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度统筹整合财政涉农资金项目明细表" sheetId="1" r:id="rId1"/>
  </sheets>
  <definedNames>
    <definedName name="_xlnm.Print_Titles" localSheetId="0">'2023年度统筹整合财政涉农资金项目明细表'!$3:$5</definedName>
    <definedName name="_xlnm._FilterDatabase" localSheetId="0" hidden="1">'2023年度统筹整合财政涉农资金项目明细表'!$A$5:$P$20</definedName>
  </definedNames>
  <calcPr fullCalcOnLoad="1"/>
</workbook>
</file>

<file path=xl/sharedStrings.xml><?xml version="1.0" encoding="utf-8"?>
<sst xmlns="http://schemas.openxmlformats.org/spreadsheetml/2006/main" count="160" uniqueCount="91">
  <si>
    <t>附件2</t>
  </si>
  <si>
    <t>洋县2023年度统筹整合使用财政涉农资金项目明细表</t>
  </si>
  <si>
    <t>序号</t>
  </si>
  <si>
    <t>项目名称</t>
  </si>
  <si>
    <t>项目内容及建设规模</t>
  </si>
  <si>
    <t>建设期限</t>
  </si>
  <si>
    <t>绩效目标</t>
  </si>
  <si>
    <t>项目实施地点</t>
  </si>
  <si>
    <t>脱贫村（是/否）</t>
  </si>
  <si>
    <t>财政资金</t>
  </si>
  <si>
    <t>资金来源</t>
  </si>
  <si>
    <t>项目
实施
单位</t>
  </si>
  <si>
    <t>行业
主管
部门</t>
  </si>
  <si>
    <t>镇</t>
  </si>
  <si>
    <t>村</t>
  </si>
  <si>
    <t>小计</t>
  </si>
  <si>
    <t>中央</t>
  </si>
  <si>
    <t>省级</t>
  </si>
  <si>
    <t>市级</t>
  </si>
  <si>
    <t>县级</t>
  </si>
  <si>
    <t>洋县纸坊办有机黑米红薯产业园区建设项目</t>
  </si>
  <si>
    <t>在黑米红薯产业园区内新建衬砌灌排渠道14.94km，配建各类渠道建筑物246座等其他配套设施建设。</t>
  </si>
  <si>
    <t>2023.01—2023.12</t>
  </si>
  <si>
    <t>1、项目属于公益性资产，项目建成后，形成的公益性资产由行业主管部门规范确权移交给项目所在的纸坊街道办事处流浴、田岭、西岭、周家坎、清凉、冉家村由各村进行维护管理；
2、改善灌溉条件，亩均增收220元；
3、受益总人口2176户6747人，其中，脱贫户467户1450人。</t>
  </si>
  <si>
    <t>纸坊街道</t>
  </si>
  <si>
    <t>流浴、田岭、西岭、周家坎、清凉、冉家村</t>
  </si>
  <si>
    <t>是</t>
  </si>
  <si>
    <t>省级衔接资金784万元</t>
  </si>
  <si>
    <t>农业农村局</t>
  </si>
  <si>
    <t>洋县2023年项目管理费项目</t>
  </si>
  <si>
    <t>用于巩固拓展脱贫成果和衔接推进乡村振兴规划编制、项目可行性研究、招标采购、检查验收、绩效管理、项目公告公示、成果宣传、报账管理、档案管理、购买第三方服务等项目管理相关支出</t>
  </si>
  <si>
    <t>提升乡村振兴项目资金效率、规范项目管理</t>
  </si>
  <si>
    <t>洋县</t>
  </si>
  <si>
    <t>乡村振兴局</t>
  </si>
  <si>
    <t>2023年槐树关镇北梁村道路修复项目</t>
  </si>
  <si>
    <t>M7.5浆砌片石挡墙墙身209m³，C20片石混凝土挡墙墙身148.5、C20片石混凝土挡墙基础110m³。</t>
  </si>
  <si>
    <t>此项目属于公益性资产，产权归北梁村所有，建成后移交村集体进行管理维护。改善交通运输条件，方便群众生产发展并降低农产品运输成本，受益群众62户205人，其中已脱贫户23户67人，项目拟采取以工代赈方式开展，预计带动务工人数15人（其中脱贫户及监测户9人），发放劳务报酬（15%）4.5万元，人均务工增收3000元</t>
  </si>
  <si>
    <t>槐树关镇</t>
  </si>
  <si>
    <t>北梁村</t>
  </si>
  <si>
    <t>2023年洋县黄安镇石关村七组道路硬化项目</t>
  </si>
  <si>
    <t>道路进行硬化长1000米、宽3米，厚0.18米</t>
  </si>
  <si>
    <t>此项目属于公益性资产，产权归石关村所有，建成后移交村集体进行管理维护。改善交通运输条件，方便群众生产发展并降低农产品运输成本，受益群众29户88人，其中已脱贫户10户25人，项目拟采取以工代赈方式开展，预计带动务工人数10人（其中脱贫户及监测户10人），发放劳务报酬（15%）6万元，人均务工增收6000元</t>
  </si>
  <si>
    <t>黄安镇</t>
  </si>
  <si>
    <t>石关村</t>
  </si>
  <si>
    <t>否</t>
  </si>
  <si>
    <t>2023年罗曲村三组肉羊及中蜂养殖产业路硬化项目</t>
  </si>
  <si>
    <t>罗曲村三组600只肉羊、300箱中蜂养殖基地产业园道路硬化长1700米，宽2.5米，厚18厘米</t>
  </si>
  <si>
    <t>此项目属于公益性资产，产权归罗曲村所有，建成后移交村集体进行管理维护。改善交通运输条件，方便群众生产发展并降低农产品运输成本，受益群众209户662人，其中已脱贫户141户495人，项目拟采取以工代赈方式开展，预计带动务工人数30人（其中脱贫户及监测户17人），发放劳务报酬（15%）9万元，人均务工增收3000元</t>
  </si>
  <si>
    <t>罗曲村</t>
  </si>
  <si>
    <t>2023年龙亭镇杨家湾村11组道路硬化项目</t>
  </si>
  <si>
    <t>道路硬化长230米，宽3米，厚0.18米。机耕路提升砂加石铺设道路长1600米，宽3米。</t>
  </si>
  <si>
    <t>此项目属于公益性资产，产权归杨家湾村所有，建成后移交村集体进行管理维护。改善交通运输条件，方便群众生产发展并降低农产品运输成本，受益群众39户143人，其中已脱贫户6户19人，项目拟采取以工代赈方式开展，预计带动务工人数10人（其中脱贫户及监测户10人），发放劳务报酬（15%）3万元，人均务工增收3000元</t>
  </si>
  <si>
    <t>龙亭镇</t>
  </si>
  <si>
    <t>杨家湾村</t>
  </si>
  <si>
    <t>2023年马畅镇尚巨村十七组道路硬化项目</t>
  </si>
  <si>
    <t>硬化面板1293.988米,其中路一道路硬化面板467.665米,宽3.5米，路二道路硬化面板826.323米，宽3米，开挖整理其他路基724.525米，铺设400mm圆管涵4道。</t>
  </si>
  <si>
    <t>此项目属于公益性资产，产权归尚巨村所有，建成后移交村集体进行管理维护。改善交通运输条件，方便群众生产发展并降低农产品运输成本，受益群众38户134人，其中已脱贫户38户134人，项目拟采取以工代赈方式开展，预计带动务工人数13人（其中脱贫户及监测户11人），发放劳务报酬（15%）7.2万元，人均务工增收5500元</t>
  </si>
  <si>
    <t>马畅镇</t>
  </si>
  <si>
    <t>尚巨村</t>
  </si>
  <si>
    <t>2023年龙亭镇方程村7.8组道路硬化项目</t>
  </si>
  <si>
    <t>道路硬化长930米，宽3.5米，面积3255㎡，路基整修宽4.5米,面积4185㎡</t>
  </si>
  <si>
    <t>此项目属于公益性资产，产权归方程村所有，建成后移交村集体进行管理维护。改善交通运输条件，方便群众生产发展并降低农产品运输成本，受益群众76户188人，其中已脱贫户12户38人，项目拟采取以工代赈方式开展，预计带动务工人数10人（其中脱贫户及监测户10人），发放劳务报酬（15%）6万元，人均务工增收6000元</t>
  </si>
  <si>
    <t>方程村</t>
  </si>
  <si>
    <t>2023年洋县关帝镇人口聚居地公厕建设项目</t>
  </si>
  <si>
    <t>新建村级公共厕所3座，113.6平方米。（李家店村32.8平米，白刘村49.5平米，马坪村31.3平米）</t>
  </si>
  <si>
    <t>项目属于公益性资产，项目建成后产权归李家店村、白刘村、马坪村所有，由村进行维护管理。改善人居环境质量，全面提升人民群众满意度、幸福感；受益群众952户2962人，其中脱贫户470户1523人。</t>
  </si>
  <si>
    <t>关帝镇</t>
  </si>
  <si>
    <t>李家店村、白刘村、马坪村</t>
  </si>
  <si>
    <t>2023年洋县黄安镇人口聚居地公厕改建项目</t>
  </si>
  <si>
    <t>黄安镇改建村级公共厕所6座,155.2平方米。（东村16.8平米、石家湾村25平米、全沟30平米、郭沟村17.9平米、刘家坝村26.9平米，蒙家渡村38.6平方米）</t>
  </si>
  <si>
    <t>项目属于公益性资产，项目建成后产权分别归东村村、石家湾村、全沟村、郭沟村、刘家坝村、蒙家渡村村所有，由村进行维护管理。改善人居环境质量，全面提升人民群众满意度、幸福感，受益群众2021户6785人，其中已脱贫人口558户1869人。</t>
  </si>
  <si>
    <t>东村村、石家湾村、全沟村、郭沟村、刘家坝村、蒙家渡村</t>
  </si>
  <si>
    <t>2023年马畅镇安巷村、高路村307沿线人居环境提升项目</t>
  </si>
  <si>
    <t>砌建渠道1029.58米，整理绿化用地713.31平方米，栽槙花卉7652株、红叶石楠球417株、桂花87株、月季86株、红枫75株、红花檵木252.36平方米、女贞283.56平方米、草皮、1909.5平方米。</t>
  </si>
  <si>
    <t>项目属于公益性资产，项目建成后产权归安巷村、高路村所有，由村进行维护管理。改善人居环境，增强群众生活宜居幸福感，受益群众1600人（其中脱贫户421人）</t>
  </si>
  <si>
    <t>安巷村、高路村</t>
  </si>
  <si>
    <t>2023年龙亭镇平溪沟村200亩荒地复垦整治项目</t>
  </si>
  <si>
    <t>平溪沟村复垦、平整、土壤改良土地200亩，用于产业发展。</t>
  </si>
  <si>
    <t>项目属于公益性资产，项目建成后产权归平溪沟村所有，由村进行维护管理。复垦、平整土地200亩，带动群众35户110人发展产业，其中带动脱贫户及监测户12户36人，户均增收100元。</t>
  </si>
  <si>
    <t>平溪沟村</t>
  </si>
  <si>
    <t>2023年洋县黄金峡镇水毁农田修复项目</t>
  </si>
  <si>
    <t>渭门村：一 二 三组水毁水稻、吊瓜、玉米等农田修复清淤面积68亩，新修农田灌溉渠水渠总520米；中沟村：八组、四组、五组、一组水毁水稻、吊瓜、食用菌、玉米等农田修复共计清淤65亩，新修农田灌溉渠1400米。</t>
  </si>
  <si>
    <t>项目属于公益性资产，项目建成后产权归渭门村、中沟村所有，由村进行维护管理。解决农田淤泥堆积、灌溉难问题，带动群众发展产业，解决103户297人产业发展问题，其中受益脱贫户31户101人.项目拟采取以工代赈方式开展，预计带动务工人数15人（其中脱贫户及监测户6人），发放劳务报酬7.8万，实现人均增收300元。</t>
  </si>
  <si>
    <t>黄金峡镇</t>
  </si>
  <si>
    <t>渭门村、中沟村</t>
  </si>
  <si>
    <t>2023年纸坊办王庄村一组、二组道路修复硬化工程</t>
  </si>
  <si>
    <t>1、水泥混凝土硬化修复：227㎡（厚0.18米），2、浆砌片石墙（M7.5）：773.7㎥</t>
  </si>
  <si>
    <t>项目属于公益性资产，项目建成后产权归王庄村所有，由村进行维护管理。改善交通运输条件，方便群众生产发展并降低农产品运输成本，受益群众98户246人，其中已脱贫户11户19人，项目拟采取以工代赈方式开展，预计带动务工人数25人（其中脱贫户及监测户5人），发放劳务报酬（15%）6万元，人均务工增收2400元</t>
  </si>
  <si>
    <t>王庄村</t>
  </si>
  <si>
    <t>纸坊办</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</si>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</sst>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6"/>
      <name val="黑体"/>
      <family val="3"/>
    </font>
    <font>
      <b/>
      <sz val="20"/>
      <name val="方正小标宋简体"/>
      <family val="4"/>
    </font>
    <font>
      <sz val="14"/>
      <name val="黑体"/>
      <family val="3"/>
    </font>
    <font>
      <sz val="14"/>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26" fillId="0" borderId="0">
      <alignment vertical="center"/>
      <protection/>
    </xf>
    <xf numFmtId="0" fontId="0" fillId="0" borderId="0">
      <alignment vertical="center"/>
      <protection/>
    </xf>
    <xf numFmtId="0" fontId="26" fillId="0" borderId="0">
      <alignment vertical="center"/>
      <protection/>
    </xf>
  </cellStyleXfs>
  <cellXfs count="43">
    <xf numFmtId="0" fontId="0" fillId="0" borderId="0" xfId="0" applyAlignment="1">
      <alignment vertic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NumberFormat="1"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64" applyNumberFormat="1" applyFont="1" applyFill="1" applyBorder="1" applyAlignment="1">
      <alignment horizontal="center" vertical="center" wrapText="1"/>
      <protection/>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2" xfId="64" applyNumberFormat="1" applyFont="1" applyFill="1" applyBorder="1" applyAlignment="1">
      <alignment horizontal="center" vertical="center" wrapText="1"/>
      <protection/>
    </xf>
    <xf numFmtId="0" fontId="4" fillId="0" borderId="11" xfId="0" applyNumberFormat="1" applyFont="1" applyFill="1" applyBorder="1" applyAlignment="1" applyProtection="1">
      <alignment horizontal="center" vertical="center" wrapText="1"/>
      <protection/>
    </xf>
    <xf numFmtId="176" fontId="4" fillId="0" borderId="13" xfId="0" applyNumberFormat="1" applyFont="1" applyFill="1" applyBorder="1" applyAlignment="1">
      <alignment horizontal="center" vertical="center" wrapText="1"/>
    </xf>
    <xf numFmtId="0" fontId="4" fillId="0" borderId="13" xfId="64" applyNumberFormat="1" applyFont="1" applyFill="1" applyBorder="1" applyAlignment="1">
      <alignment horizontal="center" vertical="center" wrapText="1"/>
      <protection/>
    </xf>
    <xf numFmtId="0"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zoomScale="70" zoomScaleNormal="70" workbookViewId="0" topLeftCell="A1">
      <pane ySplit="5" topLeftCell="A18" activePane="bottomLeft" state="frozen"/>
      <selection pane="bottomLeft" activeCell="I6" sqref="I6:I19"/>
    </sheetView>
  </sheetViews>
  <sheetFormatPr defaultColWidth="9.00390625" defaultRowHeight="14.25"/>
  <cols>
    <col min="1" max="1" width="8.375" style="1" customWidth="1"/>
    <col min="2" max="2" width="20.00390625" style="2" customWidth="1"/>
    <col min="3" max="3" width="41.25390625" style="1" customWidth="1"/>
    <col min="4" max="4" width="8.00390625" style="1" customWidth="1"/>
    <col min="5" max="5" width="45.25390625" style="1" customWidth="1"/>
    <col min="6" max="7" width="8.25390625" style="1" customWidth="1"/>
    <col min="8" max="8" width="8.375" style="1" customWidth="1"/>
    <col min="9" max="13" width="14.625" style="3" customWidth="1"/>
    <col min="14" max="14" width="13.50390625" style="4" customWidth="1"/>
    <col min="15" max="15" width="9.875" style="5" customWidth="1"/>
    <col min="16" max="16" width="13.50390625" style="4" customWidth="1"/>
    <col min="17" max="16384" width="9.00390625" style="1" customWidth="1"/>
  </cols>
  <sheetData>
    <row r="1" spans="1:16" s="1" customFormat="1" ht="20.25">
      <c r="A1" s="6" t="s">
        <v>0</v>
      </c>
      <c r="I1" s="3"/>
      <c r="J1" s="3"/>
      <c r="K1" s="3"/>
      <c r="L1" s="3"/>
      <c r="M1" s="3"/>
      <c r="N1" s="4"/>
      <c r="O1" s="5"/>
      <c r="P1" s="4"/>
    </row>
    <row r="2" spans="1:16" s="1" customFormat="1" ht="66" customHeight="1">
      <c r="A2" s="7" t="s">
        <v>1</v>
      </c>
      <c r="B2" s="7"/>
      <c r="C2" s="7"/>
      <c r="D2" s="7"/>
      <c r="E2" s="7"/>
      <c r="F2" s="7"/>
      <c r="G2" s="7"/>
      <c r="H2" s="7"/>
      <c r="I2" s="21"/>
      <c r="J2" s="21"/>
      <c r="K2" s="21"/>
      <c r="L2" s="21"/>
      <c r="M2" s="21"/>
      <c r="N2" s="22"/>
      <c r="O2" s="23"/>
      <c r="P2" s="22"/>
    </row>
    <row r="3" spans="1:16" s="1" customFormat="1" ht="14.25">
      <c r="A3" s="8" t="s">
        <v>2</v>
      </c>
      <c r="B3" s="9" t="s">
        <v>3</v>
      </c>
      <c r="C3" s="9" t="s">
        <v>4</v>
      </c>
      <c r="D3" s="9" t="s">
        <v>5</v>
      </c>
      <c r="E3" s="9" t="s">
        <v>6</v>
      </c>
      <c r="F3" s="10" t="s">
        <v>7</v>
      </c>
      <c r="G3" s="10"/>
      <c r="H3" s="8" t="s">
        <v>8</v>
      </c>
      <c r="I3" s="24" t="s">
        <v>9</v>
      </c>
      <c r="J3" s="25"/>
      <c r="K3" s="25"/>
      <c r="L3" s="25"/>
      <c r="M3" s="26"/>
      <c r="N3" s="27" t="s">
        <v>10</v>
      </c>
      <c r="O3" s="28" t="s">
        <v>11</v>
      </c>
      <c r="P3" s="28" t="s">
        <v>12</v>
      </c>
    </row>
    <row r="4" spans="1:16" s="1" customFormat="1" ht="14.25">
      <c r="A4" s="11"/>
      <c r="B4" s="12"/>
      <c r="C4" s="12"/>
      <c r="D4" s="12"/>
      <c r="E4" s="12"/>
      <c r="F4" s="10"/>
      <c r="G4" s="10"/>
      <c r="H4" s="11"/>
      <c r="I4" s="29"/>
      <c r="J4" s="30"/>
      <c r="K4" s="30"/>
      <c r="L4" s="30"/>
      <c r="M4" s="31"/>
      <c r="N4" s="32"/>
      <c r="O4" s="33"/>
      <c r="P4" s="33"/>
    </row>
    <row r="5" spans="1:16" s="1" customFormat="1" ht="54" customHeight="1">
      <c r="A5" s="13"/>
      <c r="B5" s="14"/>
      <c r="C5" s="14"/>
      <c r="D5" s="14"/>
      <c r="E5" s="14"/>
      <c r="F5" s="10" t="s">
        <v>13</v>
      </c>
      <c r="G5" s="15" t="s">
        <v>14</v>
      </c>
      <c r="H5" s="13"/>
      <c r="I5" s="34" t="s">
        <v>15</v>
      </c>
      <c r="J5" s="34" t="s">
        <v>16</v>
      </c>
      <c r="K5" s="34" t="s">
        <v>17</v>
      </c>
      <c r="L5" s="34" t="s">
        <v>18</v>
      </c>
      <c r="M5" s="34" t="s">
        <v>19</v>
      </c>
      <c r="N5" s="35"/>
      <c r="O5" s="36"/>
      <c r="P5" s="36"/>
    </row>
    <row r="6" spans="1:16" s="1" customFormat="1" ht="168.75" customHeight="1">
      <c r="A6" s="16">
        <v>1</v>
      </c>
      <c r="B6" s="16" t="s">
        <v>20</v>
      </c>
      <c r="C6" s="16" t="s">
        <v>21</v>
      </c>
      <c r="D6" s="16" t="s">
        <v>22</v>
      </c>
      <c r="E6" s="16" t="s">
        <v>23</v>
      </c>
      <c r="F6" s="16" t="s">
        <v>24</v>
      </c>
      <c r="G6" s="16" t="s">
        <v>25</v>
      </c>
      <c r="H6" s="16" t="s">
        <v>26</v>
      </c>
      <c r="I6" s="37">
        <f>SUM(J6:M6)</f>
        <v>329.635</v>
      </c>
      <c r="J6" s="37"/>
      <c r="K6" s="37">
        <v>329.635</v>
      </c>
      <c r="L6" s="37"/>
      <c r="M6" s="37"/>
      <c r="N6" s="38" t="s">
        <v>27</v>
      </c>
      <c r="O6" s="38" t="s">
        <v>28</v>
      </c>
      <c r="P6" s="16" t="s">
        <v>28</v>
      </c>
    </row>
    <row r="7" spans="1:16" s="1" customFormat="1" ht="123" customHeight="1">
      <c r="A7" s="16">
        <v>2</v>
      </c>
      <c r="B7" s="17" t="s">
        <v>29</v>
      </c>
      <c r="C7" s="17" t="s">
        <v>30</v>
      </c>
      <c r="D7" s="17" t="s">
        <v>22</v>
      </c>
      <c r="E7" s="17" t="s">
        <v>31</v>
      </c>
      <c r="F7" s="17" t="s">
        <v>32</v>
      </c>
      <c r="G7" s="17"/>
      <c r="H7" s="16" t="s">
        <v>26</v>
      </c>
      <c r="I7" s="37">
        <v>29</v>
      </c>
      <c r="J7" s="17"/>
      <c r="K7" s="17">
        <v>29</v>
      </c>
      <c r="L7" s="17"/>
      <c r="M7" s="17"/>
      <c r="N7" s="38" t="s">
        <v>27</v>
      </c>
      <c r="O7" s="39" t="s">
        <v>33</v>
      </c>
      <c r="P7" s="39" t="s">
        <v>33</v>
      </c>
    </row>
    <row r="8" spans="1:16" s="1" customFormat="1" ht="201.75" customHeight="1">
      <c r="A8" s="16">
        <v>3</v>
      </c>
      <c r="B8" s="17" t="s">
        <v>34</v>
      </c>
      <c r="C8" s="17" t="s">
        <v>35</v>
      </c>
      <c r="D8" s="17" t="s">
        <v>22</v>
      </c>
      <c r="E8" s="17" t="s">
        <v>36</v>
      </c>
      <c r="F8" s="17" t="s">
        <v>37</v>
      </c>
      <c r="G8" s="17" t="s">
        <v>38</v>
      </c>
      <c r="H8" s="16" t="s">
        <v>26</v>
      </c>
      <c r="I8" s="37">
        <v>30</v>
      </c>
      <c r="J8" s="17"/>
      <c r="K8" s="17">
        <v>30</v>
      </c>
      <c r="L8" s="17"/>
      <c r="M8" s="17"/>
      <c r="N8" s="38" t="s">
        <v>27</v>
      </c>
      <c r="O8" s="39" t="s">
        <v>37</v>
      </c>
      <c r="P8" s="39" t="s">
        <v>28</v>
      </c>
    </row>
    <row r="9" spans="1:16" s="1" customFormat="1" ht="186" customHeight="1">
      <c r="A9" s="16">
        <v>4</v>
      </c>
      <c r="B9" s="17" t="s">
        <v>39</v>
      </c>
      <c r="C9" s="17" t="s">
        <v>40</v>
      </c>
      <c r="D9" s="17" t="s">
        <v>22</v>
      </c>
      <c r="E9" s="17" t="s">
        <v>41</v>
      </c>
      <c r="F9" s="17" t="s">
        <v>42</v>
      </c>
      <c r="G9" s="17" t="s">
        <v>43</v>
      </c>
      <c r="H9" s="16" t="s">
        <v>44</v>
      </c>
      <c r="I9" s="37">
        <v>40</v>
      </c>
      <c r="J9" s="17"/>
      <c r="K9" s="17">
        <v>40</v>
      </c>
      <c r="L9" s="17"/>
      <c r="M9" s="17"/>
      <c r="N9" s="38" t="s">
        <v>27</v>
      </c>
      <c r="O9" s="39" t="s">
        <v>42</v>
      </c>
      <c r="P9" s="39" t="s">
        <v>28</v>
      </c>
    </row>
    <row r="10" spans="1:16" s="1" customFormat="1" ht="168.75">
      <c r="A10" s="16">
        <v>5</v>
      </c>
      <c r="B10" s="17" t="s">
        <v>45</v>
      </c>
      <c r="C10" s="17" t="s">
        <v>46</v>
      </c>
      <c r="D10" s="17" t="s">
        <v>22</v>
      </c>
      <c r="E10" s="17" t="s">
        <v>47</v>
      </c>
      <c r="F10" s="17" t="s">
        <v>37</v>
      </c>
      <c r="G10" s="17" t="s">
        <v>48</v>
      </c>
      <c r="H10" s="16" t="s">
        <v>26</v>
      </c>
      <c r="I10" s="37">
        <v>58</v>
      </c>
      <c r="J10" s="17"/>
      <c r="K10" s="17">
        <v>58</v>
      </c>
      <c r="L10" s="17"/>
      <c r="M10" s="17"/>
      <c r="N10" s="38" t="s">
        <v>27</v>
      </c>
      <c r="O10" s="39" t="s">
        <v>37</v>
      </c>
      <c r="P10" s="39" t="s">
        <v>28</v>
      </c>
    </row>
    <row r="11" spans="1:16" s="1" customFormat="1" ht="168.75">
      <c r="A11" s="16">
        <v>6</v>
      </c>
      <c r="B11" s="17" t="s">
        <v>49</v>
      </c>
      <c r="C11" s="17" t="s">
        <v>50</v>
      </c>
      <c r="D11" s="17" t="s">
        <v>22</v>
      </c>
      <c r="E11" s="17" t="s">
        <v>51</v>
      </c>
      <c r="F11" s="17" t="s">
        <v>52</v>
      </c>
      <c r="G11" s="17" t="s">
        <v>53</v>
      </c>
      <c r="H11" s="16" t="s">
        <v>44</v>
      </c>
      <c r="I11" s="37">
        <v>20</v>
      </c>
      <c r="J11" s="17"/>
      <c r="K11" s="17">
        <v>20</v>
      </c>
      <c r="L11" s="17"/>
      <c r="M11" s="17"/>
      <c r="N11" s="38" t="s">
        <v>27</v>
      </c>
      <c r="O11" s="39" t="s">
        <v>52</v>
      </c>
      <c r="P11" s="39" t="s">
        <v>28</v>
      </c>
    </row>
    <row r="12" spans="1:16" s="1" customFormat="1" ht="168.75">
      <c r="A12" s="16">
        <v>7</v>
      </c>
      <c r="B12" s="17" t="s">
        <v>54</v>
      </c>
      <c r="C12" s="17" t="s">
        <v>55</v>
      </c>
      <c r="D12" s="17" t="s">
        <v>22</v>
      </c>
      <c r="E12" s="17" t="s">
        <v>56</v>
      </c>
      <c r="F12" s="17" t="s">
        <v>57</v>
      </c>
      <c r="G12" s="17" t="s">
        <v>58</v>
      </c>
      <c r="H12" s="16" t="s">
        <v>26</v>
      </c>
      <c r="I12" s="37">
        <v>48</v>
      </c>
      <c r="J12" s="17"/>
      <c r="K12" s="17">
        <v>48</v>
      </c>
      <c r="L12" s="17"/>
      <c r="M12" s="17"/>
      <c r="N12" s="38" t="s">
        <v>27</v>
      </c>
      <c r="O12" s="39" t="s">
        <v>57</v>
      </c>
      <c r="P12" s="39" t="s">
        <v>28</v>
      </c>
    </row>
    <row r="13" spans="1:16" s="1" customFormat="1" ht="150">
      <c r="A13" s="16">
        <v>8</v>
      </c>
      <c r="B13" s="17" t="s">
        <v>59</v>
      </c>
      <c r="C13" s="17" t="s">
        <v>60</v>
      </c>
      <c r="D13" s="17" t="s">
        <v>22</v>
      </c>
      <c r="E13" s="17" t="s">
        <v>61</v>
      </c>
      <c r="F13" s="17" t="s">
        <v>52</v>
      </c>
      <c r="G13" s="17" t="s">
        <v>62</v>
      </c>
      <c r="H13" s="16" t="s">
        <v>44</v>
      </c>
      <c r="I13" s="37">
        <v>40</v>
      </c>
      <c r="J13" s="17"/>
      <c r="K13" s="17">
        <v>40</v>
      </c>
      <c r="L13" s="17"/>
      <c r="M13" s="17"/>
      <c r="N13" s="38" t="s">
        <v>27</v>
      </c>
      <c r="O13" s="39" t="s">
        <v>52</v>
      </c>
      <c r="P13" s="39" t="s">
        <v>28</v>
      </c>
    </row>
    <row r="14" spans="1:16" s="1" customFormat="1" ht="93.75">
      <c r="A14" s="16">
        <v>9</v>
      </c>
      <c r="B14" s="17" t="s">
        <v>63</v>
      </c>
      <c r="C14" s="17" t="s">
        <v>64</v>
      </c>
      <c r="D14" s="17" t="s">
        <v>22</v>
      </c>
      <c r="E14" s="17" t="s">
        <v>65</v>
      </c>
      <c r="F14" s="17" t="s">
        <v>66</v>
      </c>
      <c r="G14" s="17" t="s">
        <v>67</v>
      </c>
      <c r="H14" s="16" t="s">
        <v>26</v>
      </c>
      <c r="I14" s="37">
        <v>22.72</v>
      </c>
      <c r="J14" s="17"/>
      <c r="K14" s="17">
        <v>22.72</v>
      </c>
      <c r="L14" s="17"/>
      <c r="M14" s="17"/>
      <c r="N14" s="38" t="s">
        <v>27</v>
      </c>
      <c r="O14" s="39" t="s">
        <v>66</v>
      </c>
      <c r="P14" s="39" t="s">
        <v>28</v>
      </c>
    </row>
    <row r="15" spans="1:16" s="1" customFormat="1" ht="201" customHeight="1">
      <c r="A15" s="16">
        <v>10</v>
      </c>
      <c r="B15" s="17" t="s">
        <v>68</v>
      </c>
      <c r="C15" s="17" t="s">
        <v>69</v>
      </c>
      <c r="D15" s="17" t="s">
        <v>22</v>
      </c>
      <c r="E15" s="17" t="s">
        <v>70</v>
      </c>
      <c r="F15" s="17" t="s">
        <v>42</v>
      </c>
      <c r="G15" s="17" t="s">
        <v>71</v>
      </c>
      <c r="H15" s="16" t="s">
        <v>26</v>
      </c>
      <c r="I15" s="37">
        <v>23.28</v>
      </c>
      <c r="J15" s="17"/>
      <c r="K15" s="17">
        <v>23.28</v>
      </c>
      <c r="L15" s="17"/>
      <c r="M15" s="17"/>
      <c r="N15" s="38" t="s">
        <v>27</v>
      </c>
      <c r="O15" s="39" t="s">
        <v>42</v>
      </c>
      <c r="P15" s="39" t="s">
        <v>28</v>
      </c>
    </row>
    <row r="16" spans="1:16" s="1" customFormat="1" ht="138" customHeight="1">
      <c r="A16" s="16">
        <v>11</v>
      </c>
      <c r="B16" s="17" t="s">
        <v>72</v>
      </c>
      <c r="C16" s="17" t="s">
        <v>73</v>
      </c>
      <c r="D16" s="17" t="s">
        <v>22</v>
      </c>
      <c r="E16" s="17" t="s">
        <v>74</v>
      </c>
      <c r="F16" s="17" t="s">
        <v>57</v>
      </c>
      <c r="G16" s="17" t="s">
        <v>75</v>
      </c>
      <c r="H16" s="16" t="s">
        <v>44</v>
      </c>
      <c r="I16" s="37">
        <v>56</v>
      </c>
      <c r="J16" s="17"/>
      <c r="K16" s="17">
        <v>56</v>
      </c>
      <c r="L16" s="17"/>
      <c r="M16" s="17"/>
      <c r="N16" s="38" t="s">
        <v>27</v>
      </c>
      <c r="O16" s="39" t="s">
        <v>57</v>
      </c>
      <c r="P16" s="39" t="s">
        <v>28</v>
      </c>
    </row>
    <row r="17" spans="1:16" s="1" customFormat="1" ht="105.75" customHeight="1">
      <c r="A17" s="16">
        <v>12</v>
      </c>
      <c r="B17" s="17" t="s">
        <v>76</v>
      </c>
      <c r="C17" s="17" t="s">
        <v>77</v>
      </c>
      <c r="D17" s="17" t="s">
        <v>22</v>
      </c>
      <c r="E17" s="17" t="s">
        <v>78</v>
      </c>
      <c r="F17" s="17" t="s">
        <v>52</v>
      </c>
      <c r="G17" s="17" t="s">
        <v>79</v>
      </c>
      <c r="H17" s="16" t="s">
        <v>26</v>
      </c>
      <c r="I17" s="37">
        <v>1.365</v>
      </c>
      <c r="J17" s="17"/>
      <c r="K17" s="17">
        <v>1.365</v>
      </c>
      <c r="L17" s="17"/>
      <c r="M17" s="17"/>
      <c r="N17" s="38" t="s">
        <v>27</v>
      </c>
      <c r="O17" s="39" t="s">
        <v>52</v>
      </c>
      <c r="P17" s="39" t="s">
        <v>28</v>
      </c>
    </row>
    <row r="18" spans="1:16" s="1" customFormat="1" ht="172.5" customHeight="1">
      <c r="A18" s="16">
        <v>13</v>
      </c>
      <c r="B18" s="17" t="s">
        <v>80</v>
      </c>
      <c r="C18" s="17" t="s">
        <v>81</v>
      </c>
      <c r="D18" s="17" t="s">
        <v>22</v>
      </c>
      <c r="E18" s="17" t="s">
        <v>82</v>
      </c>
      <c r="F18" s="17" t="s">
        <v>83</v>
      </c>
      <c r="G18" s="17" t="s">
        <v>84</v>
      </c>
      <c r="H18" s="16" t="s">
        <v>26</v>
      </c>
      <c r="I18" s="37">
        <v>52</v>
      </c>
      <c r="J18" s="17"/>
      <c r="K18" s="17">
        <v>52</v>
      </c>
      <c r="L18" s="17"/>
      <c r="M18" s="17"/>
      <c r="N18" s="38" t="s">
        <v>27</v>
      </c>
      <c r="O18" s="39" t="s">
        <v>83</v>
      </c>
      <c r="P18" s="39" t="s">
        <v>28</v>
      </c>
    </row>
    <row r="19" spans="1:16" s="1" customFormat="1" ht="171" customHeight="1">
      <c r="A19" s="16">
        <v>14</v>
      </c>
      <c r="B19" s="17" t="s">
        <v>85</v>
      </c>
      <c r="C19" s="17" t="s">
        <v>86</v>
      </c>
      <c r="D19" s="17" t="s">
        <v>22</v>
      </c>
      <c r="E19" s="17" t="s">
        <v>87</v>
      </c>
      <c r="F19" s="17" t="s">
        <v>24</v>
      </c>
      <c r="G19" s="17" t="s">
        <v>88</v>
      </c>
      <c r="H19" s="16" t="s">
        <v>26</v>
      </c>
      <c r="I19" s="17">
        <v>34</v>
      </c>
      <c r="J19" s="17"/>
      <c r="K19" s="17">
        <v>34</v>
      </c>
      <c r="L19" s="17"/>
      <c r="M19" s="17"/>
      <c r="N19" s="38" t="s">
        <v>27</v>
      </c>
      <c r="O19" s="39" t="s">
        <v>89</v>
      </c>
      <c r="P19" s="39" t="s">
        <v>28</v>
      </c>
    </row>
    <row r="20" spans="1:16" ht="48.75" customHeight="1">
      <c r="A20" s="18" t="s">
        <v>90</v>
      </c>
      <c r="B20" s="19"/>
      <c r="C20" s="19"/>
      <c r="D20" s="19"/>
      <c r="E20" s="19"/>
      <c r="F20" s="19"/>
      <c r="G20" s="19"/>
      <c r="H20" s="20"/>
      <c r="I20" s="40">
        <f>SUM(I6:I19)</f>
        <v>784</v>
      </c>
      <c r="J20" s="40"/>
      <c r="K20" s="40">
        <f>SUM(K6:K19)</f>
        <v>784</v>
      </c>
      <c r="L20" s="40"/>
      <c r="M20" s="40"/>
      <c r="N20" s="41"/>
      <c r="O20" s="42"/>
      <c r="P20" s="41"/>
    </row>
    <row r="22" ht="14.25">
      <c r="N22" s="3"/>
    </row>
    <row r="23" ht="14.25">
      <c r="N23" s="3"/>
    </row>
    <row r="24" ht="14.25">
      <c r="N24" s="3"/>
    </row>
    <row r="25" ht="14.25">
      <c r="N25" s="3"/>
    </row>
    <row r="26" ht="14.25">
      <c r="N26" s="3"/>
    </row>
    <row r="27" ht="14.25">
      <c r="N27" s="3"/>
    </row>
    <row r="28" ht="14.25">
      <c r="N28" s="3"/>
    </row>
    <row r="29" ht="14.25">
      <c r="N29" s="3"/>
    </row>
    <row r="30" ht="14.25">
      <c r="N30" s="3"/>
    </row>
    <row r="31" ht="14.25">
      <c r="N31" s="3"/>
    </row>
    <row r="32" ht="14.25">
      <c r="N32" s="3"/>
    </row>
    <row r="33" ht="14.25">
      <c r="N33" s="3"/>
    </row>
    <row r="34" ht="14.25">
      <c r="N34" s="3"/>
    </row>
    <row r="35" ht="14.25">
      <c r="N35" s="3"/>
    </row>
    <row r="36" ht="14.25">
      <c r="N36" s="3"/>
    </row>
    <row r="37" ht="14.25">
      <c r="N37" s="3"/>
    </row>
    <row r="38" ht="14.25">
      <c r="N38" s="3"/>
    </row>
    <row r="39" ht="14.25">
      <c r="N39" s="3"/>
    </row>
    <row r="40" ht="14.25">
      <c r="N40" s="3"/>
    </row>
    <row r="41" ht="14.25">
      <c r="N41" s="3"/>
    </row>
    <row r="42" ht="14.25">
      <c r="N42" s="3"/>
    </row>
    <row r="43" ht="14.25">
      <c r="N43" s="3"/>
    </row>
    <row r="44" ht="14.25">
      <c r="N44" s="3"/>
    </row>
  </sheetData>
  <sheetProtection/>
  <autoFilter ref="A5:P20"/>
  <mergeCells count="13">
    <mergeCell ref="A2:P2"/>
    <mergeCell ref="A20:H20"/>
    <mergeCell ref="A3:A5"/>
    <mergeCell ref="B3:B5"/>
    <mergeCell ref="C3:C5"/>
    <mergeCell ref="D3:D5"/>
    <mergeCell ref="E3:E5"/>
    <mergeCell ref="H3:H5"/>
    <mergeCell ref="N3:N5"/>
    <mergeCell ref="O3:O5"/>
    <mergeCell ref="P3:P5"/>
    <mergeCell ref="F3:G4"/>
    <mergeCell ref="I3:M4"/>
  </mergeCells>
  <printOptions horizontalCentered="1"/>
  <pageMargins left="0.19652777777777777" right="0.2361111111111111" top="0.275" bottom="0.11805555555555555" header="0.5118055555555555" footer="0.03888888888888889"/>
  <pageSetup firstPageNumber="11" useFirstPageNumber="1"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sxsfpb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fpbcyc</dc:creator>
  <cp:keywords/>
  <dc:description/>
  <cp:lastModifiedBy>扶贫办张飞</cp:lastModifiedBy>
  <cp:lastPrinted>2021-06-28T18:10:09Z</cp:lastPrinted>
  <dcterms:created xsi:type="dcterms:W3CDTF">2016-03-06T09:17:20Z</dcterms:created>
  <dcterms:modified xsi:type="dcterms:W3CDTF">2023-05-25T06:16:59Z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F0DC4C87A71C440892F5EDE4BD68E0A8</vt:lpwstr>
  </property>
</Properties>
</file>