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<sst xmlns="http://schemas.openxmlformats.org/spreadsheetml/2006/main" count="46" uniqueCount="36">
  <si>
    <t>2021年度职业技能提升培训（第一批）初审补贴情况统计表</t>
  </si>
  <si>
    <t>单位：（人、元）</t>
  </si>
  <si>
    <t>培训学校名称</t>
  </si>
  <si>
    <t>班次</t>
  </si>
  <si>
    <t>培训专业名称</t>
  </si>
  <si>
    <t>申报情况</t>
  </si>
  <si>
    <t>初审合格情况</t>
  </si>
  <si>
    <t>陕西省职业培训补贴基本标准</t>
  </si>
  <si>
    <t>“阶梯式”培训补贴标准</t>
  </si>
  <si>
    <t>职业培训补贴金额</t>
  </si>
  <si>
    <t>培训生活交通补贴领取人数</t>
  </si>
  <si>
    <t>培训生活费补贴金额</t>
  </si>
  <si>
    <t>共计补贴金额</t>
  </si>
  <si>
    <t>申报人数</t>
  </si>
  <si>
    <t>申报人员中为已脱贫劳动力人数</t>
  </si>
  <si>
    <t>申报人员培训结束后实现就业人数</t>
  </si>
  <si>
    <t>合格人数</t>
  </si>
  <si>
    <t>合格人员中为已脱贫劳动力人数</t>
  </si>
  <si>
    <t>合格人员培训结束后实现就业人数</t>
  </si>
  <si>
    <t>就业人员占比</t>
  </si>
  <si>
    <t>洋县朱鹮职业培训学校</t>
  </si>
  <si>
    <t>一期1班</t>
  </si>
  <si>
    <t>电子商务师</t>
  </si>
  <si>
    <t>一期2班</t>
  </si>
  <si>
    <t>二期1班</t>
  </si>
  <si>
    <t>二期2班</t>
  </si>
  <si>
    <t>洋县诚宇职业培训学校</t>
  </si>
  <si>
    <t>食用菌生产工</t>
  </si>
  <si>
    <t>中式烹调师</t>
  </si>
  <si>
    <t>三期1班</t>
  </si>
  <si>
    <t>合计</t>
  </si>
  <si>
    <t>╲</t>
  </si>
  <si>
    <t>备注：1.“阶梯式”培训补贴，依据汉人社函〔2021〕49号文件精神执行</t>
  </si>
  <si>
    <t xml:space="preserve">     2.建档立卡脱贫劳动力（城市低保家庭户）交通生活补贴每人每天50元。</t>
  </si>
  <si>
    <t xml:space="preserve">    3.本批次电子商务师培训为12天，食用菌生产工培训为25天，中式烹调师培训为20天；</t>
  </si>
  <si>
    <t xml:space="preserve">   4.食用菌生产工1期1班22号陈淑文（10月21-22日）全天请假，（11月1日）上午（11月2日）下午各请假半天，故扣除交通生活补助150元； 1期2班6号段建刚共请假2天，故扣除交通生活补助100元；35号张如红共请假2天故扣除生活和交通补助100元；38号柯贤娃共请假2天，故扣除生活和交通补助100元。2期1班13号肖生彦，14号武益弘18号杜小平，22号李勇岐42号叶闷猪，各请假1天，故应扣除交通生活补助50元；12号肖建新，28号段菊红各请假2天，故应扣除交通生活补助100元；3期1班16号姜言华，17号刘前，28号洪明春，36号闫小彦，38号陆阳阳，40号朱会兰，各请假1天，故应扣除交通生活补助50元；34号王鸦梅共请假1天半，故应扣除交通生活补助75元，,3号王玉侠，41号邓元秀共请假2天半，故应扣除交通生活补助100元；1号段红侠共请假3天故应扣除交通生活补助150元；37号张宝林共请假4天半，故应扣除交通生活补助200元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</si>
</sst>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10" fontId="2" fillId="0" borderId="9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 applyProtection="1">
      <alignment horizontal="center" vertical="center" wrapText="1"/>
      <protection/>
    </xf>
    <xf numFmtId="1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SheetLayoutView="100" workbookViewId="0" topLeftCell="A1">
      <selection activeCell="A1" sqref="A1:P1"/>
    </sheetView>
  </sheetViews>
  <sheetFormatPr defaultColWidth="9.00390625" defaultRowHeight="14.25"/>
  <cols>
    <col min="1" max="1" width="11.375" style="4" customWidth="1"/>
    <col min="2" max="2" width="7.625" style="1" customWidth="1"/>
    <col min="3" max="3" width="7.00390625" style="1" customWidth="1"/>
    <col min="4" max="4" width="5.75390625" style="1" customWidth="1"/>
    <col min="5" max="5" width="6.50390625" style="1" customWidth="1"/>
    <col min="6" max="6" width="6.25390625" style="1" customWidth="1"/>
    <col min="7" max="7" width="5.00390625" style="1" customWidth="1"/>
    <col min="8" max="8" width="6.50390625" style="1" customWidth="1"/>
    <col min="9" max="9" width="6.625" style="1" customWidth="1"/>
    <col min="10" max="10" width="7.875" style="1" customWidth="1"/>
    <col min="11" max="11" width="5.75390625" style="1" customWidth="1"/>
    <col min="12" max="12" width="9.375" style="1" customWidth="1"/>
    <col min="13" max="13" width="10.25390625" style="1" customWidth="1"/>
    <col min="14" max="14" width="7.00390625" style="1" customWidth="1"/>
    <col min="15" max="15" width="8.375" style="1" customWidth="1"/>
    <col min="16" max="16" width="10.50390625" style="1" customWidth="1"/>
    <col min="17" max="16384" width="9.00390625" style="1" customWidth="1"/>
  </cols>
  <sheetData>
    <row r="1" spans="1:16" s="1" customFormat="1" ht="45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22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1</v>
      </c>
      <c r="P2" s="8"/>
    </row>
    <row r="3" spans="1:16" s="2" customFormat="1" ht="81" customHeight="1">
      <c r="A3" s="9" t="s">
        <v>2</v>
      </c>
      <c r="B3" s="10" t="s">
        <v>3</v>
      </c>
      <c r="C3" s="11" t="s">
        <v>4</v>
      </c>
      <c r="D3" s="10" t="s">
        <v>5</v>
      </c>
      <c r="E3" s="10"/>
      <c r="F3" s="10"/>
      <c r="G3" s="10" t="s">
        <v>6</v>
      </c>
      <c r="H3" s="10"/>
      <c r="I3" s="10"/>
      <c r="J3" s="10"/>
      <c r="K3" s="11" t="s">
        <v>7</v>
      </c>
      <c r="L3" s="11" t="s">
        <v>8</v>
      </c>
      <c r="M3" s="11" t="s">
        <v>9</v>
      </c>
      <c r="N3" s="11" t="s">
        <v>10</v>
      </c>
      <c r="O3" s="11" t="s">
        <v>11</v>
      </c>
      <c r="P3" s="11" t="s">
        <v>12</v>
      </c>
    </row>
    <row r="4" spans="1:16" s="2" customFormat="1" ht="75.75" customHeight="1">
      <c r="A4" s="12"/>
      <c r="B4" s="13"/>
      <c r="C4" s="14"/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  <c r="K4" s="17"/>
      <c r="L4" s="17"/>
      <c r="M4" s="14"/>
      <c r="N4" s="17"/>
      <c r="O4" s="14"/>
      <c r="P4" s="14"/>
    </row>
    <row r="5" spans="1:16" s="2" customFormat="1" ht="30" customHeight="1">
      <c r="A5" s="15" t="s">
        <v>20</v>
      </c>
      <c r="B5" s="16" t="s">
        <v>21</v>
      </c>
      <c r="C5" s="17" t="s">
        <v>22</v>
      </c>
      <c r="D5" s="10">
        <v>38</v>
      </c>
      <c r="E5" s="10">
        <v>10</v>
      </c>
      <c r="F5" s="10">
        <v>22</v>
      </c>
      <c r="G5" s="10">
        <v>38</v>
      </c>
      <c r="H5" s="10">
        <v>10</v>
      </c>
      <c r="I5" s="10">
        <v>22</v>
      </c>
      <c r="J5" s="34">
        <f aca="true" t="shared" si="0" ref="J5:J8">I5/G5</f>
        <v>0.5789473684210527</v>
      </c>
      <c r="K5" s="17">
        <v>2592</v>
      </c>
      <c r="L5" s="35">
        <v>3110.4</v>
      </c>
      <c r="M5" s="36">
        <v>118195.2</v>
      </c>
      <c r="N5" s="17">
        <v>10</v>
      </c>
      <c r="O5" s="14">
        <v>6000</v>
      </c>
      <c r="P5" s="36">
        <v>124195.2</v>
      </c>
    </row>
    <row r="6" spans="1:16" s="2" customFormat="1" ht="30" customHeight="1">
      <c r="A6" s="18"/>
      <c r="B6" s="16" t="s">
        <v>23</v>
      </c>
      <c r="C6" s="17" t="s">
        <v>22</v>
      </c>
      <c r="D6" s="19">
        <v>38</v>
      </c>
      <c r="E6" s="19">
        <v>11</v>
      </c>
      <c r="F6" s="19">
        <v>17</v>
      </c>
      <c r="G6" s="19">
        <v>37</v>
      </c>
      <c r="H6" s="19">
        <v>11</v>
      </c>
      <c r="I6" s="19">
        <v>17</v>
      </c>
      <c r="J6" s="34">
        <f t="shared" si="0"/>
        <v>0.4594594594594595</v>
      </c>
      <c r="K6" s="37">
        <v>2592</v>
      </c>
      <c r="L6" s="35">
        <v>3110.4</v>
      </c>
      <c r="M6" s="38">
        <v>115084.8</v>
      </c>
      <c r="N6" s="37">
        <v>11</v>
      </c>
      <c r="O6" s="37">
        <v>6600</v>
      </c>
      <c r="P6" s="38">
        <v>121684.8</v>
      </c>
    </row>
    <row r="7" spans="1:16" s="2" customFormat="1" ht="30" customHeight="1">
      <c r="A7" s="18"/>
      <c r="B7" s="16" t="s">
        <v>24</v>
      </c>
      <c r="C7" s="17" t="s">
        <v>22</v>
      </c>
      <c r="D7" s="19">
        <v>50</v>
      </c>
      <c r="E7" s="19">
        <v>11</v>
      </c>
      <c r="F7" s="20">
        <v>25</v>
      </c>
      <c r="G7" s="19">
        <v>48</v>
      </c>
      <c r="H7" s="19">
        <v>9</v>
      </c>
      <c r="I7" s="20">
        <v>23</v>
      </c>
      <c r="J7" s="39">
        <v>0.47909999999999997</v>
      </c>
      <c r="K7" s="19">
        <v>2592</v>
      </c>
      <c r="L7" s="40">
        <v>3110.4</v>
      </c>
      <c r="M7" s="40">
        <v>149299.2</v>
      </c>
      <c r="N7" s="19">
        <v>9</v>
      </c>
      <c r="O7" s="19">
        <v>5400</v>
      </c>
      <c r="P7" s="40">
        <v>154699.2</v>
      </c>
    </row>
    <row r="8" spans="1:16" s="2" customFormat="1" ht="30" customHeight="1">
      <c r="A8" s="18"/>
      <c r="B8" s="16" t="s">
        <v>25</v>
      </c>
      <c r="C8" s="17" t="s">
        <v>22</v>
      </c>
      <c r="D8" s="19">
        <v>49</v>
      </c>
      <c r="E8" s="19">
        <v>12</v>
      </c>
      <c r="F8" s="20">
        <v>23</v>
      </c>
      <c r="G8" s="19">
        <v>47</v>
      </c>
      <c r="H8" s="19">
        <v>10</v>
      </c>
      <c r="I8" s="20">
        <v>23</v>
      </c>
      <c r="J8" s="39">
        <f t="shared" si="0"/>
        <v>0.48936170212765956</v>
      </c>
      <c r="K8" s="19">
        <v>2592</v>
      </c>
      <c r="L8" s="40">
        <v>3110.4</v>
      </c>
      <c r="M8" s="40">
        <v>146188.8</v>
      </c>
      <c r="N8" s="19">
        <v>10</v>
      </c>
      <c r="O8" s="19">
        <v>6000</v>
      </c>
      <c r="P8" s="40">
        <v>152188.8</v>
      </c>
    </row>
    <row r="9" spans="1:16" s="2" customFormat="1" ht="30" customHeight="1">
      <c r="A9" s="21" t="s">
        <v>26</v>
      </c>
      <c r="B9" s="22" t="s">
        <v>21</v>
      </c>
      <c r="C9" s="17" t="s">
        <v>27</v>
      </c>
      <c r="D9" s="10">
        <v>41</v>
      </c>
      <c r="E9" s="10">
        <v>11</v>
      </c>
      <c r="F9" s="10">
        <v>31</v>
      </c>
      <c r="G9" s="10">
        <v>40</v>
      </c>
      <c r="H9" s="10">
        <v>11</v>
      </c>
      <c r="I9" s="10">
        <v>29</v>
      </c>
      <c r="J9" s="41">
        <v>0.725</v>
      </c>
      <c r="K9" s="17">
        <v>3600</v>
      </c>
      <c r="L9" s="17">
        <v>5400</v>
      </c>
      <c r="M9" s="14">
        <v>216000</v>
      </c>
      <c r="N9" s="10">
        <v>11</v>
      </c>
      <c r="O9" s="14">
        <v>13600</v>
      </c>
      <c r="P9" s="14">
        <v>229600</v>
      </c>
    </row>
    <row r="10" spans="1:16" s="2" customFormat="1" ht="30" customHeight="1">
      <c r="A10" s="23"/>
      <c r="B10" s="16" t="s">
        <v>23</v>
      </c>
      <c r="C10" s="17" t="s">
        <v>27</v>
      </c>
      <c r="D10" s="19">
        <v>40</v>
      </c>
      <c r="E10" s="19">
        <v>10</v>
      </c>
      <c r="F10" s="19">
        <v>23</v>
      </c>
      <c r="G10" s="19">
        <v>40</v>
      </c>
      <c r="H10" s="19">
        <v>10</v>
      </c>
      <c r="I10" s="19">
        <v>22</v>
      </c>
      <c r="J10" s="42">
        <v>0.55</v>
      </c>
      <c r="K10" s="37">
        <v>3600</v>
      </c>
      <c r="L10" s="37">
        <v>4320</v>
      </c>
      <c r="M10" s="37">
        <v>172800</v>
      </c>
      <c r="N10" s="10">
        <v>10</v>
      </c>
      <c r="O10" s="37">
        <v>12200</v>
      </c>
      <c r="P10" s="14">
        <v>185000</v>
      </c>
    </row>
    <row r="11" spans="1:16" s="2" customFormat="1" ht="36" customHeight="1">
      <c r="A11" s="21" t="s">
        <v>26</v>
      </c>
      <c r="B11" s="16" t="s">
        <v>24</v>
      </c>
      <c r="C11" s="24" t="s">
        <v>28</v>
      </c>
      <c r="D11" s="19">
        <v>47</v>
      </c>
      <c r="E11" s="19">
        <v>14</v>
      </c>
      <c r="F11" s="19">
        <v>25</v>
      </c>
      <c r="G11" s="19">
        <v>46</v>
      </c>
      <c r="H11" s="19">
        <v>13</v>
      </c>
      <c r="I11" s="19">
        <v>23</v>
      </c>
      <c r="J11" s="39">
        <v>0.5</v>
      </c>
      <c r="K11" s="19">
        <v>3600</v>
      </c>
      <c r="L11" s="19">
        <v>4320</v>
      </c>
      <c r="M11" s="19">
        <v>198720</v>
      </c>
      <c r="N11" s="10">
        <v>13</v>
      </c>
      <c r="O11" s="19">
        <v>12550</v>
      </c>
      <c r="P11" s="19">
        <v>211270</v>
      </c>
    </row>
    <row r="12" spans="1:16" s="2" customFormat="1" ht="30" customHeight="1">
      <c r="A12" s="23"/>
      <c r="B12" s="16" t="s">
        <v>29</v>
      </c>
      <c r="C12" s="24" t="s">
        <v>28</v>
      </c>
      <c r="D12" s="19">
        <v>41</v>
      </c>
      <c r="E12" s="19">
        <v>19</v>
      </c>
      <c r="F12" s="19">
        <v>22</v>
      </c>
      <c r="G12" s="19">
        <v>39</v>
      </c>
      <c r="H12" s="20">
        <v>18</v>
      </c>
      <c r="I12" s="20">
        <v>21</v>
      </c>
      <c r="J12" s="34">
        <v>0.5384</v>
      </c>
      <c r="K12" s="37">
        <v>3600</v>
      </c>
      <c r="L12" s="37">
        <v>4320</v>
      </c>
      <c r="M12" s="37">
        <v>168480</v>
      </c>
      <c r="N12" s="10">
        <v>18</v>
      </c>
      <c r="O12" s="37">
        <v>17075</v>
      </c>
      <c r="P12" s="37">
        <v>185555</v>
      </c>
    </row>
    <row r="13" spans="1:16" s="2" customFormat="1" ht="30" customHeight="1">
      <c r="A13" s="25"/>
      <c r="B13" s="26" t="s">
        <v>30</v>
      </c>
      <c r="C13" s="27"/>
      <c r="D13" s="19">
        <f aca="true" t="shared" si="1" ref="D13:I13">SUM(D5:D12)</f>
        <v>344</v>
      </c>
      <c r="E13" s="19">
        <f t="shared" si="1"/>
        <v>98</v>
      </c>
      <c r="F13" s="19">
        <f t="shared" si="1"/>
        <v>188</v>
      </c>
      <c r="G13" s="19">
        <f t="shared" si="1"/>
        <v>335</v>
      </c>
      <c r="H13" s="20">
        <f t="shared" si="1"/>
        <v>92</v>
      </c>
      <c r="I13" s="20">
        <f t="shared" si="1"/>
        <v>180</v>
      </c>
      <c r="J13" s="34">
        <v>0.5373</v>
      </c>
      <c r="K13" s="37" t="s">
        <v>31</v>
      </c>
      <c r="L13" s="37" t="s">
        <v>31</v>
      </c>
      <c r="M13" s="37">
        <f aca="true" t="shared" si="2" ref="M13:P13">SUM(M5:M12)</f>
        <v>1284768</v>
      </c>
      <c r="N13" s="10">
        <f t="shared" si="2"/>
        <v>92</v>
      </c>
      <c r="O13" s="37">
        <f t="shared" si="2"/>
        <v>79425</v>
      </c>
      <c r="P13" s="37">
        <f t="shared" si="2"/>
        <v>1364193</v>
      </c>
    </row>
    <row r="14" spans="1:16" s="3" customFormat="1" ht="18" customHeight="1">
      <c r="A14" s="28" t="s">
        <v>32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s="3" customFormat="1" ht="18" customHeight="1">
      <c r="A15" s="28" t="s">
        <v>33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s="3" customFormat="1" ht="25.5" customHeight="1">
      <c r="A16" s="30" t="s">
        <v>34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43"/>
      <c r="M16" s="43"/>
      <c r="N16" s="43"/>
      <c r="O16" s="43"/>
      <c r="P16" s="43"/>
    </row>
    <row r="17" spans="1:16" s="1" customFormat="1" ht="108" customHeight="1">
      <c r="A17" s="32" t="s">
        <v>35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1" s="1" customFormat="1" ht="14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s="1" customFormat="1" ht="14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s="1" customFormat="1" ht="14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s="1" customFormat="1" ht="14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s="1" customFormat="1" ht="14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1" customFormat="1" ht="14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" customFormat="1" ht="14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" customFormat="1" ht="14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s="1" customFormat="1" ht="14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s="1" customFormat="1" ht="14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s="1" customFormat="1" ht="14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</sheetData>
  <sheetProtection/>
  <mergeCells count="20">
    <mergeCell ref="A1:P1"/>
    <mergeCell ref="D3:F3"/>
    <mergeCell ref="G3:J3"/>
    <mergeCell ref="B13:C13"/>
    <mergeCell ref="A14:P14"/>
    <mergeCell ref="A15:P15"/>
    <mergeCell ref="A16:K16"/>
    <mergeCell ref="A17:P17"/>
    <mergeCell ref="A3:A4"/>
    <mergeCell ref="A5:A8"/>
    <mergeCell ref="A9:A10"/>
    <mergeCell ref="A11:A12"/>
    <mergeCell ref="B3:B4"/>
    <mergeCell ref="C3:C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陳sir</cp:lastModifiedBy>
  <dcterms:created xsi:type="dcterms:W3CDTF">2016-12-02T08:54:00Z</dcterms:created>
  <dcterms:modified xsi:type="dcterms:W3CDTF">2022-04-11T02:54:40Z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5DF4623A01A5449DB14C870A0A779817</vt:lpwstr>
  </property>
</Properties>
</file>