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45" windowHeight="12075" activeTab="1"/>
  </bookViews>
  <sheets>
    <sheet name="汇总表" sheetId="3" r:id="rId1"/>
    <sheet name="明细表1" sheetId="9" r:id="rId2"/>
    <sheet name="勿删除（项目类型）" sheetId="2" state="hidden" r:id="rId3"/>
  </sheets>
  <definedNames>
    <definedName name="_xlnm._FilterDatabase" localSheetId="1" hidden="1">明细表1!$A$4:$Y$1491</definedName>
    <definedName name="_xlnm.Print_Titles" localSheetId="0">汇总表!$3:$3</definedName>
    <definedName name="产业项目">#REF!</definedName>
    <definedName name="村公共服务">#REF!</definedName>
    <definedName name="村基础设施">#REF!</definedName>
    <definedName name="公益岗位">#REF!</definedName>
    <definedName name="健康扶贫">#REF!</definedName>
    <definedName name="教育扶贫">#REF!</definedName>
    <definedName name="金融扶贫">#REF!</definedName>
    <definedName name="就业扶贫">#REF!</definedName>
    <definedName name="生活条件改善">#REF!</definedName>
    <definedName name="危房改造">#REF!</definedName>
    <definedName name="项目管理费">#REF!</definedName>
    <definedName name="项目类型">#REF!</definedName>
    <definedName name="易地扶贫搬迁">#REF!</definedName>
    <definedName name="综合保障性扶贫">#REF!</definedName>
  </definedNames>
  <calcPr calcId="144525"/>
</workbook>
</file>

<file path=xl/comments1.xml><?xml version="1.0" encoding="utf-8"?>
<comments xmlns="http://schemas.openxmlformats.org/spreadsheetml/2006/main">
  <authors>
    <author>Administrator</author>
  </authors>
  <commentList>
    <comment ref="D1162" authorId="0">
      <text>
        <r>
          <rPr>
            <b/>
            <sz val="9"/>
            <rFont val="宋体"/>
            <charset val="134"/>
          </rPr>
          <t>Administrator:</t>
        </r>
        <r>
          <rPr>
            <sz val="9"/>
            <rFont val="宋体"/>
            <charset val="134"/>
          </rPr>
          <t xml:space="preserve">
</t>
        </r>
      </text>
    </comment>
  </commentList>
</comments>
</file>

<file path=xl/sharedStrings.xml><?xml version="1.0" encoding="utf-8"?>
<sst xmlns="http://schemas.openxmlformats.org/spreadsheetml/2006/main" count="18345" uniqueCount="4803">
  <si>
    <t>附件1</t>
  </si>
  <si>
    <t>洋县2026年巩固拓展脱贫攻坚成果和乡村振兴项目库汇总表</t>
  </si>
  <si>
    <t>序号</t>
  </si>
  <si>
    <t>项目类型</t>
  </si>
  <si>
    <t>项目个数</t>
  </si>
  <si>
    <t>资金规模和筹资方式</t>
  </si>
  <si>
    <t>合计（万元）</t>
  </si>
  <si>
    <t>其中：1.财政资金</t>
  </si>
  <si>
    <t>2.群众自筹等其他资金</t>
  </si>
  <si>
    <t>财政衔接资金</t>
  </si>
  <si>
    <t>其他财政资金</t>
  </si>
  <si>
    <t>总 计</t>
  </si>
  <si>
    <t>一、产业发展</t>
  </si>
  <si>
    <t>1.生产项目</t>
  </si>
  <si>
    <t>①种植业基地</t>
  </si>
  <si>
    <t>②养殖业基地</t>
  </si>
  <si>
    <t>③水产养殖业发展</t>
  </si>
  <si>
    <t>⑤休闲农业与乡村旅游</t>
  </si>
  <si>
    <t>⑥光伏电站建设</t>
  </si>
  <si>
    <t>2.加工流通项目</t>
  </si>
  <si>
    <t>①农产品仓储保鲜冷链基础设施建设</t>
  </si>
  <si>
    <t>②加工业</t>
  </si>
  <si>
    <t>③市场建设和农村物流</t>
  </si>
  <si>
    <t>④品牌打造和展销平台</t>
  </si>
  <si>
    <t>3.配套设施项目</t>
  </si>
  <si>
    <t>①小型农田水利设施建设</t>
  </si>
  <si>
    <t>水毁灌溉设施修复</t>
  </si>
  <si>
    <t>灌溉机井</t>
  </si>
  <si>
    <t>新建灌溉设施</t>
  </si>
  <si>
    <t>②产业园（区）</t>
  </si>
  <si>
    <t>4.产业服务支撑项目</t>
  </si>
  <si>
    <t>①智慧农业</t>
  </si>
  <si>
    <t>②科技服务</t>
  </si>
  <si>
    <t>④农业社会化服务</t>
  </si>
  <si>
    <t>5.金融配套项目</t>
  </si>
  <si>
    <t>①小额贷款贴息</t>
  </si>
  <si>
    <t>③新型经营主体贷款贴息</t>
  </si>
  <si>
    <t>6.高质量庭院经济</t>
  </si>
  <si>
    <t>①庭院特色种植</t>
  </si>
  <si>
    <t>②庭院特色养殖</t>
  </si>
  <si>
    <t>二、就业项目</t>
  </si>
  <si>
    <t>1.务工补助</t>
  </si>
  <si>
    <t>①交通费补助</t>
  </si>
  <si>
    <t>5.公益性岗位</t>
  </si>
  <si>
    <t>①公益岗位</t>
  </si>
  <si>
    <t>乡村公益岗</t>
  </si>
  <si>
    <t>护路员公益岗</t>
  </si>
  <si>
    <t>水管员公益岗</t>
  </si>
  <si>
    <t>公厕管理员公益岗</t>
  </si>
  <si>
    <t>②技能培训</t>
  </si>
  <si>
    <t>三、乡村建设行动</t>
  </si>
  <si>
    <t>1.农村基础设施（含产业配套基础设施）</t>
  </si>
  <si>
    <t>①村庄规划编制（含修编）</t>
  </si>
  <si>
    <t>②农村道路建设（通村路、通户路、小型桥梁等）</t>
  </si>
  <si>
    <t>水毁修复</t>
  </si>
  <si>
    <t>新建通村通组路</t>
  </si>
  <si>
    <t>新建入户路</t>
  </si>
  <si>
    <t>新建桥梁、过水路面</t>
  </si>
  <si>
    <t>③产业路、资源路、旅游路建设</t>
  </si>
  <si>
    <t>修复产业路</t>
  </si>
  <si>
    <t>新建产业路</t>
  </si>
  <si>
    <t>④农村供水保障设施建设</t>
  </si>
  <si>
    <t>⑥数字乡村建设</t>
  </si>
  <si>
    <t>2.人居环境整治</t>
  </si>
  <si>
    <t>①农村卫生厕所改造</t>
  </si>
  <si>
    <t>②农村污水治理</t>
  </si>
  <si>
    <t>③农村垃圾治理</t>
  </si>
  <si>
    <t>④村容村貌提升</t>
  </si>
  <si>
    <t>3.农村公共服务</t>
  </si>
  <si>
    <t>④公共照明设施</t>
  </si>
  <si>
    <t>⑥其他（便民综合服务设施、文化活动广场、体育设施、村级客运站、农村公益性殡葬设施建设）</t>
  </si>
  <si>
    <t>四、巩固三保障成果</t>
  </si>
  <si>
    <t>2.教育</t>
  </si>
  <si>
    <t>①享受“雨露计划”职业教育补助</t>
  </si>
  <si>
    <t>五、项目管理费</t>
  </si>
  <si>
    <t>项目管理费</t>
  </si>
  <si>
    <t>洋县2026年巩固拓展脱贫攻坚成果和乡村振兴项目库明细表</t>
  </si>
  <si>
    <t>产业项目分类</t>
  </si>
  <si>
    <t>项目名称</t>
  </si>
  <si>
    <t>建设内容</t>
  </si>
  <si>
    <t>建设性质(新建、扩建、改建)</t>
  </si>
  <si>
    <t>实施地点（镇/村）</t>
  </si>
  <si>
    <t>绩效目标</t>
  </si>
  <si>
    <t>群众参与和利益联结机制（土地流转、带动生产、帮助产销对接、资产入股、收益分红等）</t>
  </si>
  <si>
    <t>主管部门</t>
  </si>
  <si>
    <t>项目设施单位</t>
  </si>
  <si>
    <t>项目建设期限</t>
  </si>
  <si>
    <t>受益对象（人）</t>
  </si>
  <si>
    <t>是否以工代赈方式实施项目</t>
  </si>
  <si>
    <t>是否到户项目</t>
  </si>
  <si>
    <t>是否脱贫村项目</t>
  </si>
  <si>
    <t>是否资产收益</t>
  </si>
  <si>
    <t>是否增加村集体经济收入</t>
  </si>
  <si>
    <t>受益总人口数</t>
  </si>
  <si>
    <t>其中脱贫人口和监测对象人数</t>
  </si>
  <si>
    <t>是否资产收益扶贫</t>
  </si>
  <si>
    <t>资产收益分配方案（简述）</t>
  </si>
  <si>
    <t>村集体经济收入分配方案（简述）</t>
  </si>
  <si>
    <t>“茶药菌畜渔”+县域特色产业发展分类</t>
  </si>
  <si>
    <t>2026年洋县黄家营镇脱贫户、监测户产业直补项目</t>
  </si>
  <si>
    <t>种植乌药1200亩，元胡1100亩，食用菌5万袋，椴木香菇1万架，黄姜800亩，养牛300头，养猪360头。较以往年度，脱贫户监测户新发展乌药、黄姜、食用菌等，每户当年最高奖补不超过2000元</t>
  </si>
  <si>
    <t>新建</t>
  </si>
  <si>
    <t>黄家营镇</t>
  </si>
  <si>
    <t>此项目属于到户性资产，产权归脱贫户监测户所有，按照《洋县财政衔接资金支持产业发展奖补办法（试行）》对脱贫户、监测对象发展产业进行直补，促进脱贫监测群众自主发展种养殖等产业，增加收入巩固脱贫成效，户均增收500元</t>
  </si>
  <si>
    <t>带动生产</t>
  </si>
  <si>
    <t>洋县农业农村局</t>
  </si>
  <si>
    <t>否</t>
  </si>
  <si>
    <t>是</t>
  </si>
  <si>
    <t>2026年洋县关帝镇脱贫户、监测户产业补贴</t>
  </si>
  <si>
    <t>较以往年度，脱贫户监测户新发展养牛30头、食用菌1000袋、药材300亩、猪200头等，每户当年最高奖补不超过2000元。</t>
  </si>
  <si>
    <t>关帝镇</t>
  </si>
  <si>
    <t>产业发展补助</t>
  </si>
  <si>
    <t>2026年槐树关镇脱贫户、监测户产业直补项目</t>
  </si>
  <si>
    <t>种植药材50亩，养猪100头，牛20头，土蜂30箱等</t>
  </si>
  <si>
    <t>槐树关镇</t>
  </si>
  <si>
    <t>2026年洋县黄安镇脱贫户、监测对象产业直补项目</t>
  </si>
  <si>
    <t>种植双亚香200亩、中药材1100亩、黑谷300亩、蔬菜600亩、红薯50亩、养猪600头、牛480头、鸡12800只、种植乌药200亩、元胡150亩、食用菌1400架、养蜂410箱、大鲵32000条、袋料香菇10万袋、烤烟315亩、黄姜200亩等</t>
  </si>
  <si>
    <t>黄安镇</t>
  </si>
  <si>
    <t>自主发展产业</t>
  </si>
  <si>
    <t>2026年洋县黄金峡镇脱贫户、监测户产业直补项目</t>
  </si>
  <si>
    <t>补助520户，受益户有种养殖共计：吊瓜38亩，桔18亩，豆类25亩，食用菌500架，牛5头，猪25头，羊30只，49箱，乌药35亩，羊肚菌15亩，黄姜20亩，杂粮18亩，养鸡500只，香橼15亩</t>
  </si>
  <si>
    <t>黄金峡镇</t>
  </si>
  <si>
    <t>产业直补</t>
  </si>
  <si>
    <t>2026年洋县洋州街道脱贫户、监测户产业直补项目</t>
  </si>
  <si>
    <t>补助160户，受益户有种养殖共计：牛20头，猪20头，土蜂20箱，乌药300亩，黄姜400亩，养鸡、鸭、鹅100只</t>
  </si>
  <si>
    <t>洋州街道</t>
  </si>
  <si>
    <t>2026年谢村镇脱贫户、监测户产业直补项目</t>
  </si>
  <si>
    <t>较往年，发展有机稻米950亩、蔬菜1360亩、中药材320亩、烤烟80亩、养牛240头、养猪1200头养羊100头</t>
  </si>
  <si>
    <t>谢村镇</t>
  </si>
  <si>
    <t>带动群众产业增收</t>
  </si>
  <si>
    <t>2026年洋县龙亭镇脱贫户、监测户产业直补项目</t>
  </si>
  <si>
    <t>全镇脱贫户及监测户增量发展养猪311头，养牛312头，养蜂，种植蔬菜、中药材等。</t>
  </si>
  <si>
    <t>龙亭镇</t>
  </si>
  <si>
    <t>带动生产、带动增收</t>
  </si>
  <si>
    <t>2026年洋县华阳镇脱贫户、监测户产业直补项目</t>
  </si>
  <si>
    <t>较以往年度，脱贫户监测户新发展中药材50亩，种植经济作物40亩，土蜂养殖100箱，养家禽100只（头）等，产业每户当年最高奖补不超过2000元</t>
  </si>
  <si>
    <t>华阳镇8个村</t>
  </si>
  <si>
    <t>华阳镇</t>
  </si>
  <si>
    <t>2026年洋县茅坪镇脱贫户、监测对象产业直补项目</t>
  </si>
  <si>
    <t>较以往年度，脱贫户监测户新发展种植天麻100窝，茯苓100窝，养猪20头，养牛10头，养蜂200箱，每户当年最高奖补不超过2000元。</t>
  </si>
  <si>
    <t>茅坪镇</t>
  </si>
  <si>
    <t>产业发展带动增收</t>
  </si>
  <si>
    <t>2026年洋县八里关镇脱贫户、监测户产业直补项目</t>
  </si>
  <si>
    <t>全镇脱贫户/监测户发展猪80头、牛25头、蜂500箱、中药材75亩等</t>
  </si>
  <si>
    <t>八里关镇</t>
  </si>
  <si>
    <t>带动生产、帮助产销对接</t>
  </si>
  <si>
    <t>2026年洋县桑溪镇脱贫户、监测户产业直补项目</t>
  </si>
  <si>
    <t>脱贫户监测户新发展养牛200头养猪300头家禽等，
每户当年最高奖补不超过2000。</t>
  </si>
  <si>
    <t>桑溪镇</t>
  </si>
  <si>
    <t>2026年马畅镇脱贫户、监测户产业补助项目</t>
  </si>
  <si>
    <t>通过自主发展带动440户脱贫户监测户发展产业，户均补助2000元</t>
  </si>
  <si>
    <t>马畅镇</t>
  </si>
  <si>
    <t>2026年洋县脱贫户、监测户产业直补项目</t>
  </si>
  <si>
    <t>较以往年度，脱贫户和监测户新发展产业，每户当年最高奖补不超过2000元。</t>
  </si>
  <si>
    <t>磨子桥镇</t>
  </si>
  <si>
    <t>2026年洋县戚氏街道脱贫户、监测户产业补助项目</t>
  </si>
  <si>
    <t>戚氏街道</t>
  </si>
  <si>
    <t>戚氏街道办</t>
  </si>
  <si>
    <t xml:space="preserve">是 </t>
  </si>
  <si>
    <t>2026年洋县纸坊街道脱贫户、监测户产业补助项目</t>
  </si>
  <si>
    <t>较以往年度，脱贫户和监测户新发展养牛2000头、食用菌2.5万袋，药材1200亩、猪3000头等，每户当年最高奖补不超过2000元。</t>
  </si>
  <si>
    <t>纸坊街道</t>
  </si>
  <si>
    <t>纸坊办</t>
  </si>
  <si>
    <t>2026年洋县金水镇脱贫户及监测户产业直补项目</t>
  </si>
  <si>
    <t>较去年新发展中药材500亩,天麻8000窝,牛75头、猪206头、鸡1800只、养蜂400箱 、桔梗300亩、西瓜300亩、养羊500只、获苓6000窝等</t>
  </si>
  <si>
    <t>金水镇</t>
  </si>
  <si>
    <t>2026年洋县溢水镇脱贫户、监测户产业补贴项目</t>
  </si>
  <si>
    <t>全镇脱贫户/监测户新发展食用菌500架，，养牛300头，养猪1200头，养羊200头等</t>
  </si>
  <si>
    <t>溢水镇</t>
  </si>
  <si>
    <t>群众自主发展增收</t>
  </si>
  <si>
    <t>药</t>
  </si>
  <si>
    <t>2026年洋县金水镇张家庄村黄精产业发展项目</t>
  </si>
  <si>
    <t>种植黄精20亩</t>
  </si>
  <si>
    <t>金水镇张家庄村</t>
  </si>
  <si>
    <t>项目属于经营性资产，项目建成后项目产权归属村集体。由庞月女承包经营5年，承包经营期结束后以实物方式归还，村集体经济收益1.5万元，其中40%用于发展壮大村集体经济，60%向集体经济组织成员分红，并重点倾斜脱贫户和监测对象，受益群众15户48人，户均年增收200元，其中脱贫户6户18人，户均年增收200元。收益方式：1.带动务工人数3人（其中脱贫户监测户2人），发放劳务报酬1.2万元，人均务工增收4000元；2.村集体分红15户48人，其中脱贫户6户18人；黄精种植培训6户18人。</t>
  </si>
  <si>
    <t>带动生产、收益分红</t>
  </si>
  <si>
    <t>年收入按2：2:3:3比例进行分配</t>
  </si>
  <si>
    <t>由村集体制定收益分配方案，实行差异化分配。其中40%用于发展壮大村集体经济，60%向集体经济组织成员分红，并重点倾斜脱贫户和监测对象。</t>
  </si>
  <si>
    <t>2026年洋县黄安镇王台村中药材种植项目</t>
  </si>
  <si>
    <t>种植中药材50亩，新建水窖2口直径10米，高3.5米，3箱4线动力电2.5千米，购买两台水泵、管道4千米，灌溉设施一套</t>
  </si>
  <si>
    <t>黄安镇王台村</t>
  </si>
  <si>
    <t>项目属于经营性资产，发展中药材产业，形成资产归村集体所有，通过承包给大户王杨经营，承包期5年以上，村集体年收益不低于2.4万元。由村集体制定收益分配方案，实行差异化分配，其中40%用于发展壮大村集体经济，60%向集体经济组织成员分红，并重点倾斜脱贫户和监测对象。受益群众42户137人，带动脱贫户12户42人，监测户3户9人，人均增收700元以上。受益方式：1.集体分红带动42户137人，带动脱贫户12户42人，监测户3户9人；2.入园务工受益30户30人，其中脱贫户8户8人；3.带动周边群众种植中药材3户12人。</t>
  </si>
  <si>
    <t>2026年洋县关帝镇铁河街中药材种植项目</t>
  </si>
  <si>
    <t>种植中药材白术20亩，配套建设搭配主管道和分片式滴管带，田间开挖排水沟，间隔为10米</t>
  </si>
  <si>
    <t>铁河街村</t>
  </si>
  <si>
    <t>项目属于生产经营性项目,产权归铁河街村集体所有,建成后投资到洋县益寿康生态农业有限公司,投资期限5年以上,通过资产收益,村股份经济合作社年收益1.57万元、由村集体制定收益分配方案,实行差异化分配。其中40%用于发展壮大村集体经济。3%向活经济组织成员分红,并重点倾斜监测对象户,受益总人口232户693人,户均年增收100元。其中脱贫户及监测户103户295人、户均年增收入300元,受益方式:1、集体分红10户25人,其中脱贫户及监测户6户13人;2、劳务用工带动15户32人,其中脱贫户和监测对象6户13人;3、土地流转涉及10户1万元。</t>
  </si>
  <si>
    <t>2026年洋县关帝镇大西沟村股份经济合作社有机厚朴育苗培育项目</t>
  </si>
  <si>
    <t>有机厚朴育苗20亩、厚朴培育基地30亩，育苗种子、购买机械。</t>
  </si>
  <si>
    <t>关帝镇大西沟村</t>
  </si>
  <si>
    <t>项目属于生产经营性项目，建成后产权归大西沟村股份经济合作社所有，通过种植大户郭乾鼎承包经营，承包期3年，受益群众172户504人，其中脱贫户(监测对象）85户277人，项目拟采取以工代赈方式开展，预计带动务工人数15人（其中脱贫户及监测户10人），年发放劳务报酬（15%）0.8万元，人均务工增收3000元</t>
  </si>
  <si>
    <t>脱贫户277人、监测对象10人</t>
  </si>
  <si>
    <t>2026洋县黄家营镇骆驼项村元胡种植项目</t>
  </si>
  <si>
    <t>种植元胡10亩</t>
  </si>
  <si>
    <t>黄家营镇骆驼项村</t>
  </si>
  <si>
    <t>项目属于经营性资产，建成后资产归村集体所有，建成后由商理民承包五年经营，年收益不低于0.4万元。制定收益分配方案，实行差异化分配。承包期结束后，承包方将生物资产归还村集体并保证一定的存活率。受益农户355户1075人，其中脱贫户和监测户145户480人。1.收益分红带动355户1075人，其中脱贫户和监测户共145户480人；2.劳务用工受益户24户69人，其中脱贫户13户32人。</t>
  </si>
  <si>
    <t>2026年洋县黄家营镇三岔村天麻种植项目</t>
  </si>
  <si>
    <t>种植棚内框栽天麻23000框</t>
  </si>
  <si>
    <t>黄家营镇三岔村</t>
  </si>
  <si>
    <t>项目属于经营性资产，形成资产归村集体所有，建成后由三岔村种植大户李厚军经营五年，年收益6万元，制定收益分配方案，实行差异化分配。承包期结束后，承包方将生物资产归还村集体并保证一定的存活率。受益农户476户1573人，其中脱贫户和监测户208户671人。1.收益分红带动476户1573人，其中脱贫户和监测户共208户671人；2.劳务用工受益户28户30人，其中脱贫户25户25人；3.带动种植技术培训7户7人。</t>
  </si>
  <si>
    <t>2026年洋县黄家营镇三岔村连翘种植项目</t>
  </si>
  <si>
    <t>种植连翘200亩</t>
  </si>
  <si>
    <t>项目属于经营性资产，形成资产归村集体所有，建成后由三岔村种植大户王甲成经营五年，年收益6.4万元，制定收益分配方案，实行差异化分配。承包期结束后，承包方将生物资产归还村集体并保证一定的存活率。受益农户476户1573人，其中脱贫户和监测户208户671人。1.收益分红带动476户1573人，其中脱贫户和监测户共208户671人；2.劳务用工受益户46户54人，其中脱贫户32户32人；3.带动种植技术培训6户7人。</t>
  </si>
  <si>
    <t>2026年洋县黄家营镇桃溪村天麻种植项目</t>
  </si>
  <si>
    <t>天麻种植10亩</t>
  </si>
  <si>
    <t>黄家营镇桃溪村</t>
  </si>
  <si>
    <t>此项目属于经营性资产，产权属于村集体所有，形成资产归村集体所有，建成后由桃楚吉文承包经营五年，年收益0.6万元，制定收益分配方案，实行差异化分配。承包期结束后，承包方将生物资产归还村集体并保证一定的存活率。提升人均收入，受益群众306户1267人，其中脱贫户126户349人。</t>
  </si>
  <si>
    <t>2026年洋县黄家营镇寨沟村天麻种植项目</t>
  </si>
  <si>
    <t>天麻种植10亩，购买天麻种、建设遮阴棚10亩、灌溉系统等配套设施</t>
  </si>
  <si>
    <t>黄家营镇寨沟村</t>
  </si>
  <si>
    <t>此项目属于经营性资产，产权属于村集体所有，形成资产归村集体所有，建成后由刘继华文承包经营五年，年收益1.2万元，制定收益分配方案，实行差异化分配。承包期结束后，承包方将生物资产归还村集体并保证一定的存活率。受益农户451户1506，脱贫户及监测户178户590人。带动村劳动力就业，提供工作岗位，农户通过务工增收，培育天麻种植大户，带动农户参与种植实现户均种植收入增长。</t>
  </si>
  <si>
    <t>2026年洋县黄金峡镇蒿棋沟村中药材种植项目</t>
  </si>
  <si>
    <t>蒿棋沟村集体种植乌药、桔梗各30亩，储物间20平方米；购置烘干设备1台。</t>
  </si>
  <si>
    <t>黄金峡镇蒿棋沟村</t>
  </si>
  <si>
    <t>项目属于经营性资产，发展乌药、桔梗种植产业，形成资产归村集体所有，通过种植大户承包经营，承包期3年以上，承包结束后，除固定资产归还外，由承包方归还苗木或等价本金，村集体年增收0.6万元，由村集体制定收益分配方案，实行差异化分配。其中40%用于发展壮大村集体经济，60%向集体经济组织成员分红，并重点倾斜脱贫户和监测对象。受益总人口15户52人，户均年增收300元，其中脱贫户及监测户9户31人，户均年增收300元。受益方式：1.集体分红带动15户52人，其中脱贫户及监测户9户31人；2.入园务工受益11人，其中脱贫户6人；3.带动周边群众种植乌药、桔梗5人。</t>
  </si>
  <si>
    <t>2026年洋县桑溪镇湘子村淫羊藿种植产业项目</t>
  </si>
  <si>
    <t>林下种植淫羊藿60亩。</t>
  </si>
  <si>
    <t>桑溪镇湘子村</t>
  </si>
  <si>
    <t>产业项目属于村集体资产，建成后产权归湘子村集体所有。项目建成后由专业种植大户张强娃）承包经营，承包期限不低于五年，保本收益、股份经济合作社实现增收1.92万元，租赁到期后以原有生物资产价值归还村集体；其中40%用于发展壮大村集体经济 ，60%向集体经济组织成员分红，并重点倾斜脱贫户和监测对象 。受益总人口36户123人，户均年约增收100元，其中脱贫户和监测对象8户35人，户均年增收150元；受益方式：1. 集体分红带动36户123人，其中脱贫户及监测户8户35人；2.带动群众务工4人，其中脱贫户2人；</t>
  </si>
  <si>
    <t>2026年洋县金水镇站房村中药材发展种植产业项目</t>
  </si>
  <si>
    <t>种植猪苓1730窝</t>
  </si>
  <si>
    <t>金水镇站房村</t>
  </si>
  <si>
    <t>项目属于经营性资产，项目建成后项目产权归属村集体。由高留成承包经营4年，承包经营期结束后以实物方式归还，村集体经济收益1.5万元，其中40%用于发展壮大村集体经济，60%向集体经济组织成员分红，并重点倾斜脱贫户和监测对象，带动35户121人增收，人均增收300元</t>
  </si>
  <si>
    <t>种植天麻1750窝</t>
  </si>
  <si>
    <t>项目属于经营性资产，项目建成后项目产权归属村集体。由赵如庆承包经营4年，经营期结束以实物方式归还村集体，村集体经济收益1.5万元，其中40%用于发展壮大村集体经济，60%向集体经济组织成员分红，并重点倾斜脱贫户和监测对象，带动35户162人务工，人均增收300元</t>
  </si>
  <si>
    <t>2026年洋县金水镇牛角坝村中药材种植</t>
  </si>
  <si>
    <t>金水镇牛角坝村</t>
  </si>
  <si>
    <t>项目属于经营性资产，项目建成后项目产权归属村集体。由金清波承包经营4年，经营期结束后以实物方式归还村集体，村集体经济收益1.25万元，其中40%用于发展壮大村集体经济，60%向集体经济组织成员分红，并重点倾斜脱贫户和监测对象，受益群众28户98人其中脱贫人口及监测人口52人。</t>
  </si>
  <si>
    <t>2026年洋县金水镇周家台村中药材种植项目</t>
  </si>
  <si>
    <t>种植猪苓700窝</t>
  </si>
  <si>
    <t>金水镇周家台村</t>
  </si>
  <si>
    <t>项目属于经营性资产，通过发展猪苓产业，形成资产归村集体所有。由村宋正伟承包经营，承包期3年以上，村集体年增收1.05万元，由村集体制定收益分配方案，实行差异化分配。其中40%用于发展壮大村集体经济，60%向集体经济组织成员分红，并重点倾斜脱贫户和监测对象，受益总人口165人，其中脱贫人口95人，户均年增收300元。受益方式：1.带动务工人数25人（其中脱贫户监测户20人）；2.村集体分红带动0户0人，其中脱贫户0户0人；3.技术服务0户0人。</t>
  </si>
  <si>
    <t>2026年洋县金水镇草坝河村苦参种植项目</t>
  </si>
  <si>
    <t>种植苦参20亩</t>
  </si>
  <si>
    <t>金水镇草坝河村</t>
  </si>
  <si>
    <t>该项目属于村经营性资产，建成后项目产权归属草坝河村。由蒙改珍承包经营，收益2-4万元，由村集体制定收益分配方案，实行差异分配。其中40%用于发展壮大村集体经济，60%向集体经济组织成员分红，并重点倾斜脱贫户和监测。对象，项目按照集体收益分红带动群众281户，1022人，其中脱贫户、监测户118户384人，户均增收100元。收益方式：1.集体收益分红带动群众281户，1022人，其中脱贫户、监测户118户384人。2.劳务用工收益22人，其中脱贫户8人。3.技术服务11人。</t>
  </si>
  <si>
    <t>2026年洋县金水镇碗牛坝村产业发展项目</t>
  </si>
  <si>
    <t>种植猪苓1000窝。</t>
  </si>
  <si>
    <t>金水镇碗牛坝村</t>
  </si>
  <si>
    <t>项目属于经营性资产，项目建成后项目产权归属村集体。由李林娃承包经营4年，承包经营期结束后以实物方式归还，村集体经济收益1.2万元，其中40%用于发展壮大村集体经济，60%向集体经济组织成员分红，并重点倾斜脱贫户和监测对象，受益群众20户78人户均年增收200元，其中脱贫户6户18人，。</t>
  </si>
  <si>
    <t>2026年洋县磨子桥镇白何村中药材种植仓储及加工车间建设项目</t>
  </si>
  <si>
    <t>新建白何村中药材种植桔梗360亩。储存加工仓库500平方米。晾晒场地面硬化800平方米。</t>
  </si>
  <si>
    <t>磨子桥镇白何村</t>
  </si>
  <si>
    <t>项目属于经营性资产，项目建成后产权归属于白何村集体所有。通过承包由汉中丰星康农业综合开发有限公司运行经营，承包期限5年以上，村集体每年收益9.84万元。承包期结束后，按承包前生物性资产价值退还资金。由村集体制定收益分配方案，实行差异化分配。其中40%用于发展壮大村集体经济，60%向集体经济组织成员分红，并重点倾斜脱贫户和监测对象。受益户180户426人，其中脱贫户及监测户60户123人，户均增收1000元。收益方式：1.通过劳务用工增加工资性收入，带动务工人数20人（其中脱贫户和监测户6人），人均务工增收500元；2.村集体分红180户426人，其中脱贫户及监测户60户123人。</t>
  </si>
  <si>
    <t>2026年洋县磨子桥镇白何村玉米套种淫羊藿种植项目</t>
  </si>
  <si>
    <t>淫羊藿种植100亩，围栏10400米，滴灌带114000米，遮阴网67000平方米，硬化840米道路，宽3米。配套一口灌溉机井。</t>
  </si>
  <si>
    <t>该项目属于经营性资产，项目建成后，产权归白何村集体所有，由吴瑞新承包，承包期限5年以上，每年为村集体增加收入8万元，承包期结束后，按承包前生物性资产价值退还资金。带动村民务工6户6人，通过村集体带动村民增收，户均收入增加500元</t>
  </si>
  <si>
    <t>2026年磨子桥镇小江村玉米套种淫羊藿及地栽木耳项目</t>
  </si>
  <si>
    <t>玉米套种淫羊藿种植15亩；扩建8亩地栽木耳，配套滴灌设施、管网。</t>
  </si>
  <si>
    <t>磨子桥镇小江村</t>
  </si>
  <si>
    <t>该项目属于经营性项目，项目建成后，产权归小江村所有，由何群华承包，承包期限5年以上，承包期结束后，按承包前生物性资产价值退还资金。每年为村集体增加1.04万元，按比例进行分红。带动村民务工10人，人均增收300元。</t>
  </si>
  <si>
    <t>2026年磨子桥镇长沟村玉米套种淫羊藿项目</t>
  </si>
  <si>
    <t>套种淫羊藿10亩，并建设管网等基础设施</t>
  </si>
  <si>
    <t>磨子桥镇长沟村</t>
  </si>
  <si>
    <t>此项目属于经营资产，产权归长沟村所有，由村能人杨涛进行承包运营，承包期限5年以上，承包期结束后，按承包前生物性资产价值退还资金。通过该项目的实施，提升长沟村集体经济收入，同时带动周边群众20户20人，人均增收200元。</t>
  </si>
  <si>
    <t>2026年洋县纸坊街道王庄村天麻栽种基地项目</t>
  </si>
  <si>
    <t>建设800平方米钢结构天麻种植、加工、存储一体化厂房，配套安装温控设施；无土种植天麻2000窝。</t>
  </si>
  <si>
    <t>纸坊街道王庄村</t>
  </si>
  <si>
    <t>该项目属于经营性资产，建成后产权归王庄村股份经济合作社所有，由村内承包大户承包经营管护，年收入3.2万元由村集体制定收益分配方案，产生收益后村集体经济合作社占40%；脱贫户和监测户占10%；一般群众受益占50%。受益群众877人，其中脱贫户、监测对象190人。</t>
  </si>
  <si>
    <t>2025年洋县纸坊街道田岭村油牡丹产业园建设项目</t>
  </si>
  <si>
    <t>在田岭村建设油牡丹产业园200亩及配套设施</t>
  </si>
  <si>
    <t>纸坊街道田岭村</t>
  </si>
  <si>
    <t>此项目属于经营性资产，建成后产权归田岭村股份经济合作社所有，由村内承包大户承包经营管护，村集体年收入3.2万元由村集体制订收益分配方案，产生收益后收益30%用于集体发展，30%提取公积公益金，40%用于产业分红。</t>
  </si>
  <si>
    <t>2026年度洋县溢水镇波溪村中药材产业提升项目</t>
  </si>
  <si>
    <t>铺设φ20灌溉给水管网1500米；硬化水泥道路400米，宽2.5米，厚0.15米；衬砌U30型渠500米。</t>
  </si>
  <si>
    <t>溢水镇-波溪村</t>
  </si>
  <si>
    <t>项目属于经营性资产，发展中药材种植产业，形成资产归村集体所有，通过承包给产业大户经营，承包期5年，村集体预计年增收2万元，由村集体制定收益分配方案，实行差异化分配。其中40%用于发展壮大村集体经济，60%向集体经济组织成员分红，并重点倾斜脱贫户和监测对象。受益总人口179户573人，其中脱贫户68户242人，户均增收171元。受益方式：集体分红带动179户573人，其中脱贫户68户242人。预计带动务工人数10人（其中脱贫户及监测户6人），发放劳务报酬5.7万元，人均务工增收5700元。</t>
  </si>
  <si>
    <t>菌</t>
  </si>
  <si>
    <t>槐树关镇石槽寺村2026年椴木香菇产业项目</t>
  </si>
  <si>
    <t>椴木香菇400架，锯木机一套，水，电，烘干房一处，烘干设施一套，储物间，遮阴网。烘干房面积60平方米，场地硬化100平方米。占地2000平方米，土地已经规划。</t>
  </si>
  <si>
    <t>槐树关镇石槽寺村</t>
  </si>
  <si>
    <t>项目建成后，产权归石槽寺村集体所有，通过承包大户楚坤昆经营管理，承包期限不低于5年，村集体每年收益2.2万元，承包期满后，由承包方归还村集体新种植椴木香菇400架。由村集体制定收益分配方案，实行差异化分配，其中40%用于发展壮大集村经济，60%向集体经济组织分红并重点倾斜已脱贫户和监测对象。受益总人口128户568人，其中已脱贫户66户324人，监测对象8户36人。户均增收1500以上。</t>
  </si>
  <si>
    <t>2026洋县黄家营镇骆驼项村椴木香菇种植项目</t>
  </si>
  <si>
    <t>椴木香菇500架</t>
  </si>
  <si>
    <t>项目属于经营性资产，建成后资产归村集体所有，建成后由商理民承包五年经营，年收益不低于0.6万元。承包期结束后，承包方将生物资产归还村集体并保证一定的存活率。制定收益分配方案，实行差异化分配。受益农户355户1075人，其中脱贫户和监测户145户480人。1.收益分红带动355户1075人，其中脱贫户和监测户共145户480人；2.劳务用工受益户24户69人，其中脱贫户13户32人。</t>
  </si>
  <si>
    <t>2026年洋县黄金峡镇北沟村食用菌椴木香菇种植项目</t>
  </si>
  <si>
    <t>新建椴木香菇1000架，储物间60平方米；购置烘干设备3台。</t>
  </si>
  <si>
    <t>黄金峡镇北沟村</t>
  </si>
  <si>
    <t>项目属于经营性资产，发展椴木香菇产业，形成资产归村集体所有，种植大户黄占林承包经营，承包期3年以上，承包结束后，除固定资产归还外，由承包方归还苗木或等价本金，村集体年增收3万元，由村集体制定收益分配方案，实行差异化分配。其中40%用于发展壮大村集体经济，60%向集体经济组织成员分红，并重点倾斜脱贫户和监测对象。受益总人口53户185人，其中脱贫户及监测户32户112人。受益方式：1.受益总人口53户185人，其中脱贫户及监测户32户112人；2.入园务工受益5户8人，其中脱贫户3户4人；3.带动周边群众种植椴木香菇3户9人。</t>
  </si>
  <si>
    <t>2026年洋县黄金峡镇新铺村椴木香菇产业园项目</t>
  </si>
  <si>
    <t>种植椴木香菇1000架，香菇烘干设备1套，香菇储存室1间70㎡，新建香菇大棚3座。</t>
  </si>
  <si>
    <t>黄金峡镇新铺村</t>
  </si>
  <si>
    <t>项目属于经营性资产，发展椴木香菇产业，形成资产归村集体所有，通过种植大户屈继成承包经营，承包期3年以上，村集体年增收2.2万元，由村集体制定收益分配方案，实行差异化分配。其中40%用于发展壮大村集体经济，60%向集体经济组织成员分红，并重点倾斜脱贫户和监测对象，承包结束后，除固定资产归还外，由承包方归还苗木或等价本金，按期限如约将场地归还村集体。受益总人口80户280人，户均年增收300元，其中脱贫户38户133人，监测户2户6人，户均年增收300元。受益方式：1.集体分红带动80户280人，其中脱贫户38户133人，监测户2户6人；2.入园务工受益30户30人，其中脱贫户10户10人；3.带动周边群众种植椴木香菇2户5人。</t>
  </si>
  <si>
    <t>2026年洋县黄金峡镇渭门村食用菌种植发展项目</t>
  </si>
  <si>
    <t>新发展食用菌800架，搭建遮阴网5000平方米；购置10t地磅1套，烘干设备1套，购置烘干机2台，新建蓄水池1个+抽水机井1座，配套水电线路及抽水机，配套灌溉管网</t>
  </si>
  <si>
    <t>黄金峡镇渭门村</t>
  </si>
  <si>
    <t>项目属于经营性资产，发展食用菌产业，形成资产归村集体所有，通过承包给种植大户李曹耀刚经营，承包期5年以上，椴木食用菌棒采取担保抵押形式，承包到期恢复原有数量。村集体年收益不低于3.2万元，由村集体制定收益分配方案，实行差异化分配。其中40%用于发展壮大村集体经济，60%向集体经济组织成员分红，并重点倾斜脱贫户和监测对象。受益总人口388户1388人，其中脱贫户70户213人，户均增收200元。受益方式：1.集体分红带动388户1388人，其中脱贫户70户213人；2.劳务用工受益15人，其中脱贫户5人；3、技术服务10人。</t>
  </si>
  <si>
    <t>2026年洋县黄金峡镇中沟村食用菌种植发展项目</t>
  </si>
  <si>
    <t>新发展食用菌1000架，搭建遮阴网5500平方米；购置10t地磅1套，新建烘干房80平方米，购置烘干机4台，新建蓄水池1个+抽水机井1座，配套水电线路及抽水机，配套灌溉管网</t>
  </si>
  <si>
    <t>黄金峡镇中沟村</t>
  </si>
  <si>
    <t>项目属于经营性资产，发展食用菌产业，形成资产归村集体所有，通过承包给种植大户李小珠经营，承包期5年以上，椴木食用菌棒采取担保抵押形式，承包到期恢复原有数量。村集体年收益不低于11万元，由村集体制定收益分配方案，实行差异化分配。其中40%用于发展壮大村集体经济，60%向集体经济组织成员分红，并重点倾斜脱贫户和监测对象。受益总人口388户1388人，其中脱贫户70户213人，户均增收200元。受益方式：1.集体分红带动388户1388人，其中脱贫户70户213人；2.劳务用工受益15人，其中脱贫户5人；3、技术服务10人。</t>
  </si>
  <si>
    <t>2026年洋县桑溪镇湘子村发展种植段木香菇产业项目</t>
  </si>
  <si>
    <t>1、新建长50米，宽16米，φ50钢管搭建香菇大棚7个，共5600㎡，2、烘干加工设备3台，3、仓储房80平方米，4、用电设施（电线１０平方１４００米）、及供水设备（水泵5个，ＰＥ５０型号管５００米，ＰＥ３２型号管１５００米）。</t>
  </si>
  <si>
    <t>产业项目属于村集体资产，建成后产权归湘子村集体所有。项目建成后由专业种植大户张新林）承包经营，承包期限不低于五年，保本收益、股份经济合作社实现增收2万元；其中40%用于发展壮大村集体经济 ，60%向集体经济组织成员分红，并重点倾斜脱贫户和监测对象 。受益总人口196户667人，户均年约增收100元，其中脱贫户和监测对象108户307人，户均年增收150元；受益方式：1. 集体分红带动196户667人，其中脱贫户及监测户108/户307人；2.带动群众务工36人，其中脱贫户24人；</t>
  </si>
  <si>
    <t>2026年洋县桑溪镇夭庄村椴木香菇基地项目</t>
  </si>
  <si>
    <t>新发展椴木香菇350架，购买烘干设备3套，抽水滴灌设备2套</t>
  </si>
  <si>
    <t>桑溪镇夭庄村</t>
  </si>
  <si>
    <t>项目属于经营性资产，项目建成后产权归属于夭庄村集体所有，由庞焕文户签订租赁合同承包经营，每年村集体收益1.4万元，承包经营3年村集体年增收3.15万元，租赁到期后以原有生物资产价值归还村集体。其中40%用于发展壮大村集体经济，60%向集体经济组织成员分红，并重点倾斜脱贫户和监测对象。受益群众312户1085人，户均年增收100元，其中脱贫户、监测户110户355人，户均年增收200元。收益方式：1.带动脱贫户、监测户15人参与务工，人均增收1000元；2.村集体分红312户，其中脱贫户110户人。</t>
  </si>
  <si>
    <t>2026年桑溪镇临江村椴木香菇等种植</t>
  </si>
  <si>
    <t>种植椴木项目5亩</t>
  </si>
  <si>
    <t>桑溪镇临江村</t>
  </si>
  <si>
    <t>产业项目属于村集体资产，建成后产权归临江村集体所有。项目建成后由专业种植大户（张长春）承包经营，承包期限不低于五年，保本收益、股份经济合作社实现增收2万元，租赁到期后以原有生物资产价值归还村集体；其中40%用于发展壮大村集体经济 ，60%向集体经济组织成员分红，并重点倾斜脱贫户和监测对象 。受益总人口38户132人，户均年约增收100元，其中脱贫户和监测对象10户32人，户均年增收150元；受益方式：1. 集体分红带动38户132人，其中脱贫户及监测户10户32人；2.带动群众务工4人，其中脱贫户2人；</t>
  </si>
  <si>
    <t>2026年洋县纸坊街道孟浴村袋料香菇产业种植项目</t>
  </si>
  <si>
    <t>在孟浴村三组流转土地5亩，建设塑料薄膜大棚，发展袋料香菇10万袋。</t>
  </si>
  <si>
    <t>纸坊街道孟浴村</t>
  </si>
  <si>
    <t>该项目属于经营性资产，建成后产权归孟浴村股份经济合作社所有，由周金明承包经营管护，年收入9.6万元，由村集体制定收益分配方案，产生收益后村集体经济合作社占40%；脱贫户和监测户占10%；一般群众受益占50%。受益群众245户659人，其中脱贫户70户196人，监测对象10户20人。</t>
  </si>
  <si>
    <t>2026年洋县纸坊街道文同村林下经济（松茸菌）栽种基地项目</t>
  </si>
  <si>
    <t>种植12亩松茸菌，配套喷淋管网4000米，建钢结构200平方米生产厂房，15吨烘干设备一套，配套建设水电设施。</t>
  </si>
  <si>
    <t>纸坊街道文同村</t>
  </si>
  <si>
    <t>该项目属于经营性资产，建成后产权归文同村股份经济合作社所有，由文同村股份经济合作社经营管护，年收入3万元由村集体制定收益分配方案，产生收益后村集体经济合作社占40%；脱贫户和监测户占10%；一般群众受益占50%。受益群众480户1850人，其中脱贫户46户138人，监测对象3户9人。</t>
  </si>
  <si>
    <t>2026年洋县溢水镇尹家泉村菌种接种净化室建设项目</t>
  </si>
  <si>
    <t>新建菌种接种净化室1座长25米，宽16米，高4.5米，配套接种净化设备1套</t>
  </si>
  <si>
    <t>溢水镇-尹家泉</t>
  </si>
  <si>
    <t>项目属于经营性资产，发展食用菌产业，形成资产归村集体所有，通过承包给汉中新溢兴农业综合开发有限公司经营，承包期5年以上，村集体年增收3.68万元，由村集体制定收益分配方案，实行差异化分配。其中40%用于发展壮大村集体经济，60%向集体经济组织成员分红，并重点倾斜脱贫户和监测对象。项目按照集体收益分红带动群众45户136人，其中脱贫户22户63人受益群众45户136人，其中脱贫户22户63人，户均增收200元。受益方式：1.集体分红45户136人，其中脱贫户22户63人；2.劳务用工受益11人，其中脱贫户2人；3、技术服务23人。</t>
  </si>
  <si>
    <t>2026年洋县溢水镇药树坝村椴木香菇及配套设施项目</t>
  </si>
  <si>
    <t>新建椴木香菇500架、自动控温烘干设备四套、仓储房60平方米；新建抽水机井1个，抽水泵1个</t>
  </si>
  <si>
    <t>溢水镇-药树坝村</t>
  </si>
  <si>
    <t>项目属于经营性资产，发展椴木食用菌产业，形成资产归村集体所有，建成后由路进彦承包，承包期5年以上，村集体年增收2万元，由村集体制定收益分配方案，实行差异化分配。其中40%用于发展壮大村集体经济，60%向集体经济组织成员分红，并重点倾斜脱贫户和监测对象。其中椴木食用菌采取担保形式，五年期满后新点种原有架数；解决群众增收问题，受益群众81户245人，其中脱贫户69户201人，户均增收100元。受益方式：1.集体分红带动受益群众81户245人，其中脱贫户69户201人；2.劳务用工受益12人；3.技术服务6人</t>
  </si>
  <si>
    <t>2026年洋县溢水镇西山村有机木耳种植产业园配套设施项目</t>
  </si>
  <si>
    <t>新建食用菌生产拱棚4660平方米，安装智能微喷设施150个；配套水电管网设施</t>
  </si>
  <si>
    <t>溢水镇-西山村</t>
  </si>
  <si>
    <t>项目属于经营性资产，发展有机木耳种植产业园配套设施，形成资产归村集体所有，承包给洋县望奎专业合作社经营，承包期5年以上，村集体年增收2.2368万元，由村集体制定收益分配方案，实行差异化分配。其中40%用于发展壮大村集体经济，60%向集体经济组织成员分红，并重点倾斜脱贫户和监测对象。受益群众233户837人，其中已脱贫户92户334人，户均增收300元。受益方式：1.集体分红带动受益群众233户837人，其中已脱贫户92户334人；2.劳务用工受益52人；3.技术服务11人</t>
  </si>
  <si>
    <t>2026年洋县溢水镇西河村食用菌种植发展项目</t>
  </si>
  <si>
    <t>新发展食用菌1000架，占地3000平方米，抽水机井2个。</t>
  </si>
  <si>
    <t>溢水镇-西河村</t>
  </si>
  <si>
    <t>项目属于经营性资产，发展食用菌产业，形成资产归村集体所有，通过承包给吕超经营，承包期5年以上，村集体年增收8万元，其中椴木食用菌采取担保形式，五年期满后新点种原有架数；解决群众发展产业所需运输问题，受益总人口287户877人，其中脱贫户111户336人，户均增收500元。受益方式：1.集体分红带动287户877人，其中脱贫户111户331人；2.劳务用工受益15户58人，其中脱贫户5户14人。</t>
  </si>
  <si>
    <t>2026年洋县溢水镇岭底村椴木香菇种植项目</t>
  </si>
  <si>
    <t>新建椴木香菇500架，喷淋配套设施：管道2000米，7.5水泵1个。2台智能化烘干机。</t>
  </si>
  <si>
    <t>溢水镇-岭底村</t>
  </si>
  <si>
    <t>项目属于经营性资产，发展椴木香菇产业，形成资产归村集体所有，通过承包给种植大户刘建武经营，承包期5年以上，村集体年增收2.3万元，由村集体制定收益分配方案，实行差异化分配。其中40%用于发展壮大村集体经济，60%向集体经济组织成员分红，并重点倾斜脱贫户和监测对象。其中椴木食用菌采取担保形式，五年期满后新点种原有架数；受益群众58户82人，其中已脱贫户47户66人，户均增收200元。受益方式：1.58户82人，其中脱贫户11户16人；2.劳务用工受益47户82人，其中脱贫户11户16人。</t>
  </si>
  <si>
    <t>2026年洋县溢水镇大庄坡村椴木香菇发展项目</t>
  </si>
  <si>
    <t>新发展椴木香菇500架，遮阴网棚3000平方米，烘干机1台，抽水机1台。</t>
  </si>
  <si>
    <t>溢水镇-大庄坡村</t>
  </si>
  <si>
    <t>项目属于经营性资产，发展椴木香菇产业，形成资产归村集体所有，通过承包给焦宝禄经营，承包期5年以上，村集体年增收1.2万元；其中椴木食用菌采取担保形式，五年期满后新点种原有架数；解决了群众产业发展问题，受益总人口185户636人，其中脱贫户61户243人，户均增收500元。受益方式：1.集体分红带动185户636人，其中脱贫户61户243人；2.劳务用工受益18户45人，其中脱贫户5户15人。</t>
  </si>
  <si>
    <t>2026年洋县溢水镇刘庄村椴木食用菌产业建设项目</t>
  </si>
  <si>
    <t>新发展椴木食用菌600架，遮阴网棚2856平方米；灌溉管网3.2千米，抽水泵1台；新建机耕便桥1座，混凝土现浇D40灌溉渠道320米；混凝土防护挡墙135立方米</t>
  </si>
  <si>
    <t>溢水镇-刘庄村</t>
  </si>
  <si>
    <t>项目属于经营性资产，发展食用菌产业，形成资产归村集体所有，通过承包给种植大户杨小安经营，承包期5年以上，村集体年增收3.2万元，由村集体制定收益分配方案，实行差异化分配。其中40%用于发展壮大村集体经济，60%向集体经济组织成员分红，并重点倾斜脱贫户和监测对象。其中椴木食用菌采取担保形式，五年期满后新点种原有架数；受益总人口42户129人，其中脱贫户及监测对象12户41人，户均增收200元。受益方式：1.集体分红42户129人，其中脱贫户及监测对象12户41人；2.劳务用工受益3户12人，其中脱贫户1户3人。3、技术服务5户17人</t>
  </si>
  <si>
    <t>2026年洋县溢水镇尹家泉椴木香菇产业项目</t>
  </si>
  <si>
    <t>1、种植椴木项目400架；2、新建遮阳棚1200平方米；150立方米蓄水池一个，1.5米高防护围墙100米长。</t>
  </si>
  <si>
    <t>项目属于经营性资产，发展食用菌产业，形成资产归村集体所有，通过承包给种植大户白宝安经营，承包期5年以上，村集体年增收3.2万元，由村集体制定收益分配方案，实行差异化分配。其中40%用于发展壮大村集体经济，60%向集体经济组织成员分红，并重点倾斜脱贫户和监测对象。椴木食用菌棒采取担保抵押形式，承包到期恢复原有数量。受益群众208户689人，其中脱贫户22户60人，户均增收100元。受益方式：1.集体分红带动受益群众208户689人，其中脱贫户22户60人；2.劳务用工受益22人；3.技术服务13人</t>
  </si>
  <si>
    <t>2026年洋县溢水镇垭垥村椴木食用菌种植项目</t>
  </si>
  <si>
    <t>新发展种植椴木食用菌800架，遮阴网棚4521平方米，蓄水池1座，抽水设备1套（配套喷灌管网配件）</t>
  </si>
  <si>
    <t>溢水镇-垭垥村</t>
  </si>
  <si>
    <t>项目属于经营性资产，发展食用菌产业，形成资产归村集体所有，通过承包给种植大户尚军刚经营，承包期5年以上，村集体年增收3.2万元，由村集体制定收益分配方案，实行差异化分配。其中40%用于发展壮大村集体经济，60%向集体经济组织成员分红，并重点倾斜脱贫户和监测对象。椴木食用菌棒采取担保抵押形式，承包到期恢复原有数量。受益群众60户210人，其中已脱贫户32户92人，户均增收300元。受益方式：1.集体分红带动受益群众60户210人，其中已脱贫户32户92人；2.劳务用工受益32人；3.技术服务13人</t>
  </si>
  <si>
    <t>蔬</t>
  </si>
  <si>
    <t>2026年洋县黄安镇蒙家渡村蔬菜种植项目</t>
  </si>
  <si>
    <t>种植换季蔬菜及生姜、元胡100亩、新建100平方米仓储1间；80平方米冷库2间；生产用房80平方米；抽水泵一台、水管500米；购置全自动清洗机一台、硬化200平方米晾晒场；三相动力电线200米。</t>
  </si>
  <si>
    <t>黄安镇蒙家渡村</t>
  </si>
  <si>
    <t>项目属于经营性资产，发展蔬菜产业，项目建成后产权归属于蒙家渡村集体所有。由洋县宏长卓农业发展有限责任公司承包经营，承包期限5年以上，村集体每年收益4.4万元。由村集体制定收益分配方案，实行差异化分配。其中40%用于发展壮大村集体经济，60%向集体经济组织成员分红，并重点倾斜脱贫户和监测对象。受益群众62户212人，带动脱贫户15户51人，监测户5户14人，户均增收500元左右。受益方式：1.集体分红带动群众62户212人，带动脱贫户15户51人，监测户5户14人；2.入园务工受益15户15人，其中脱贫户6户6人；3.带动周边群众种植蔬菜5户18人。</t>
  </si>
  <si>
    <t>2026年洋县华阳镇吊坝河村雷竹种植产业园发展建设项目</t>
  </si>
  <si>
    <t>购置雷竹苗木36000株。机械设备：汽油三轮2台，割草机10台，农具设备一批。改造仓储库房300平方米。新建竹笋晾晒场地硬化500平方米。修复平整园区内生产便道砂石路5000米。打井及灌溉设施2套。烘干设备2台。</t>
  </si>
  <si>
    <t>华阳镇-吊坝河村</t>
  </si>
  <si>
    <t>项目属于经营性资产，项目建成后产权归属于吊坝河村集体所有。通过承包由陕西绿波盛地农业综合发展有限公司运行经营，承包期限5年以上，村集体每年收益不低于投资额的同期银行贷款收益，由村集体制定收益分配方案，实行差异化分配。受益户120户390人，其中脱贫户及监测户40户123人，户均增收1000元。</t>
  </si>
  <si>
    <t>2026年洋县桑溪镇杏树岭村原花椒园产业园巩固改造项目</t>
  </si>
  <si>
    <t>对村集体200亩花椒园进行改造,种植板栗套种中药材</t>
  </si>
  <si>
    <t>桑溪镇杏树岭村</t>
  </si>
  <si>
    <t>项目属于经营性资产，发展集体产业，形成资产归属杏树岭村集体所有，项目建成后由靳启荣承包经营，村集体年度增收1万元，租赁到期后以原有生物资产价值归还村集体由村集体制定收益分配方案，实行差异化分配。其中40%用于发展壮大村集体经济，60%向集体经济组织成员分红。</t>
  </si>
  <si>
    <t>果</t>
  </si>
  <si>
    <t>2026年洋县黄家营镇黄家营村苦李产业园项目</t>
  </si>
  <si>
    <t>种植特色苦李园(金宝李)50亩2000株。</t>
  </si>
  <si>
    <t>黄家营镇黄家营村</t>
  </si>
  <si>
    <t>此项目属于经营性资产，形成资产归村集体所有，建成后承包给彭斌经营五年，年收益1.2万元，制定收益分配方案，实行差异化分配。承包期结束后，承包方将生物资产归还村集体并保证一定的存活率。受益总人口413户1367人，其中脱贫户和监测户共109户357人，户均增收150元。受益方式：1.集体分红带动53户186人，其中脱贫户和监测户共53户186人；2.劳务用工受益户30户100人，其中脱贫户,20户60人。</t>
  </si>
  <si>
    <t>2026年洋县纸坊街道草坝村800亩有机梨园建设项目</t>
  </si>
  <si>
    <t>改造梨果低产园500亩，栽植新品种梨果100亩，高枝换头100亩，改造荒废梨园100亩及梨园设施配套。</t>
  </si>
  <si>
    <t>纸坊街道草坝村</t>
  </si>
  <si>
    <t>该项目属于经营性资产，建成后产权归草坝村股份经济合作社所有，由村内承包大户承包经营管护，年收入3万元，由村集体制定收益分配方案，产生收益后村集体经济合作社占40%；脱贫户和监测户占10%；一般群众受益占50%。受益群众484人，其中脱贫户和监测对象18人。</t>
  </si>
  <si>
    <t>畜</t>
  </si>
  <si>
    <t>2026年槐树关镇闫山村养牛场粪便加工项目</t>
  </si>
  <si>
    <t>购置粪便脱水及烘干一体化机器1台、购置小型装载机1台及完善相关配套设施</t>
  </si>
  <si>
    <t>槐树关镇闫山村</t>
  </si>
  <si>
    <t>项目属于经营性资产，建成后产权归闫山村集体所有。通过承包阳川生态养殖场经营管理，租期不低于5年，村集体年增收不低于1.4万元，由村集体制定收益分配方案，实行差异化分配。其中40%用于发展壮大村集体经济，60%向集体经济组织成员分红，并重点倾斜脱贫户和监测对象。受益总人口812人，其中脱贫户234人，户均增收100元。</t>
  </si>
  <si>
    <t>2026年度洋县磨子桥镇小江村发展养殖业基地项目</t>
  </si>
  <si>
    <t>新建圈舍1800㎡，30吨料塔两台，料线系统两套，双面料槽32个，锅炉一台，固液分离机两台，排污泵两台，室外配电器1套，80米深机井一座，包含水质净化系统一套，室外给水管网一套，风机16个，暖200灯个，实施自动化饮水系统两套，实施智慧温控设施一套，配套疫情防控设施两套，配套看护房12间，冰箱2个，冰柜一个，高温消毒柜两台，可视化监控系统一套，四个检查井，700立方的发酵池</t>
  </si>
  <si>
    <t>此项目属于经营资产，产权归小江村所有，由村能人何群华承包，通过该项目的实施，村集体年收益15.4万元，由村集体制定收益分配方案，实行差异化分配。其中40%用于发展壮大村集体经济，60%向集体经济组织成员分红，并重点倾斜脱贫户和监测对象，带动129户，户增收500；3.可以显著提升村上的养殖产业技术，带动周边群众发展。承包期结束后，如承包前有生物性资产，按承包前生物性资产价值返还资金或等价值资产。</t>
  </si>
  <si>
    <t>带动生产，收益分红</t>
  </si>
  <si>
    <t>2026年洋县黄安镇闫堡村养殖场建设二期扩建项目（二代山猪养殖）</t>
  </si>
  <si>
    <t>1、长1900米、高2米钢网围挡；2、新建猪棚2000㎡；3、场地整理3360㎡；4、20m³蓄水池一座；5、大口饮水井1座；6、4B-7号砖砌化粪池2座；7、青草储藏间1座、干料储藏间1座；8、饲料加工房200㎡。</t>
  </si>
  <si>
    <t>扩建</t>
  </si>
  <si>
    <t>黄安镇闫堡村</t>
  </si>
  <si>
    <t>项目属于经营性资产，形成资产归闫堡村所有，由大户汪庭中承包经营，承包期5年以上，村集体年增收11.92万元，由村集体制定收益分配方案，实行差异化分配。其中40%用于发展壮大村集体经济，60%向集体经济组织成员分红，并重点倾斜脱贫户和监测对象。受益群众150户478人，户均年增收300元，其中脱贫户49户152人，监测户3户8人，户均年增收300元。受益方式：1.集体分红带动150户478人，户均年增收300元，其中脱贫户49户152人，监测户3户8人；2.务工受益8户24人，其中脱贫户2户8人；3.土地流转带动11户35人，其中脱贫户3户11人.</t>
  </si>
  <si>
    <t>2026年洋县黄安镇何家村养牛场二期提升项目</t>
  </si>
  <si>
    <t>新购秸秆揉丝机（11KW）一台；小铲车一台（490动力不带增压）；15吨地磅一个；新建青储料房屋一处长20米，宽10米；新建青储料池4个(单个长16米,宽3米,深3米)；硬化道路长270米、宽3.5米、厚0.18米。</t>
  </si>
  <si>
    <t>黄安镇何家村</t>
  </si>
  <si>
    <t>项目18万元属基础设施；49万元属于经营性资产，形成资产归何家村所有，由大户冯庆刚承包经营，承包期3年，村集体年增收1.96万元，由村集体制定收益分配方案，实行差异化分配。其中40%用于发展壮大村集体经济，60%向集体经济组织成员分红，并重点倾斜脱贫户和监测对象。受益总人口30户101人，户均年增收100元以上，其中脱贫户11户41人，监测户7户14人，户均年增收100元以上。受益方式：1.集体分红带动30户101人，户均年增收100元以上，其中脱贫户11户41人，监测户7户14人；2.务工受益20户21人，其中脱贫户3户3人；3.土地流转带动46户169人，其中脱贫户8户43人.</t>
  </si>
  <si>
    <t>2026年洋县黄金峡镇韩庄村养猪产业园建设项目</t>
  </si>
  <si>
    <t>1.建设800㎡标准化猪舍及建设高标准围墙，硬化场地；2.采购半自动喂料、环境控制及粪污处理系统一套；3.购买优质仔猪30头；4.配套50㎡沼气池一个，铺设灌溉管网500米。</t>
  </si>
  <si>
    <t>黄金峡镇韩庄村</t>
  </si>
  <si>
    <t>此项目属于经营性项目，村集体年增收2.8万元，由王涛承包，由村集体制定收益分配方案，实行差异化分配。其中40%用于发展壮大村集体经济，60%向集体经济组织成员分红，并重点倾斜脱贫户和监测对象。该项目建设后资产属于村经济合作社资产。改善村集体经济，为集体增收2.8万元，受益群众1405户1252人，其中脱贫户及监测户85户298人，项目预计带动务工人数32人（其中脱贫户及监测户24人），人均务工增收200元</t>
  </si>
  <si>
    <t>2026年洋县谢村镇东坡村养猪圈舍建设</t>
  </si>
  <si>
    <t>建设占地200平方，年出栏400头猪的圈舍基地及配套基础设施</t>
  </si>
  <si>
    <t>谢村镇东坡村</t>
  </si>
  <si>
    <t>此项目属经营性资产，建成后产权归东坡村集体所有，建成后由本村养猪大户李宁运营，村集体年收入增加1.92万元。由村集体制定收益分配方案，实行差异化分配，其中40%用于发展壮大集体经济，60%向集体经济组织分红并重点倾斜已脱贫户和监测对象。受益总人口894户3026人，其中已脱贫户及监测户130户437人。户均年增收500元。受益方式：1.集体分红130户437人，其中已脱贫户及监测户130户437人；2.劳务用工15户38人，其中脱贫户6户19</t>
  </si>
  <si>
    <t>2026年洋县龙亭镇高家沟村肉牛养殖基地项目</t>
  </si>
  <si>
    <t>新建肉牛养殖基地，修建养殖厂房600平方，草料库150㎡，青贮窖 200m³，粪污处理区、沉淀池、沼气池或堆粪场、完善其配套设施</t>
  </si>
  <si>
    <t>龙亭镇高家沟村</t>
  </si>
  <si>
    <t>该项目属于经营性资产，建成后项目产权归属高家沟村。由洋县润畜养殖场经营，承包期限5年以上，村集体每年收益7.6万元。按照不低于财政投资额的同期银行基准利率获得收益，由村集体制定收益分配方案，实行差异化分配，其中40%用于发展壮大集村经济，60%向集体经济组织分红并重点倾斜已脱贫户和监测对象。受益户156户302人，其中脱贫户32户104人、监测对象3户11人，户均增收1200元。</t>
  </si>
  <si>
    <t>2026年洋县龙亭镇麻洞村肉牛养殖</t>
  </si>
  <si>
    <t>新建养殖厂房1座280平方米（砖木结构）；储藏室98平方米（砖木结构）；饲料粉碎机1台；青储加工粉碎机1台；蓄水池一个30立方米，1寸水管800米；化粪池一个，22立方米，牛粪干湿分离机一台；打包机一台。</t>
  </si>
  <si>
    <t>龙亭镇麻洞村</t>
  </si>
  <si>
    <t>项目属于经营性资产，项目建成后产权归属于麻洞村集体所有。通过承包由洋县小勇种养殖农场运行经营，承包期限5年以上，按照银行贷款利率4%，村集体每年收益3.4万元。由村集体制定收益分配方案，实行差异化分配。其中40%用于发展壮大村集体经济，60%向集体经济组织成员分红，并重点倾斜脱贫户和监测对象。受益户245户850人，其中脱贫户88户303人、监测对象12户47人，户均增收138.7元。收益方式：1.通过劳务用工增加工资性收入，带动务工人数40人（其中脱贫户监测户12人），人均务工增收800元；2.村集体收益分红40户138人，其中脱贫户25户86人。</t>
  </si>
  <si>
    <t>2026年洋县桑溪镇万头仔猪繁育基地建设项目一期</t>
  </si>
  <si>
    <t>新建养殖圈舍4000平方米。拓宽道路1千米，开挖场地8000平方米，</t>
  </si>
  <si>
    <t>桑溪镇龙岗村</t>
  </si>
  <si>
    <t>项目属于经营性资产，建成后产权归龙岗村集体所有。项目建成后承包经营，由洋县溢阳农业发展有限公司承包经营，承包期2年，股份经济合作社实现增收18万元；其中40%用于发展壮大村集体经济 ，60%向集体经济组织成员分红，并重点倾斜脱贫户和监测对象 。受益总人口60户138人，户均年增收300元，其中脱贫户和监测对象10户16人，户均增收500元。受益方式：1. 集体分红带动35户98人，其中脱贫户及监测户10户30人；2.带动群众务工25人，其中脱贫户10人；3.提供技术指导，带领群众参与养殖。</t>
  </si>
  <si>
    <t>2026年洋县桑溪镇夭庄村养牛项目</t>
  </si>
  <si>
    <t>新建养牛圈舍1800平方米，养牛200头，青饲料储藏室1500平方米，仓储房80平方米，动力电线路2千米，电抽站1座。</t>
  </si>
  <si>
    <t>项目属于经营性资产，项目建成后产权归属于夭庄村集体所有，由张继峰户签订租赁合同承包经营，每年村集体收益7.4万元，承包经营5年村集体年增收46.25万元。其中40%用于发展壮大村集体经济，60%向集体经济组织成员分红，并重点倾斜脱贫户和监测对象。受益群众312户1085人，户均年增收100元，其中脱贫户、监测户110户355人，户均年增收200元。收益方式：1.带动脱贫户、监测户15人参与务工，人均增收1000元；2.村集体分红312户，其中脱贫户110户人。</t>
  </si>
  <si>
    <t>2026年洋县马畅镇野猪沟村养牛场巩固提升项目</t>
  </si>
  <si>
    <t>购买青储收割机1台，保温及降温设施4套，智能化信息采集系统1套</t>
  </si>
  <si>
    <t>马畅镇野猪沟村</t>
  </si>
  <si>
    <t>项目属经营性资产，产权归野猪沟村所有，建成后移交村集体进行管理维护。项目建成后 带动周边群众639户2521人产业发展，户均增收2100元。受益总人数1090人，其中脱贫户及监测户92户317人。</t>
  </si>
  <si>
    <t>2026年洋县马畅镇双庙村畅兴园蛋鸡养殖与利用家禽粪便生产有机肥项目</t>
  </si>
  <si>
    <t>利用双庙村四组资产空余养殖基地10亩，建设家禽养殖基地，占地7000平米，建设养殖鸡场2个，孵化场1个，鸡料加工厂1个，屠宰场和冷鲜配送中心1座，及原料库房、发酵池等配套设施。</t>
  </si>
  <si>
    <t>马畅镇双庙村</t>
  </si>
  <si>
    <t>项目属于经营性资产，产权归双庙村所有，建成后租赁给李伟，租期5年，租金8万元/年，农户使用生物有机肥产品增产10-15%，实现增收100元/亩，种植增收3000万元，带动农户1731人。</t>
  </si>
  <si>
    <t>2026年洋县戚氏张沟村养殖项目（1）</t>
  </si>
  <si>
    <t>新建养殖场计划占地面积36亩，硬化场面2200㎡.养殖生猪4800头，建设生猪圈舍8栋（20米×60米）仓储用房3间150平方米，饲料库房400—600平方米，化粪池3000立方米。堆粪场800平方米，购买智能化养殖设备及新建圈舍养殖基础建设设施。</t>
  </si>
  <si>
    <t>戚氏街道张沟村</t>
  </si>
  <si>
    <t>此项目属于经营性资产，项目建成后产权归属于张沟村集体所有，通过承包给张新泉经营，承包期5年以上，村集体年收益不低于12万元，由村集体制定收益分配方案，实行差异化分配，其中40％用于发展壮大村集体经济，60％向集体经济组织分红，并重点倾斜脱贫户和监测对象。受益群众382户1257人，其中脱贫户和监测对象32户91人，户增收600元，收益方式：1.集体分红42户，其中已脱贫户14户42人，2.劳务用工10户22人，其中脱贫户8户18人，3.服务周边群众，受益总人口382户1257人，其中脱贫户和监测对象32户91人。</t>
  </si>
  <si>
    <t>2026年洋县戚氏张沟村养殖项目（2）</t>
  </si>
  <si>
    <t>新建养殖场计划占地面积8亩，硬化场面500㎡.养殖生猪2000头，建设生猪圈舍3栋（20米×60米）仓储用房2间10平方米，饲料库房200—350平方米，化粪池1800立方米。堆粪场350平方米，购买智能化养殖设备及新建圈舍养殖基础建设设施。</t>
  </si>
  <si>
    <t>此项目属于经营性资产，项目建成后产权归属于张沟村集体所有，通过承包给段群经营，承包期5年以上，村集体年收益不低于8万元，由村集体制定收益分配方案，实行差异化分配，其中40％用于发展壮大村集体经济，60％向集体经济组织分红，并重点倾斜脱贫户和监测对象。受益群众382户1257人，其中脱贫户和监测对象32户91人，户增收600元，收益方式：1.集体分红42户，其中已脱贫户14户42人，2.劳务用工10户22人，其中脱贫户8户18人，3.服务周边群众，受益总人口382户1257人，其中脱贫户和监测对象32户91人。</t>
  </si>
  <si>
    <t>2026年洋县戚氏街道魏家庙村养殖项目</t>
  </si>
  <si>
    <t>新建圈舍2栋（35米*14米），仓储用房3间100平方米，饲料库房300平方米，化粪池800立方米。堆粪场200平方米，购买智能化养殖设备及新建圈舍养殖基础设施</t>
  </si>
  <si>
    <t>戚氏街道魏家庙村</t>
  </si>
  <si>
    <t>此项目属于经营性资产，项目建成后产权归属于魏家庙村集体所有，通过承包给李亚斌经营，承包期5年以上，村集体年收益不低于6万元，由村集体制定收益分配方案，实行差异化分配，其中40％用于发展壮大村集体经济，60％向集体经济组织分红，并重点倾斜脱贫户和监测对象。受益群众540户1720人，其中脱贫户和监测对象45户125人，户增收200元，收益方式：1.集体分红70户，其中已脱贫户6户14人，2.劳务用工9户18人，其中脱贫户6户6人.</t>
  </si>
  <si>
    <t>2026年洋县纸坊街道流浴村养殖业基地建设</t>
  </si>
  <si>
    <t>修建养殖场1个、内部配套设施1套、场面硬化13400平方，养殖圈舍、厂房、饲料加工、水电管理房等空间硬化共计地25亩。</t>
  </si>
  <si>
    <t>纸坊街道流浴村</t>
  </si>
  <si>
    <t>该项目属于经营性资产，项目建成后归流浴村股份经济合作社所有，由村内承包大户承包经营管护，村集体年收入8万元由村集体制订收益分配方案，产生收益后收益30%用于集体发展，30%提取公积公益金，40%用于产业分红。受益群众564户1875人，其中已脱贫户26户49人，5户14人，预计带动务工人数25人（其中脱贫户及监测户4人），发30000元，人均增收1200元。</t>
  </si>
  <si>
    <t>2026年洋县纸坊街道上坪村养猪场建设项目</t>
  </si>
  <si>
    <t>项目占地1.2亩，修建养猪场1个，建设养殖圈舍296平方米、饲料加工、生产厂房等220平方米、硬化场地301平方米，购置安装配套设施1套及附属水电设施。</t>
  </si>
  <si>
    <t>纸坊街道上坪村</t>
  </si>
  <si>
    <t>该项目属于经营性资产，建成后产权归上坪村股份经济合作社所有，由刘宝庆承包经营管护，年收入1万元由村集体制定收益分配方案，产生收益后村集体经济合作社占40%；脱贫户和监测户占10%；一般群众受益占50%。受益群众390户1270人，其中脱贫户27户58人，监测对象8户26人。</t>
  </si>
  <si>
    <t>2026年洋县溢水镇时家坡村生猪养殖三期项目</t>
  </si>
  <si>
    <t>新建砖混结构仓储用房、药品室100平方，砌护M7.5水泥砂浆切片石1541.25立方，预制板围墙高2米，长680米（含大门），100KW发电机1台。</t>
  </si>
  <si>
    <t>溢水镇-时家坡村</t>
  </si>
  <si>
    <t>项目属于经营性资产，发展生猪养殖产业，形成资产归村集体所有，通过承包给养殖大户雍平华经营，承包期5年以上，村集体年增收6.4万元，由村集体制定收益分配方案，实行差异化分配。其中40%用于发展壮大村集体经济，60%向集体经济组织成员分红，并重点倾斜脱贫户和监测对象。受益总人口208户689人，其中脱贫户85户295人。受益方式：1.集体分红带动212户695人，其中脱贫户85户295人；2.劳务用工受益13户42人，其中脱贫户2户5人。</t>
  </si>
  <si>
    <t>2026年洋县谢村镇下溢水村金蝉养殖产业配套基础设施建设续建项目</t>
  </si>
  <si>
    <t>金蝉养殖基微喷一体设施1套，建轻钢围墙100米，地面硬化650平方米，建设仓储用房210平方米及配套设施</t>
  </si>
  <si>
    <t>谢村镇下溢水村</t>
  </si>
  <si>
    <t>此项目属经营性资产，建成后产权归下溢水村集体所有，建成后由洋县秦农佳昌农业综合开发公司运营，村集体年收入增加2.7万元。由村集体制定收益分配方案，实行差异化分配，其中40%用于发展壮大集体经济，60%向集体经济组织分红并重点倾斜已脱贫户和监测对象。受益总人口894户3026人，其中已脱贫户及监测户130户437人。户均年增收500元。受益方式：1.集体分红130户437人，其中已脱贫户及监测户130户437人；2.劳务用工15户38人，其中脱贫户6户19人。</t>
  </si>
  <si>
    <t>2026年洋县华阳镇县坝村黄粉虫养殖项目</t>
  </si>
  <si>
    <t>1)新建保温槽320立方米；(2)配置筛虫机1台，(3)配置饲料粉碎机1台，
(4)修建水墙2个(5)配置大抽风机2个，(6)配置小型供暖设备1套，(7)配置空气能烤箱1台，(8)配置电力设施1套。(9)新建机井1座。</t>
  </si>
  <si>
    <t>洋县华阳镇县坝村</t>
  </si>
  <si>
    <t>项目属于经营性资产，项目建成后产权归属于县坝村集体所有。由洋县志庆种养殖家庭农场承包经营，承包期限5年以上，村集体每年收益不低于投资额的同期银行贷款收益。由村集体制定收益分配方案，实行差异化分配。受益农户53户163人，其中脱贫户及监测户36户108人，户均增收1000元。</t>
  </si>
  <si>
    <t>2026年洋县龙亭镇龙亭村养殖场粪污处理项目</t>
  </si>
  <si>
    <t>新建粪污处理池5000立方米，粪污处理设备一套及配套管道设施</t>
  </si>
  <si>
    <t>龙亭镇龙亭村</t>
  </si>
  <si>
    <t>项目属于经营性资产，项目建成后产权归属于龙亭镇龙亭村集体所有。通过承包由汉中绿创园农业综合开发有限公司运行经营，承包期限5年以上，龙亭村每年收益4.8万元。由龙亭村集体制定收益分配方案，实行差异化分配。受益户312户1060人，其中脱贫户及监测户116户354人。带动116户354人脱贫户及监测户，户均增加收入800元；</t>
  </si>
  <si>
    <t>渔</t>
  </si>
  <si>
    <t>2026年磨子桥镇联合村鲈鱼产业养殖基地建设项目</t>
  </si>
  <si>
    <t>建设内容为鲈鱼养殖池体建设：占地面积5亩。育苗池5个；10m×10m成鱼池5个；搭建占地钢架构800平方米；水源与蓄水池工程：建设1个100立方米圆柱形蓄水池（用于水质沉淀与晾晒），配套提灌站及输水管道；废水处理系统：建设沉淀池、生物滤池及人工湿地；</t>
  </si>
  <si>
    <t>磨子桥镇联合村</t>
  </si>
  <si>
    <t>该项目属于经营性项目，产权归联合村所有，项目建成后，由村王晓继承包，承包期不低于5年，项目建成后，1、村集体每年收益3.6万元，重点倾向脱贫户和监测户；2、带动村劳动力务工，带动30人，人均增收500元；3同时带动周边村民生产。</t>
  </si>
  <si>
    <t>2026年洋县磨子桥镇磨子桥社区鲈鱼产业养殖基地建设项目</t>
  </si>
  <si>
    <t>建设内容为鲈鱼养殖池体建设：占地面积15亩。育苗池30个；6m×30m成鱼池10个；搭建占地钢架构4000平方米；水源与蓄水池工程：建设2个100立方米圆柱形蓄水池（用于水质沉淀与晾晒），配套提灌站及输水管道；废水处理系统：建设沉淀池、生物滤池及人工湿地。总投资260万元</t>
  </si>
  <si>
    <t>磨子桥镇磨子桥社区</t>
  </si>
  <si>
    <t>此项目为经营性项目，产权归磨子桥社区所有，项目拟由洋县久雄畜牧发展有限公司承包经营，承包期不低于5年，项目建成后按照投资收益不低于4%增加村级收入。项目建设期拟带动务工增收20户20人，人均增收1000元。村级每年增收60%用于设置公益岗位、防返贫风险救助等，涉及贫困和监测人口33户100人。</t>
  </si>
  <si>
    <t>2026年洋县关帝镇大西沟村股份经济合作社冷水鱼养殖项目</t>
  </si>
  <si>
    <t>洋县关帝镇大西沟村股份经济合作社冷水鱼养殖项目建设内容为：建设以鲈鱼、俄罗斯鲟、金鳟、红鳟等为主的冷水鱼仿野生养殖基地2700平方米，新建高位养殖池2400平方米、管理用房100平方，气调库300平方米，铺设供水管道（引水渠）1000米，配套供电设施检测仪器设备1套及防汛防洪设施、供养设施、养殖水务处理等</t>
  </si>
  <si>
    <t>项目属于生产经营性项目，建成后产权归大西沟村股份经济合作社所有，通过种植大户郭乾鼎承包经营，承包期7年，受益群众172户504人，其中脱贫户(监测对象）85户277人，项目拟采取以工代赈方式开展，预计带动务工人数25人（其中脱贫户及监测户10人），年发放劳务报酬（15%）9万元，人均务工增收3600元</t>
  </si>
  <si>
    <t>2026年槐树关镇张沟村箱式养殖项目</t>
  </si>
  <si>
    <t>拟建设直径6*6米高位水箱12个、全自动化控制系统一套、蓄水池两个、大型发电机一台、钢架遮阴棚500平方、供排水系统一套、储物间40平米。</t>
  </si>
  <si>
    <t>槐树关镇张沟村</t>
  </si>
  <si>
    <t>项目建成后，产权归村集体所有，产权归张沟村集体所有，通过承包给种植大户刘汉丽经营管理，承包期限不低于5年，村集体每年收益2.4万元，由村集体制定收益分配方案，实行差异化分配，其中40%用于发展壮大集村经济，60%向集体经济组织分红并重点倾斜已脱贫户和监测对象。受益总人口238户870人，其中已脱贫户92户320人，监测对象8户19人。户均增收300元以上。</t>
  </si>
  <si>
    <t>2026年槐树关镇月蔡村冷水鱼养殖项目</t>
  </si>
  <si>
    <t>安装φ8米高位鱼池20个；仓储房1 座50平方米；安装增氧设施2套，给水及排污管道400米，配套水电管网设施等</t>
  </si>
  <si>
    <t>槐树关镇月蔡村</t>
  </si>
  <si>
    <t>项目属于经营性资产，建成后产权归月蔡村集体所有，承包给洋县王瑛种养殖家庭农场经营管理，村集体年增收3.2万元，由村集体制定收益分配方案，实行差异化分配，其中40%用于发展壮大集村经济，60%向集体经济组织分红并重点倾斜已脱贫户和监测对象。受益总人口45户135人，其中已脱贫户及监测户18户55人。</t>
  </si>
  <si>
    <t>2026年洋县黄安镇张堡村设施渔业建设二期项目</t>
  </si>
  <si>
    <t>新建长33米、宽32米、深2米养殖水池5个5288平方米；新建轻钢大棚5300平方米；发电机房一间、风机房一间。</t>
  </si>
  <si>
    <t>黄安镇张堡村</t>
  </si>
  <si>
    <t>项目属于经营性资产，形成资产归张堡村所有，由大户周宝昌承包经营，承包期5年以上，村集体年增收11.6万元，由村集体制定收益分配方案，实行差异化分配。其中40%用于发展壮大村集体经济，60%向集体经济组织成员分红，并重点倾斜脱贫户和监测对象。受益总人口148户483人，户均年增收300元，其中脱贫户49户156人，监测户3户8人。受益方式：1.集体分红带动148户483人，户均年增收300元，其中脱贫户49户156人，监测户3户8人；2.务工受益8户35人，其中脱贫户4户12人；3.土地流转带动28户75人，其中脱贫户3户14人.</t>
  </si>
  <si>
    <t>2026年洋县黄安镇石家湾村特色生态鳝鱼养殖基地建设项目</t>
  </si>
  <si>
    <t>养殖生态鳝鱼100000尾，15亩原始鱼塘进行改建，实施清淤、塘埂加固、进水排水改造及边坡防渗处理；配备60套曝气式增氧机；原鱼塘安装自动投喂设施40套。鱼塘中加放50平养殖桶40个。加装增氧设施集中控制系统2套，安装环模饲料颗粒机2台，用于日常看护和饲料加工。</t>
  </si>
  <si>
    <t>改建</t>
  </si>
  <si>
    <t>黄安镇石家湾村</t>
  </si>
  <si>
    <t>项目属于经营性资产，建成后产权归石家湾村集体所有，承包给产业大户杨国明经营管理，承包期限不低于五年，促进村集体经济发展年均收入2.4万元，由村集体制定收益分配方案，实行差异化分配。其中40%用于发展壮大村集体经济，60%向集体经济组织成员分红，并重点倾斜脱贫户和监测对象。受益总人口32户45人，其中脱贫户及监测户11户16人，户均增收150元。受益方式：1.集体分红带动32户45人，其中脱贫户及监测户11户16人；2.入园务工受益5户5人，其中脱贫户2户2人；3.土地流转带动3户10人。</t>
  </si>
  <si>
    <t>2026年洋县黄金峡镇商坪村养鱼基础设施建设项目</t>
  </si>
  <si>
    <t>七组新建鱼塘1000平方米，发展养殖冷水鱼养殖产业</t>
  </si>
  <si>
    <t>黄金峡镇商坪村</t>
  </si>
  <si>
    <t>此项目属于经营性项目，发展村养殖产业，该项目建设后资产属于村经济合作社资产，租赁给养殖大户寇安成，村集体年增收0.5万元，由村集体制定收益分配方案，实行差异化分配。其中40%用于发展壮大村集体经济，60%向集体经济组织成员分红，并重点倾斜脱贫户和监测对象。新建养鱼基础设施，方便群众生产发展并提供养鱼场地，受益群众15户54人，其中已脱贫户9户31人，项目预计带动务工人数9人（其中脱贫户及监测户4人），人均务工增收200元。</t>
  </si>
  <si>
    <t>2026年洋县黄金峡镇杨庄村养鱼产业提升项目</t>
  </si>
  <si>
    <t>15千瓦水泵两台，直径10公分水管500米，新建蓄水池500方，新增全自动增氧设施2套，安装10平方线路500米；更换全自动排污设施1套,110自流管涵2500米。</t>
  </si>
  <si>
    <t>黄金峡镇杨庄村</t>
  </si>
  <si>
    <t>项目属于经营性资产，提升养鱼产业质量，扩大养鱼规模，形成资产归村集体所有，由王启君承包，承包期3年以上，村集体年增收2.5万元，由村集体制定收益分配方案，实行差异化分配。其中40%用于发展壮大村集体经济，60%向集体经济组织成员分红，并重点倾斜脱贫户和监测对象。带动群众65户227人，其中受益脱贫户监测户515户1710人。项目预计带动务工人数12人（其中脱贫户及监测户5人），人均务工增收200元</t>
  </si>
  <si>
    <t>2026年洋县龙亭镇杜村设施生态水产养殖项目</t>
  </si>
  <si>
    <t>新建养殖水池2750平方米，新建轻钢大棚2750平方米，新建蓄水池3个，新建污水处理系统、给排水系统1套（污水处理池、沉淀池、净水机房、配电房、风机房），供氧系统1套；铺设给排水管道2500米；浆砌挡墙960立方米、新建仓储用房200平方米。</t>
  </si>
  <si>
    <t>龙亭镇杜村</t>
  </si>
  <si>
    <t>项目属于经营性资产，产权归龙亭镇杜村股份经济合作社所有，承包给周宝昌经营，承包期五年以上，村集体年收益15.2万元以上。同时带动农户190户464人，户均增收1000元，其中脱贫户和监测户46户155人</t>
  </si>
  <si>
    <t>2026年洋县龙亭镇杨家湾村陆基圆桶鳜鱼工厂化循环水养殖建设项目</t>
  </si>
  <si>
    <t>新建彩钢温室大棚1座，1800平方米，安装PP圆形养殖池20个，配套相关养殖设备。</t>
  </si>
  <si>
    <t>龙亭镇杨家湾村</t>
  </si>
  <si>
    <t>该资产属经营性资产，产权为杨家湾村所有。项目建成后由杨小安承包经营，承包期限5年以上，。村集体年收益不低于10.6万元。由村集体制定收益分配方案，实行差异化分配。其中40%用于发展壮大村集体经济，60%向集体经济组织成员分红，并重点倾斜脱贫户和监测对象。受益户133户282人，其中脱贫户32户103人，户均增收500元。受益方式：村集体收益分红133户，其中脱贫户32户.</t>
  </si>
  <si>
    <t>2026年洋县龙亭镇镇江村特色渔业基地扩建项目</t>
  </si>
  <si>
    <t>鱼池自动排污系统一套，5立方液氧储罐一套，汽化器两套，陶瓷增氧盘48个，60公分深水井一口，6*2.3米高位鱼池10套，钢架库房30平方米，排水三级过滤池500平方米。300立方冷库升级聚氨酯保温涂层10公分，冷库周围钢构防雨墙240平方米，16公分清洗井一口，分拣棚150平方米，清洗分拣台两个，自动杀鱼机一台，真空包装机一台，预冷库60立方米，液氮速冻设备一套。场地清理地面硬化30平方米。</t>
  </si>
  <si>
    <t>龙亭镇镇江村</t>
  </si>
  <si>
    <t>项目属于经营性资产，项目建成后产权归属于镇江村集体所有。通过承包给洋县老农人养殖家庭农场经营，承包期限5年以上，村集体年收益不低于5.2万元。由村集体制定收益分配方案，实行差异化分配。其中40%用于发展壮大村集体经济，60%向集体经济组织成员分红，并重点倾斜脱贫户和监测对象。受益户75户260人，其中脱贫户43户108人、监测对象5户16人，户均增收200元。</t>
  </si>
  <si>
    <t>2026年洋县华阳镇县坝村冷水鱼养殖项目</t>
  </si>
  <si>
    <t>（1）修建养殖池10个,规格4米*10米*1.2米/个，（2）配置电力设施一套，（3）铺设进水管道1300米，（4）新建给水排水设施系统一套，（5）新建养殖大棚1300平方米。（6）废水净化系统1套，（7）进水拦水坝2个，（8）蓄水池2个，（9）增氧机10套，（10）仓储管理房100平方米。（11）新建汽调冷冻库280立方米。</t>
  </si>
  <si>
    <t>项目属于经营性资产，项目建成后产权归属于县坝村集体所有。由洋县顺昌兴种养殖家庭农场承包经营，承包期限5年以上，村集体每年收益不低于投资额的同期银行贷款收益。由村集体制定收益分配方案，实行差异化分配。受益农户89户216人，其中脱贫户及监测户34户85人，户均增收1000元。</t>
  </si>
  <si>
    <t>2026年洋县茅坪镇新华村冷水鱼养殖及基础设施建设项目</t>
  </si>
  <si>
    <t>（1）修建养殖池25个，规格4米*15米/个，（2）修建河堤坝120米，（3）配置电力设施及移动电机一套，（4）铺设进水管道90米，（5）新建给水排水设设施一套，（6）新建饲料加工厂房180平方米，（7）新建繁殖池60平方米，（8）进水净化池2个，（9）增氧机25个，（10）废水净化系统1套。</t>
  </si>
  <si>
    <t>茅坪镇新华村</t>
  </si>
  <si>
    <t>项目属于经营性资产，建成后产权新华村股份经济合作社所有。通过承包汉中瑞裕登农业科技有限责任公司经营，承包期不低于5年，促进村集体经济年收入增加16.8万元。由村集体制定收益分配方案，实行差异化分配。其中40%用于发展壮大村集体经济，60%向集体经济组织成员分红，并重点倾斜脱贫户和监测对象。受益人口328户1136人，其中脱贫户134户431人，监测对象7户19人。受益方式：1.受益人口328户1136人，其中脱贫户134户431人，监测对象7户19人。2.劳务用工带动10户10人，其中脱贫户5户5人。3.带动养殖技术培训1户1人</t>
  </si>
  <si>
    <t>2026年洋县茅坪镇茅坪村冷水鱼养殖项目</t>
  </si>
  <si>
    <t>建高维水箱5个直径8米、高3米，管网500米、进排水系统1套、增压泵2个、增氧泵5个等配套设施水泥道路硬化250米、宽3米、厚0.18米</t>
  </si>
  <si>
    <t>茅坪镇茅坪村</t>
  </si>
  <si>
    <t>此项目属于经营性资产，建成后产权归茅坪村集体所有。通过租赁承包给靳牛娃经营管理，承包期限不低于5年，村集体年增加收入4万元。由村集体制定收益分配方案。实行差异化分配。其中40%用于发展壮大村集体经济，60%向集体经济组织成员分红，并重点倾向脱贫户及监测对象。受益总人口299户1027增收600元。受益方式:1.集体分红299户1027人。其中脱贫户119户380人</t>
  </si>
  <si>
    <t>2026年洋县八里关镇八里关村12组设施渔业建设项目</t>
  </si>
  <si>
    <t>项目占地13亩，建设陆基循环桶池15套，购置增氧风机、增氧机、动力配电柜、发电机、增压泵、纳米增氧机、抽水泵及配套水电等设施。</t>
  </si>
  <si>
    <t>八里关镇八里关村</t>
  </si>
  <si>
    <t>此项目属于经营性资产项目，项目建成后产权归八里关村集体所有，由专业运营公司承包运营，承包期限不低于5年。村集体年收益不低于6万元，由村集体制定收益分配方案，实行差异化分配，其中40%用于发展壮大村集体经济，60%向集体经济组织成员分红，并重点倾斜脱贫户和监测对象。受益总人口138户358人，其中脱贫户68户102人，户均年增收600元。受益方式：1、集体分红受益138户，其中脱贫户68户；2、项目建设期带动农村劳动力务工30人，其中脱贫人口20人，人均增收1000元；3、项目运营后发展带动农村劳动力务工就业6人，其中脱贫户3人，户均增收1000元。</t>
  </si>
  <si>
    <t>2026年度洋县马畅镇尚巨村高位池养鱼产业建设项目</t>
  </si>
  <si>
    <t>在尚巨村四组高家河桥头设施农用地3亩，新建高位池12座，包括保温大棚，发展鲈鱼养殖。</t>
  </si>
  <si>
    <t>马畅镇尚巨村</t>
  </si>
  <si>
    <t>项目属于经营性资产，产权归尚巨村所有，建设后移交村集体进行管理维护，项目建成后租聘给尚巨村十二组村民冯永强，租期五年，年租金2万元，带动尚巨村459户，1283人，其中脱贫户及监测人口243户895人，</t>
  </si>
  <si>
    <t>2026年洋县磨子桥镇石佛村高质量桂鱼养旅融合建设项目</t>
  </si>
  <si>
    <t>建设产业专用精养设施桶12套1200平方，智能增氧设备10套，智能自动化投料机12套，饲料加工设备1套，配建储蓄设备用房300平方</t>
  </si>
  <si>
    <t>磨子桥镇石佛村</t>
  </si>
  <si>
    <t>项目属于经营性资产，建成后产权归石佛村集体所有，承包给汉中市粳宏康种养殖发展公司产业组织经营管理，承包期限不低于五年，促进村集体经济发展年均收入2.4万元，由村集体制定收益分配方案，实行差异化分配。其中40%用于发展壮大村集体经济，60%向集体经济组织成员分红，并重点倾斜脱贫户和监测对象。受益总人口45户135人，其中脱贫户及监测户18户55人。</t>
  </si>
  <si>
    <t>2026年洋县纸坊街道上坪村水产养殖建设项目</t>
  </si>
  <si>
    <t>在上坪村七组二道坝内新建鱼塘1座，水容量20010立方米。购置投放草鱼4000尾、鲤鱼3000尾。建设饲料储存室90平方米，购置安装供氧机2台，饲料抛投机1套，配套安装水电设施。</t>
  </si>
  <si>
    <t>该项目属于经营性资产，建成后产权归上坪村股份经济合作社所有，由刘聪承包经营管护，年收入2万元由村集体制定收益分配方案，产生收益后村集体经济合作社占40%；脱贫户和监测户占10%；一般群众受益占50%。受益群众116户379人，其中脱贫户12户31人，监测对象4户13人。</t>
  </si>
  <si>
    <t>2026年洋县纸坊街道清凉村冷水鱼生态垂钓养殖项目</t>
  </si>
  <si>
    <t>赵家渠水库新建一组标准化养殖池30亩；硬化运输通道200米；饲料仓储房60平方米；照明线路400米；鱼塘周围防护栅栏900米；设置鱼苗、饲料投放处等综合区域12处；以及配套生产管理设施（如投饵系统、水循环系统、增氧设备）。</t>
  </si>
  <si>
    <t>纸坊街道清凉村</t>
  </si>
  <si>
    <t>项目属于经营性资产，建成后产权归清凉村股份经济合作社所有。通过承包养殖户经营，承包期不低于5年，促进村集体经济年收入增加3.5万元。由村集体制定收益分配方案，实行差异化分配。其中40%用于发展壮大村集体经济，60%向集体经济组织成员分红，并重点倾斜脱贫户和监测对象。受益群众517户1540人，其中脱贫户66户195人，监测对象10户39人。受益方式：1.受益人口517户1540人，其中脱贫户66户195人，监测对象10户39人。2.劳务用工共带动15户15人，其中脱贫户8户8人。3.带动养殖技术培训1户1人。</t>
  </si>
  <si>
    <t>2026年纸坊街道白石村水产养殖项目</t>
  </si>
  <si>
    <t>投放鱼苗10000尾，购置投喂机、氧气机、过滤器、水泵、饲料机、饲料投喂船各2台</t>
  </si>
  <si>
    <t>纸坊街道白石村</t>
  </si>
  <si>
    <t>项目属于经营性资产，建成后产权归白石村股份经济合作社所有。通过承包养殖户经营，承包期不低于5年，促进村集体经济年收入增加1万元。由村集体制定收益分配方案，实行差异化分配。其中40%用于发展壮大村集体经济，60%向集体经济组织成员分红，并重点倾斜脱贫户和监测对象。受益群众770人，其中脱贫户和监测对象84人。</t>
  </si>
  <si>
    <t>2026年洋县纸坊街道西岭村冷水鱼生态垂钓养殖项目</t>
  </si>
  <si>
    <t>西岭村十组新建一座标准化养殖池50亩；硬化步道200米；饲料房60平方米；照明线路400米；鱼塘周围防护栅栏800米；以及配套生产管理设施（如投饵系统、水循环系统、增氧设备）。</t>
  </si>
  <si>
    <t>纸坊街道西岭村</t>
  </si>
  <si>
    <t>项目属于经营性资产，建成后产权归西岭村股份经济合作社所有。通过承包养殖户经营，承包期不低于5年，促进村集体经济年收入增加3万元。由村集体制定收益分配方案，实行差异化分配。受益群众605户2067人，其中脱贫户148户486人，监测对象6户15人。</t>
  </si>
  <si>
    <t>2026年洋县溢水镇窑坪村冷水鱼配套设施项目</t>
  </si>
  <si>
    <t>安装499升液氧罐一套，汽化器一台，陶瓷增氧盘60个，自动排污系统一套，钢架玻璃钢投喂捕捞台300平方米，河道防护堤石头护坡173立方米，产业园道路硬化280平方米，养殖池防晒迷彩遮阳棚2300平方米，50千瓦智能发电机一台，</t>
  </si>
  <si>
    <t>溢水镇-窑坪村</t>
  </si>
  <si>
    <t>项目属于经营性资产，发展水产养殖产业，形成资产归村集体所有，通过承包给养殖大户周亮经营，承包期5年以上，村集体年增收2.88万元，由村集体制定收益分配方案，实行差异化分配。其中40%用于发展壮大村集体经济，60%向集体经济组织成员分红，并重点倾斜脱贫户和监测对象。受益总人口132户317人，其中脱贫户及监测对象102户278人，户均增收150元。受益方式：1.集体分红132户317人，其中脱贫户及监测对象102户278人；2.劳务用工受益3人，其中脱贫户1人。3、技术服务5户17人</t>
  </si>
  <si>
    <t>2026年洋县溢水镇西河村冷水鱼建设项目</t>
  </si>
  <si>
    <t>新建直径8米高位鱼池10个，增氧设备一套，自动控制及监测系统一套，供水管道及配件一批，场地平整6000平方</t>
  </si>
  <si>
    <t>项目属于经营性资产，产权归村集体所有，建成后移交村集体进行管理维护。通过承包给余建军经营壮大集体经济，促进群众增收，受益脱贫户111户331人，其中已监测户9户18人，村集体年收益2.08万元，园区务工3人，人均增收1.2万元。</t>
  </si>
  <si>
    <t>2026年槐树关镇石门村休闲垂钓项目</t>
  </si>
  <si>
    <t>在原有鱼塘的基础上新建垂钓台30个，增氧机2台及配套设施（四芯电缆、钢丝绳各200米，）1.5米宽步道600米，护栏120米，修建生产管护用房110平米。</t>
  </si>
  <si>
    <t>槐树关镇石门村</t>
  </si>
  <si>
    <t>此项目属经营性资产，建成后产权归村集体所有，承包给产业大户经营管理，拟定承包期为5年以上，村集体年增收1.8万元，由村集体制定收益分配方案，实行差异分配，其中40%用于发展壮大村集体经济，60%向集体经济组织成员分红，重点倾斜脱贫户、监测户，受益总人口21户86人，其中脱贫户16户，受益方式：1、村集体分红21户86人，其中脱贫户、监测户21户86人。2、劳务用工13户15人，发放劳动报酬4.2万元，人均增收3230元。</t>
  </si>
  <si>
    <t>2026年洋县黄安镇程家河村生态农业建设项目</t>
  </si>
  <si>
    <t>种植莲藕50亩、水果玉米200亩、有机红薯150亩，散养鸡3000只，稻田养鸭150亩，种植香菇、木耳160架。新建仓储500平方米、冷库300平方米、农产品烘干房800平方米，电力配套设施一套。</t>
  </si>
  <si>
    <t>黄安镇程家河村</t>
  </si>
  <si>
    <t>项目属于经营性资产，项目建成后产权归属于程河村集体所有。通过承包由汉中盛康丰园农业综合发展有限公司运行经营，承包期限5年以上，村集体每年收益11.84万元。承包期结束后土地归还群众，生物性资产归企业所有。由村集体制定收益分配方案，实行差异化分配。其中40％用于发展壮大村集体经济，60％向集体经济组织成员分红，并重点倾斜脱贫户和监测对象。受益户151户469人，其中脱贫户及监测户46户131人，户均增收500元。收益方式：1、通过劳务用工增加工资性收入，带动务工人数20人（其中脱贫户及监测户6人），人均务工增收500元；2、村集体分红151户469人，其中脱贫户及监测户46户131人。</t>
  </si>
  <si>
    <t>2026年洋县茅坪镇茅坪村十一组瀑布群开发建设项目</t>
  </si>
  <si>
    <t>新建徒步步道铺设2000米，简易公厕三个，临时休息区，简易垃圾收集点2处</t>
  </si>
  <si>
    <t>此项目属于经营性资产，建成后产权归茅坪村集体所有。通过租赁承包给王金全经营管理，承包期限不低于5年，村集体年增加收入4.8万元。由村集体制定收益分配方案。实行差异化分配。其中40%用于发展壮大村集体经济，60%向集体经济组织成员分红，并重点倾向脱贫户及监测对象。受益总人口299户1027人。受益方式:1.集体分红299户1027人。其中脱贫户119户380人.预计带动25户78人参与务工，人均增收500元。</t>
  </si>
  <si>
    <t>2026年洋县八里关镇八里关村4组朱鹮研学基地建设项目</t>
  </si>
  <si>
    <t>项目占地3.51亩，改造建设朱鹮特色研学教育基地1个,建筑面积600平方米，规划建设朱鹮文化展厅，建设住宿及餐饮功能区，完善院内朱鹮主题配套设施、给排水、消防及绿化照明等附属配套设施。</t>
  </si>
  <si>
    <t>此项目属于经营性资产项目，项目建成后产权归八里关村集体所有，由专业运营公司承包运营，承包期限不低于5年。村集体年收益不低于16万元，由村集体制定收益分配方案，实行差异化分配，其中40%用于发展壮大村集体经济，60%向集体经济组织成员分红，并重点倾斜脱贫户和监测对象。受益总人口138户358人，其中脱贫户68户102人，户均年增收600元。受益方式：1、集体分红受益138户，其中脱贫户68户；2、项目建设期带动农村劳动力务工30人，其中脱贫人口20人，人均增收1000元；3、项目运营后发展带动农村劳动力务工就业6人，其中脱贫户3人，户均增收1000元。</t>
  </si>
  <si>
    <t>2026年洋县八里关镇八里关村1、5、7、10、20组观鸟设施建设项目</t>
  </si>
  <si>
    <t>建设观鸟棚5个，总面积200㎡，配套相关设施。</t>
  </si>
  <si>
    <t>此项目属于经营性资产项目，项目建成后产权归八里关村集体所有，由八里关村股份经济合作社承包运营，承包期限不低于5年。村集体年收益不低于0.8万元，由村集体制定收益分配方案，实行差异化分配，其中40%用于发展壮大村集体经济，60%向集体经济组织成员分红，并重点倾斜脱贫户和监测对象。受益总人口58户162人，其中脱贫户30户96人，户均年增收200元。项目运营后发展带动农村劳动力务工就业1人，户均增收1000元。</t>
  </si>
  <si>
    <t>2026年洋县洋州街道砖窑主题文旅研学中心建设项目</t>
  </si>
  <si>
    <t>项目规划用地12.5亩（8330平方米），提升改造研学中心1765平方米，砖窑主题展览馆680平方米，研学学术中心486平方米，主题研学馆433平方米，以及完善配套室内外给排水、强弱电、消防、照明和场地工程等。</t>
  </si>
  <si>
    <t>洋州街道东咀村</t>
  </si>
  <si>
    <t>此项目属于经营性资产，产权归东咀村集体所有，由陕西太阳谷大健康置业有限公司研发经营利益分成，承租期5年及以上，每年给东咀村集体经济发展带来租金收入不低于30万元，村集体制定收益分配方案，实行差异化分配，其中60%用于发展壮大村集体经济，40%向集体经济组织成员分红，并重点倾斜脱贫户和监测对象。带动村域经济发展，并带动村民入园务工增收，受益群众658户2276人，其中脱贫户和监测对象53户138人，人均增收60元。</t>
  </si>
  <si>
    <t>2026年谢村镇智果村杉树林观江民宿建设项目</t>
  </si>
  <si>
    <t>新建民宿一处占地面积2760㎡，建筑面积800㎡ ，配套强弱电、给排水、暖通、绿化等基础设施。</t>
  </si>
  <si>
    <t>谢村镇智果村</t>
  </si>
  <si>
    <t>此项目属经营性资产，建成后产权归智果村集体所有，建成后由冯建强运营，村集体年收入增加11.92万元。由村集体制定收益分配方案，实行差异化分配，其中40%用于发展壮大集体经济，60%向集体经济组织分红并重点倾斜已脱贫户和监测对象。受益总人口894户3026人，其中已脱贫户及监测户130户437人。户均年增收500元。受益方式：1.集体分红130户437人，其中已脱贫户及监测户130户437人；2.劳务用工15户38人，其中脱贫户6户19人。</t>
  </si>
  <si>
    <t>2026年洋县黄金峡镇北沟村三组红头槽光伏发电建设项目</t>
  </si>
  <si>
    <t>项目占地40亩，新建农光互补光伏项目自发自用余电上网，装机容量2700千瓦。</t>
  </si>
  <si>
    <t>项目属于经营性资产，村集体年增收22万元，由村集体制定收益分配方案，实行差异化分配。其中40%用于发展壮大村集体经济，60%向集体经济组织成员分红，并重点倾斜脱贫户和监测对象。受益总人口253户873人，其中脱贫户及监测户32户112人。受益方式：1.受益总人口53户185人，其中脱贫户及监测户32户112人；2.入园务工受益5户8人，其中脱贫户3户4人；3.带动周边群众种植椴木香菇3户9人。</t>
  </si>
  <si>
    <t>收益分红、务工增收</t>
  </si>
  <si>
    <t>2026年洋县黄金峡镇大沟村光伏发电项目</t>
  </si>
  <si>
    <t>建设光伏发电规模12亩</t>
  </si>
  <si>
    <t>黄金峡镇大沟村</t>
  </si>
  <si>
    <t>项目属于经营性资产，村集体年增收2.4万元，由李长明承包，由村集体制定收益分配方案，实行差异化分配。其中40%用于发展壮大村集体经济，60%向集体经济组织成员分红，并重点倾斜脱贫户和监测对象。受益总人口335户988人，其中脱贫户及监测户114户349人。受益方式：1.受益总人口53户185人，其中脱贫户及监测户32户112人；2.入园务工受益5户8人，其中脱贫户3户4人；3.带动周边群众种植椴木香菇3户9人。</t>
  </si>
  <si>
    <t>2026年洋县黄金峡镇韩庄村太阳能发电项目</t>
  </si>
  <si>
    <t>在韩庄村四组建设31亩太阳能发电设施</t>
  </si>
  <si>
    <t>此项目属于经营性项目，村集体年增收10万元，由王涛承包，由村集体制定收益分配方案，实行差异化分配。其中40%用于发展壮大村集体经济，60%向集体经济组织成员分红，并重点倾斜脱贫户和监测对象。该项目建设后资产属于村经济合作社资产。改善村集体经济，为集体增收10万元，受益群众1405户1252人，其中脱贫户及监测户85户298人，项目预计带动务工人数32人（其中脱贫户及监测户24人），人均务工增收200元</t>
  </si>
  <si>
    <t>2026年洋县金水镇牛角坝村光伏电站项目</t>
  </si>
  <si>
    <t>光伏电站1个</t>
  </si>
  <si>
    <t>项目属于经营性资产，项目建成后项目产权归属村集体。由上市企业承包经营，村集体经济收益1.5万元，其中40%用于发展壮大村集体经济，60%向集体经济组织成员分红，并重点倾斜脱贫户和监测对象，283户853人增收</t>
  </si>
  <si>
    <t>2026年洋县黄安镇何家村蔬菜产业园仓储冷链建设项目</t>
  </si>
  <si>
    <t>新建120平方米冷藏室及配套电力设施</t>
  </si>
  <si>
    <t>项目属于经营性资产，发展蔬菜产业，项目建成后产权归属于何家村集体所有。由洋县宏长卓农业发展有限责任公司承包经营，承包期限5年以上，村集体每年收益2.32万元。由村集体制定收益分配方案，实行差异化分配。其中40%用于发展壮大村集体经济，60%向集体经济组织成员分红，并重点倾斜脱贫户和监测对象。受益群众31户102人，带动脱贫户11户35人，监测户3户11人，户均增收200元左右。受益方式：1.集体分红带动群众31户102人，带动脱贫户11户35人，监测户3户11人。</t>
  </si>
  <si>
    <t>2026年洋县洋州街道平溪村仓储冷链建设项目</t>
  </si>
  <si>
    <t>建设仓储保鲜冷链厂房400平方米，用于莲藕蔬菜储存</t>
  </si>
  <si>
    <t>洋州街道平溪村</t>
  </si>
  <si>
    <t>此项目属于经营性资产，发展仓储冷链产业，形成资产归村集体所有，由翟宝录户承包，承包期5年，村集体年增收7万元，由村集体制定收益分配方案，实行差异化分配。其中40%用于发展壮大村集体经济，60%向集体经济组织成员分红，并重点倾斜脱贫户和监测对象。受益总人口65户229人，其中脱贫户34户119人，监测户3户12人。受益方式：1.创办联动带动11户45人，其中监测户1户3人；2.带动务工受益3户17人，其中脱贫户2户11人；3、对外承包出租增加村集体受益。</t>
  </si>
  <si>
    <t>磨子桥镇牛家砭村蔬菜冷库建设项目（二期）</t>
  </si>
  <si>
    <t>80㎡冷库库体组建，制冷设备3套及附属设备</t>
  </si>
  <si>
    <t>磨子桥镇牛家砭村</t>
  </si>
  <si>
    <t>项目属于经营性资产，产权归村集体所有，由大户杨青中承包经营，承包期5年以上，村集体年收益不低于2万元，受益群众12户30人，其中脱贫户6户17人，通过实施该项目，带动脱贫户务工10人，人均增收200元.受益方式：1.集体分红带动12户，其中脱贫户6户.户均增收300元</t>
  </si>
  <si>
    <t>2026年洋县谢村镇四兴村中药材仓储厂房项目</t>
  </si>
  <si>
    <t>新建中药材仓储钢结构全封闭式厂房2300平方米</t>
  </si>
  <si>
    <t>谢村镇四兴村</t>
  </si>
  <si>
    <t>此项目属经营性资产，建成后产权归四兴村集体所有，建成后由陕西佰卓康生态科技发展有限公司运营，村集体年收入增加3.2万元。由村集体制定收益分配方案，实行差异化分配，其中40%用于发展壮大集体经济，60%向集体经济组织分红并重点倾斜已脱贫户和监测对象。受益总人口60户179人，其中已脱贫户及监测户20户63人。户均年增收500元。受益方式：1.集体分红30户75人，其中已脱贫户及监测户11户24人；2.劳务用工5户8人，其中脱贫户3户4人。3.带动周边群众52户发展中药材种植产业。</t>
  </si>
  <si>
    <t>2026年华阳镇吊坝河村农产品仓储保鲜项目</t>
  </si>
  <si>
    <t>新建村集体农副产品保鲜储藏室一座，长：20米、宽5米，高4米，总面积：100平方米；（包括设备安置、电力及配套设施）</t>
  </si>
  <si>
    <t>华阳镇吊坝河村</t>
  </si>
  <si>
    <t>项目属于经营性资产，项目建成后产权归吊坝河村所有，承包期不低于5年。村集体每年收益不低于投资额的同期银行贷款收益。受益总人口134户402人，其中脱贫户、监测对象65户178人。</t>
  </si>
  <si>
    <t>2026年谢村镇后社村中药材冷库项目</t>
  </si>
  <si>
    <t>新建占地200平方米冷库一座，及配套设施</t>
  </si>
  <si>
    <t>谢村镇后社村</t>
  </si>
  <si>
    <t>此项目属经营性资产，建成后产权归后社村集体所有，建成后由冯建强运营，村集体年收入增加0.8万元。由村集体制定收益分配方案，实行差异化分配，其中40%用于发展壮大集体经济，60%向集体经济组织分红并重点倾斜已脱贫户和监测对象。受益总人口60户179人，其中已脱贫户及监测户20户63人。户均年增收500元。受益方式：1.集体分红30户75人，其中已脱贫户及监测户11户24人；2.劳务用工5户8人，其中脱贫户3户4人。3.带动周边群众52户发展中药材种植产业。</t>
  </si>
  <si>
    <t>2026年洋县马畅镇倪家沟村中药材种植基地及仓储加工建设项目</t>
  </si>
  <si>
    <t>新建中药材仓储库房450平方米，生产加工车间950平方，硬化场地2280平方米，建设保鲜冷藏库400立方米，建设清洗车间120平方米，包装车间200平方，循环水池300立方，总面积6160平方及相关配套设备、设施，总投资资金160万元。</t>
  </si>
  <si>
    <t>马畅镇倪家沟村</t>
  </si>
  <si>
    <t>项目属于经营性资产，产权归倪家沟村所有，建成后移交村集体进行管理维护，增加村集体经济收入，吸收群众务工，增加群众收入，受益总人数415户，1525人，脱贫户179户，629人。</t>
  </si>
  <si>
    <t>粮</t>
  </si>
  <si>
    <t>2026年洋县龙亭镇杜村新绿洲产业发展有限公司粮食储藏晾晒建设项目</t>
  </si>
  <si>
    <t>新建钢结构厂房500平方米，场地硬化及道路1000㎡，厂区管道修建500米，建设保鲜库500立方米和气调500立方米，新建烘干车间50平方米，配套设备1套及相关配套设施。</t>
  </si>
  <si>
    <t>项目属于经营性资产，归龙亭镇杜村股份经济合作社所有，承包给洋县新绿洲发展有限公司经营承包，承包期五年以上，年收益15.92万元以上。同时带动农户380户593人，户均增收500元，其中脱贫户和监测户45户198人。</t>
  </si>
  <si>
    <t>2026年洋县溢水镇药树坝村仓储保鲜项目</t>
  </si>
  <si>
    <t>新建仓储保鲜100平米及配套设施</t>
  </si>
  <si>
    <t>项目属于经营性资产，产权归村集体所有，建成后由汉中青禾茂丰农业发展有限公司张阳承包，承包期5年以上，村集体年增收1.6万元，由村集体制定收益分配方案，实行差异化分配。其中40%用于发展壮大村集体经济，60%向集体经济组织成员分红，并重点倾斜脱贫户和监测对象。解决群众增收问题，受益群众81户245人，其中脱贫户69户201人，户均增收100元。受益方式：1.集体分红带动受益群众81户245人，其中脱贫户69户201人；2.劳务用工受益12人；3.技术服务6人</t>
  </si>
  <si>
    <t>2026年洋县磨子桥镇柳树庙村气调库建设项目</t>
  </si>
  <si>
    <t>在6亩的土地上建设气调库五座10*10（配套道路、电力等建设）</t>
  </si>
  <si>
    <t>磨子桥镇柳树庙村</t>
  </si>
  <si>
    <t>项目属于经营性资产，项目建成后产权归属于柳树庙村集体所有。通过承包洋县绿洲青果农业有限公司运行经营，承包期限5年以上，村集体每年收益7.2万元，其中40%用于村集体收入，60%用于设置公益岗位、防返贫风险救助等，涉及贫困和监测入人口34户106人；投资期间带动务工30户30人，人均增收1000元。</t>
  </si>
  <si>
    <t>2026年洋县茅坪镇朝阳村林麝产业基地储藏冷库建设项目</t>
  </si>
  <si>
    <t>新建储藏室6间160平方米，鲜料储藏冷库2间80平方米，精料储藏间25平方米，检验间25平方米，药品消毒间25平方米，饲料加工间375平方米，饲料加工机及配套设施、装卸传送带一套等配套设备。</t>
  </si>
  <si>
    <t>茅坪镇朝阳村</t>
  </si>
  <si>
    <t>项目属于经营性资产，建成后产权归朝阳村股份经济合作社所有。通过承包给陕西洋县林麝特种养殖有限公司经营，承包期不低于5年，村集体年收益不低于5.2万元。由村集体制定收益分配方案，实行差异化分配。其中60%用于企业发展壮大经济，40%向集体经济组织成员分红，并重点倾斜脱贫户和监测对象。1.受益人口301户1035人，其中脱贫户148户488人。受益方式：2.劳务用工共带动20户20人，其中脱贫户5户5人。3.带动村民增加收入。</t>
  </si>
  <si>
    <t>2026年洋县谢村镇四兴村标准化仓储加工冷链基础设施建设项目</t>
  </si>
  <si>
    <t>新建速冻库及多功能联动恒温库126立方米，中转彩钢棚315平方米及配套水电设施，配套冷冻盘2000个，中转筐1500个，清洗水箱6套，地面硬化580平方米，静态食用菌脱水烘干设备4套，排水系统5条，镀锌清洗池2套180立方米，砖混清洗池7套38立方米</t>
  </si>
  <si>
    <t>此项目属经营性资产，建成后产权归四兴村集体所有，建成后由陕西佰卓康生态科技发展有限公司运营，村集体年收入增加3.84万元。由村集体制定收益分配方案，实行差异化分配，其中40%用于发展壮大集体经济，60%向集体经济组织分红并重点倾斜已脱贫户和监测对象。受益总人口60户179人，其中已脱贫户及监测户20户63人。户均年增收500元。受益方式：1.集体分红30户75人，其中已脱贫户及监测户11户24人；2.劳务用工5户8人，其中脱贫户3户4人。3.带动周边群众52户发展中药材种植产业。</t>
  </si>
  <si>
    <t>2026年牛家砭村有机肥加工提升项目</t>
  </si>
  <si>
    <t>在牛砭村新建叠螺机一台。水池两座，共30立方米，水泵一个，新建管道300米。</t>
  </si>
  <si>
    <t>该项目属于经营性项目，产权归牛家砭村所有，由王树安进行承包，项目建成后，每年增加村集体收益1.4万元，按6:4的比例进行分红，重点倾向脱贫户和监测户；同时带动群众务工，带动脱贫户5户5人，人均增收300元。</t>
  </si>
  <si>
    <t>2026年槐树关镇陈坪村土猪腊肉加工项目</t>
  </si>
  <si>
    <t>新建340㎡土猪腊肉加工厂一座，其中生产车间260㎡：分割清洗区、腌制区、熏制区、晾晒区、包装区（含无菌操作间），铺设防滑地砖、防腐墙面；仓库辅助用房80㎡：分原料暂存库、成品冷库、辅料仓库、办公用房、员工休息室；公用设施：变配电房、消防泵房、污水处理设施、垃圾收集点等；室外工程：场地硬化120㎡、排水管网、化粪池、消防栓、灭火器、自动报警装置、排烟净化塔、厂区围栏、电动伸缩门等。其他配套设施：监控系统、车间排风管道、换气扇。购置烟熏炉一台，真空包装机一台等生产设备。</t>
  </si>
  <si>
    <t>槐树关镇陈坪村</t>
  </si>
  <si>
    <t>该项目属于经营性资产，产权归陈坪村集体所有，由陈坪村能人大户陈晓敏承包经营管理，承包期不低于5年，项目建成后，每年可给村集体经济带来3万元收益，由村集体制定收益分配方案，实行差异化分配，其中40%用于发展壮大集体经济，60%向集体经济组织分红，重点倾向脱贫户和监测对象。受益总人口36户，109人，其中脱贫户和监测户9户29人，户均增收550元。解决务工6人。</t>
  </si>
  <si>
    <t>2026年洋县黄金峡镇商坪村牛场草料生产项目</t>
  </si>
  <si>
    <t>建青储饲料加工厂300平方米，购买草料加工设备一套。</t>
  </si>
  <si>
    <t>此项目属于经营性项目，发展村养殖产业，该项目建设后资产属于村经济合作社资产，租赁给养殖大户寇安成，村集体年增收1万元，由村集体制定收益分配方案，实行差异化分配。其中40%用于发展壮大村集体经济，60%向集体经济组织成员分红，并重点倾斜脱贫户和监测对象。改善养牛场生产条件，方便群众生产发展并降低年度青饲料20吨处理成本，受益群众187户654人，其中已脱贫户98户335人，项目预计带动务工人数10人（其中脱贫户及监测户4人），人均务工增收200元</t>
  </si>
  <si>
    <t>茶</t>
  </si>
  <si>
    <t>2026年洋县华阳镇华阳街村茶叶生产线提升项目</t>
  </si>
  <si>
    <t>购置茶叶加工设备，杀青机一套，楺捻机4个，萎焦槽3个，炒干机3个，烘干机2个，发酵机理条机等设备。小型冷藏库及萎焦房各一个</t>
  </si>
  <si>
    <t xml:space="preserve">华阳镇华阳街村
</t>
  </si>
  <si>
    <t>项目属于经营性资产，项目建成后产权归华阳街村所有，承包期不低于5年。村集体每年收益不低于投资额的同期银行贷款收益，受益总人口134户1528人，，其中脱贫户、监测对象112户374人。</t>
  </si>
  <si>
    <t>2026年洋县华阳镇华阳街村茶产业提升项目</t>
  </si>
  <si>
    <t>购置割草机3台，修剪机4台，开沟松土机2台；防霜机5台，防霜烟雾发生器70组；自动售货亭（柜）6个；塑封机、压瓶机、分装机各1台；展销厅150平方，货架20组，茶桌、茶器3套。</t>
  </si>
  <si>
    <t>项目属于经营性资产，项目建成后产权归华阳街村所有，承包期不低于5年。村集体每年收益不低于投资额的同期银行贷款收益，受益总人口471户1528人，，其中脱贫户、监测对象112户374人。</t>
  </si>
  <si>
    <t>2026年洋县马畅镇安巷村中药材种植与初加工建设项目</t>
  </si>
  <si>
    <t>位于村辖卫生院对面建设药材初加工发酵车间2400㎡，包装车间600㎡，购置安装加工生产设备线3条，流转土地种植药材200亩</t>
  </si>
  <si>
    <t>马畅镇安巷村</t>
  </si>
  <si>
    <t>项目属于经营性资产，产权归安巷村所有，集体以资产租赁方式运营，租期5年，镇监督租赁洋县景隆实业有限责任公司以年收益不低于项目投资总额3.5%壮大集体经营管理；按村集体收益分配方案，实行差异化分配，其中60%用于农户分红，40%用于壮大集体经济，收益总人数1949人，其中脱贫监测户82户238人，带动群众务工120人年均增收1.5万元；推进现代产业发展。</t>
  </si>
  <si>
    <t>2026年槐树关镇万春村中草药种植加工项目</t>
  </si>
  <si>
    <t>新建中草药桔梗种植产业园50亩，初加工厂房150㎡；沙土筛选分离机1台；生产简易用房90㎡；新型高效汽油打药机3台；380V18KW抽水机站一座，抽水主管网2km及相关配套设施等。</t>
  </si>
  <si>
    <t>槐树关镇万春村</t>
  </si>
  <si>
    <t>该项目属于经营性资产，产权归万春村所有，建成后移交村集体进行管理维护，由万春种植合作社承包经营，承包期不低于5年。村集体年增收1.6万元。收益由村集体制定收益分配方案，实行差异化分配，其中40%用于发展壮大集村经济，60%向集体经济组织分红重点倾斜脱贫户和监测对象。受益总人口80户235人，其中脱贫户和监测户30户82人，户均增收500元。受益方式：1.村集体分红80户235人，其中脱贫户、监测户30户82人；2.劳务用工50人；3.土地流转40户125人。</t>
  </si>
  <si>
    <t>2026年洋县桑溪镇桑溪沟村天麻种植及成品天麻加工项目</t>
  </si>
  <si>
    <t>建成品天麻加工冷库房120平米，(场地硬化120米)，烘干设施(烘干机及其他器具)种植天麻4000平方米、钢结构遮阴棚8个(宽8米、长40米，高4米4个，宽8米、长25米、高4米4个)及配套浇灌(蓄水池50立方、管道Ф32水管3000米)</t>
  </si>
  <si>
    <t>桑溪镇桑溪沟村</t>
  </si>
  <si>
    <t>项目属于经营性性资产，产权属于桑溪沟村所有，项目建成后承包给李勇岐经营，承包期限叁年。村集体保本收益年增收8.25万元，其中40%用于发展壮大村集体经济 ，60%向集体经济组织成员分红，并重点倾斜脱贫户和监测对象 。受益总人口56户178人、户均增收100元、其中脱贫户和监测对象4户17人，户均增收200元。受益方式：1. 集体分红带动56户178人，其中脱贫户及监测户4户17人；2.劳务用工带动。3.技术指导种植中药材5户15人。</t>
  </si>
  <si>
    <t>2026年洋县黄金峡镇韩庄村中药材加工项目</t>
  </si>
  <si>
    <t>韩庄村中药材初加工黄姜、桔梗，香橼、、冷藏厂房1座100平方米及冷藏设备一套，新建初加工烘干、切片厂房1座300平方米及烘干，切片、冲洗设备一套</t>
  </si>
  <si>
    <t>此项目属于经营性项目，村集体年增收5万元，由村集体制定收益分配方案，由王涛承包，实行差异化分配。其中40%用于发展壮大村集体经济，60%向集体经济组织成员分红，并重点倾斜脱贫户和监测对象。改善交通运输条件，方便群众生产发展并降低农产品运输成本，受益群众35户127人，其中脱贫户及监测户11户46人，项目预计带动务工人数22人（其中脱贫户及监测户15人），人均务工增收200元</t>
  </si>
  <si>
    <t>2026年洋县黄金峡镇中沟村中药材加工项目</t>
  </si>
  <si>
    <t>新建中药材仓储轻钢厂房800平方米，新建冷库体积600立方米，购置中药材饮片加工生产线一条，烘干设备一套，葛根加工设备二套，及水电等配套设施。</t>
  </si>
  <si>
    <t>项目属于经营性资产，村集体年增收4万元，由李定安承包，由村集体制定收益分配方案，实行差异化分配。其中40%用于发展壮大村集体经济，60%向集体经济组织成员分红，并重点倾斜脱贫户和监测对象。改善交通运输条件，方便群众生产发展并降低农产品运输成本，受益群众35户127人，其中脱贫户及监测户11户46人，项目预计带动务工人数22人（其中脱贫户及监测户15人），人均务工增收200元</t>
  </si>
  <si>
    <t>2026年谢村镇后社村中药加工成产线项目</t>
  </si>
  <si>
    <t>中药材筛选设备1套，清洗设备1套及基础设施改造，锅炉1套，药材烘干机1台及其他配套设备</t>
  </si>
  <si>
    <t>此项目属经营性资产，建成后产权归后社村集体所有，建成后由冯建强运营，村集体年收入增加3.12万元。由村集体制定收益分配方案，实行差异化分配，其中40%用于发展壮大集体经济，60%向集体经济组织分红并重点倾斜已脱贫户和监测对象。受益总人口60户179人，其中已脱贫户及监测户20户63人。户均年增收500元。受益方式：1.集体分红30户75人，其中已脱贫户及监测户11户24人；2.劳务用工5户8人，其中脱贫户3户4人。3.带动周边群众52户发展中药材种植产业。</t>
  </si>
  <si>
    <t>2026年谢村镇夏家村中药材仓储加工</t>
  </si>
  <si>
    <t>新建200平米加工车间，购置烘干清洗切片设备1套，葛根加工设备4套及配套设施。</t>
  </si>
  <si>
    <t>谢村镇夏家村</t>
  </si>
  <si>
    <t>建成后属于经营性资产项目，产权归夏家集体所有，由大户张建平运营。村集体保底收益2万元，由村集体制定收益分配方案，实行差异化分配。其中40%用于发展壮大村集体经济，60%向集体经济组织成员分红，并重点倾斜脱贫户和监测对象。受益总人口862户2932人，其中脱贫户219户828人，户均增收1500元。受益方式：1、集体分红受益219户828人，其中脱贫户219户828人；2、项目建设期带动农村劳动力务工40人，其中脱贫人口9人，人均增收200元；3、项目运营后发展带动农村劳动力务工就业12人，其中脱贫户4人，户均增收2000元；</t>
  </si>
  <si>
    <t>2026年洋县茅坪镇朝阳村中药材加工中心建设项目</t>
  </si>
  <si>
    <t>新建中药材加工厂房1座,生产加工房3间200平方米、烘干房2间120平方米、晒场500平方米，四线三箱动力电架设550米，购置链条式节能型烘干机两台、中药材加工设备脱皮机四台、清洗机一台、沸煮机一台、装卸传送带一套等。</t>
  </si>
  <si>
    <t>项目属于经营性资产，建成后产权归朝阳村股份经济合作社所有。通过承包给张永学经营，承包期不低于5年，村集体年收益不低于12.8万元。由村集体制定收益分配方案，实行差异化分配。其中60%用于企业发展壮大经济，40%向集体经济组织成员分红，并重点倾斜脱贫户和监测对象。1.受益人口301户1035人，其中脱贫户148户488人。受益方式：2.劳务用工共带动10户10人，其中脱贫户5户5人。3.带动村民增加收入。</t>
  </si>
  <si>
    <t>2025年洋县茅坪镇长坝村农副产品加工中心项目</t>
  </si>
  <si>
    <t>晾晒场面硬化550㎡，砂砾石回填2800㎥，浆砌片石380m³，60吨地磅一台，钢结构烘干厂房110㎡（仓储一间），智能兰炭烘干机一台，电缆110米。</t>
  </si>
  <si>
    <t>茅坪镇长坝村</t>
  </si>
  <si>
    <t>项目属于经营性资产，建成后产权归长坝村股份经济合作社所有。通过承包给周亚民经营，承包期不低于5年，村集体年收益不低于5.52万元。由村集体制定收益分配方案，实行差异化分配。其中40%用于发展壮大村集体经济，60%向集体经济组织成员分红，并重点倾斜脱贫户和监测对象。受益人口69户172人，其中脱贫户23户57人。受益方式：1.受益人口69户172人，其中脱贫户23户57人。2.劳务用工共带动10户10人，其中脱贫户5户5人。3.带动村民提高农副产品及中药材产值效能。</t>
  </si>
  <si>
    <t>2026年洋县戚氏街道戚氏村十组中药材加工厂建设项目</t>
  </si>
  <si>
    <t>新建中药材加工厂占地1400平方米，包括生产车间、仓库，场地硬化面积1200平方米</t>
  </si>
  <si>
    <t>戚氏街道戚氏村</t>
  </si>
  <si>
    <t>项目属于经营性资产，项目建成后产权归属于戚氏村集体所有。该项目交由李坤经营。承包期10年以上。村集体年增收11.92万元，由村集体制定收益分配方案，其中60%用于发展壮大村集体经济，40%向集体经济组织成员分红，并重点倾斜脱贫户和监测对象。受益总人口915户2863人，其中脱贫户102户388人。</t>
  </si>
  <si>
    <t>洋县发展和改革局</t>
  </si>
  <si>
    <t>2026年洋县溢水镇上溢水村中药材仓储及冷链建设项目</t>
  </si>
  <si>
    <t>新建中药材仓储加工厂房600平米，仓储用房4间。购置中药材饮片加工生产线一条，烘干设备一套，葛根加工设备两套，水电等配套设施。</t>
  </si>
  <si>
    <t>溢水镇-上溢水村</t>
  </si>
  <si>
    <t>项目属于经营性资产，发展中药材加工产业，形成资产归村集体所有，通过承包给大户张建平经营，承包期5年以上，村集体年收益不低于11万元，由村集体制定收益分配方案，实行差异化分配。其中40%用于发展壮大村集体经济，60%向集体经济组织成员分红，并重点倾斜脱贫户和监测对象。受益群众102户311人，其中已脱贫户88户248人，户均增收400元。受益方式：1.集体分红153户，其中脱贫户88户，户均增收400元；2.劳务用工受益群众12人，其中脱贫户3人。3.技术服务22人。</t>
  </si>
  <si>
    <t>2026年洋县溢水镇药树坝村天麻初加工项目</t>
  </si>
  <si>
    <t>新建天麻加工厂房200平方米，清洗、烘干、切片设备1套、</t>
  </si>
  <si>
    <t>项目属于经营性资产，发展天麻加工产业，形成资产归村集体所有，建成后由洋县树军彦丽原生态种植场法人刘树军承包，承包期5年以上，村集体年增收1.2万元，由村集体制定收益分配方案，实行差异化分配。其中40%用于发展壮大村集体经济，60%向集体经济组织成员分红，并重点倾斜脱贫户和监测对象。解决群众增收问题，受益群众81户245人，其中脱贫户69户201人，户均增收100元。受益方式：1.集体分红带动受益群众81户245人，其中脱贫户69户201人；2.劳务用工受益12人；3.技术服务6人</t>
  </si>
  <si>
    <t>2026年洋县溢水镇上溢水有机食用菌加工包装车间建设项目</t>
  </si>
  <si>
    <t>1、食用菌包装生产车间1个，占地240平方米；2、保鲜冷库1座148立方米；3、安装智能烘干设备1台；常规烘干机6台</t>
  </si>
  <si>
    <t>项目属于经营性资产，发展食用菌产业，形成资产归村集体所有，通过承包给陕西秦风汉菌公司承包经营，承包期5年以上，村集体年增收2.56万元，由村集体制定收益分配方案，实行差异化分配。其中40%用于发展壮大村集体经济，60%向集体经济组织成员分红，并重点倾斜脱贫户和监测对象。受益群众60户210人，其中已脱贫户6户10人，户均增收200元。受益方式：1.60户210人，其中已脱贫户6户10人；2.劳务用工受益22人；3.技术服务7人</t>
  </si>
  <si>
    <t>2026年洋县黄家营镇华沟村天麻种植加工基地建设项目</t>
  </si>
  <si>
    <t>新建天麻加工厂房200平方米，种植及加工设施一套，搭建智能种植大棚2000平方米、配套种植箱6000个、接菌室16平方米。</t>
  </si>
  <si>
    <t>黄家营镇华沟村</t>
  </si>
  <si>
    <t>项目属于经营性资产，建成后产权归华沟村集体所有，承包给洋县山水红丰种养殖厂经营管理，承包期限不低于五年，年收益不低于2.4万元，由村集体制定收益分配方案，实行差异化分配。其中40%用于发展壮大村集体经济，60%向集体经济组织成员分红，并重点倾斜脱贫户和监测对象。受益总人口45户135人，其中脱贫户及监测户18户58人。</t>
  </si>
  <si>
    <t>2026洋县黄家营镇骆驼项村香菇产业园配套设施建设项目</t>
  </si>
  <si>
    <t>香菇产业园建设冷库1座.新建项目占地260平方米，地面用混凝土进行硬化，外侧砌户40米，新建冷库1座，智能烘干设备全套1套</t>
  </si>
  <si>
    <t>项目属于经营性资产，建成后资产归村集体所有，建成后由商理民承包五年经营，年收益不低于6万元。制定收益分配方案，实行差异化分配。受益农户355户1075人，其中脱贫户和监测户145户480人。1.收益分红带动355户1075人，其中脱贫户和监测户共145户480人；2.劳务用工受益户24户69人，其中脱贫户13户32人。</t>
  </si>
  <si>
    <t>2026年洋县黄家营镇桃溪村烘干房建设项目</t>
  </si>
  <si>
    <t>新建598平方米钢结构厂房一座，购置农副产品加工设备（含14匹超低温谷轮压缩机主机空气能5连排烘干房及相关配套设施，电子电力漂烫机一台，90㎡空调保鲜库一座）及相关配套设施建设。</t>
  </si>
  <si>
    <t>黄家营镇
桃溪村</t>
  </si>
  <si>
    <t>项目属于经营性资产，产权归桃溪村所有，建成后由楚吉文进行承包，承包期5年，年收益111.6万元。建成后承接周边村民的粮食中药材等农作物的烘干业务，提高村集体收入的同时，为群众带来方便，提高群众满意度，受益群众405户1278，其中脱贫户123户384人。</t>
  </si>
  <si>
    <t>2026年溢水镇VF低温香菇、红薯脆片深加工项目</t>
  </si>
  <si>
    <t>1、改造加工车间500平方米及水电配套设施
2、购置香菇、红薯清洗、漂烫设备1套 
3、香菇、红薯VF低温油炸设备1套。</t>
  </si>
  <si>
    <t>项目为经营性资产，建成后确权移交给溢水镇人民政府，由洋县明拓生态农业发展有限公司进行承包经营，承包期5年以上，每年集体收益增收6.08万元，由镇政府分配给当年度集体经济收入薄弱村（初定上溢水村、尹家泉村、刘庄村），之后由村集体在年度结束前制定收益分配方案，实行差异化分配。其中40％用于发展壮大村集体经济，60％向集体经济组织成员分红，并重点倾斜脱贫户和监测对象，分红群众156户512人，其中脱贫农户78户238人；同时项目实施过程中拟采取以工代赈方式开展，预计带动务工人数22人（其中脱贫户及监测户3人），发放劳务报酬10万元，人均务工增收3000元以上。</t>
  </si>
  <si>
    <t>2026年洋县溢水镇香菇深加工建设项目</t>
  </si>
  <si>
    <t>1.新建香菇种植日光温室450平方米；微喷及配套设施。
2.新建香菇脆加工车间1600平方米；
3.新购香菇低温油炸加工设备一套。
4.新建零下38度的低温库一座40平方米</t>
  </si>
  <si>
    <t>项目为经营性资产，建成后确权移交给溢水镇人民政府，由洋县明拓生态农业发展有限公司进行承包经营，承包期5年以上，每年集体收益增收8.8万元，由镇政府分配给当年度集体经济收入薄弱村（初定上溢水村、尹家泉村、刘庄村），之后由村集体在年度结束前制定收益分配方案，实行差异化分配。其中40％用于发展壮大村集体经济，60％向集体经济组织成员分红，并重点倾斜脱贫户和监测对象，分红群众156户512人，其中脱贫农户78户238人；同时项目实施过程中拟采取以工代赈方式开展，预计带动务工人数22人（其中脱贫户及监测户3人），发放劳务报酬10万元，人均务工增收3000元以上。</t>
  </si>
  <si>
    <t>2026年谢村镇下溢水村食用菌产业园建设项目</t>
  </si>
  <si>
    <t>遮阴网大棚13000平方米，喷灌设施19亩，围网500米；改建仓储用房1000平方米，高位储水池2处</t>
  </si>
  <si>
    <t>此项目属经营性资产，建成后产权归下溢水村集体所有，建成后由洋县望奎香菇种植专业合作社运营，村集体年收入增加2万元。由村集体制定收益分配方案，实行差异化分配，其中40%用于发展壮大集体经济，60%向集体经济组织分红并重点倾斜已脱贫户和监测对象。受益总人口894户3026人，其中已脱贫户及监测户130户437人。户均年增收500元。受益方式：1.集体分红130户437人，其中已脱贫户及监测户130户437人；2.劳务用工15户38人，其中脱贫户6户19人。</t>
  </si>
  <si>
    <t>2026年洋县龙亭镇杜村有机肥生产线建设项目</t>
  </si>
  <si>
    <t>新建钢结构厂房450平方米，场地硬化及道路600平方米，安装75立方有机肥发酵罐及相关设备，输送机2台套，粉剂包装机一台套</t>
  </si>
  <si>
    <t>项目属于经营性资产，归龙亭镇杜村股份经济合作社所有，承包给洋县利昂养殖责任有限公司经营承包，承包期五年以上，年收益4.8万元以上。带动就业6人，受益农户60户175人，其中脱贫户和监测户17户54人。</t>
  </si>
  <si>
    <t>2026年洋县磨子桥镇磨子桥社区有机肥厂建设项目</t>
  </si>
  <si>
    <t>建设有机肥厂一座。占地14亩，主要建设内容为新建：1.发酵池：建设6个，长20-30米、宽 4-6米、深1.2-1.5米。总占地约 1.2-1.8亩；3.时产 10-12 吨有机肥颗粒生产线，设备包括 LYFP-9 型翻抛机、FFSP66×120 型粉碎机、FDHJ4 型混合机、3 台 FZLH508 型制粒机、LYHG3.0×18 型滚筒烘干机、FKLB8 型冷却器、FDBLY-PD 皮带秤等，设备总功率约为 1090kw；4.配套道路、电力、仓库等设施建设。项目总投资260万元。</t>
  </si>
  <si>
    <t>此项目为经营性项目，产权归磨子桥社区所有，项目拟由洋县汉昌丰裕农业农民专业合作社承包经营，项目建成后将有效辐射磨子桥镇周边农业生产现代化水平。按照投资收益不低于4%增加村级收入。项目建设期拟带动务工增收30户30人，人均增收1000元。村级每年增收60%用于设置公益岗位、防返贫风险救助等，涉及贫困和监测人口33户99人。</t>
  </si>
  <si>
    <t>2026年洋县戚氏街道后村粮油加产业基地建设项目</t>
  </si>
  <si>
    <t>1.新建90平方米仓储用房一座；2.新建800平方米加工厂房(包含4套粮油加工设备）</t>
  </si>
  <si>
    <t>戚氏街道后村</t>
  </si>
  <si>
    <t>项目属于经营性资产，项目建成后产权归属于后村集体所有。通过承包给加工大户宋奇涛经营，承包期5年以上，村集体年增收11.2万元，由村集体制定收益分配方案，实行差异化分配。其中40%用于发展壮大村集体经济，60%向集体经济组织成员分红，并重点倾斜脱贫户和监测对象。受益总人口697户2248人，户均年增收300元，其中脱贫户35户92人，户均年增收300元。受益方式：1.集体分红带动6户，其中脱贫户3户3人；2.务工受益6户6人，其中脱贫户3户3人。</t>
  </si>
  <si>
    <t>2026年槐树关镇万春村手工挂面加工项目</t>
  </si>
  <si>
    <t>新建手工挂面加工厂房100㎡（墙体含钢化玻璃透光墙60㎡，阳光晾晒厂房100㎡（含硬化）及手工挂面晾晒架5套；吹干吊扇20个；100㎡操作间中央空调；购置中型搅拌机2台，现代化大型磨面加工机一台及380v动力电和相应配套设施。</t>
  </si>
  <si>
    <t>该项目属于经营性资产，产权归万春村所有，建成后移交村集体进行管理维护，由汉中弘居美泰建筑装饰工程有限公司承包经营，承包期不低于5年。村集体年增收1..6万元。收益由村集体制定收益分配方案，实行差异化分配，其中40%用于发展壮大集村经济，60%向集体经济组织分红重点倾斜脱贫户和监测对象。受益总人口42户126人，其中脱贫户和监测户10户32人，户均增收200元。受益方式：1.村集体分红42户126人，其中脱贫户、监测户10户32人；2.劳务用工5人。</t>
  </si>
  <si>
    <t>2026年洋县槐树关镇麻底村米面加工厂建设项目</t>
  </si>
  <si>
    <t>新建钢结构生产厂房1座110平方米，完善防护、电力及给排水工程等；购置常规小型打米剥壳机一台、洗麦机一台、磨面机一台、压面机一台等配套设备。</t>
  </si>
  <si>
    <t>槐树关镇麻底村</t>
  </si>
  <si>
    <t>项目属于经营性资产，建成后产权归麻底村集体所有。通过承包大户洋县王瑛种养殖家庭农场经营，承包期限不低于5年，村集体年增加收入2.3万元，由村集体制定收益分配方案，实行差异化分配。其中40%用于发展壮大村集体经济，60%向集体经济组织成员分红，并重点倾斜脱贫户和监测对象。受益方式：集体分红296户1054人，其中脱贫户164户602人，监测户5户15人；2、正常运营后将惠及麻底、二郎、杨翟、石门等周边村落，解决村民跑远路加工粮食的问题，真正为农户办实事、办好事。</t>
  </si>
  <si>
    <t>2026年洋县黄金峡镇新铺村粮油加工厂项目</t>
  </si>
  <si>
    <t>新建生产车间150㎡，硬化地面，采购成套压榨设备，包括炒籽机1台，螺旋压榨机1台，滤油机1台。购买清洗设备1套，粮油电子秤一台。</t>
  </si>
  <si>
    <t>此项目属于经营性项目，发展村养殖产业，该项目建设后资产属于村经济合作社资产，租赁给养殖大户任立新，村集体年增收2.4万元，由村集体制定收益分配方案，实行差异化分配。其中40%用于发展壮大村集体经济，60%向集体经济组织成员分红，并重点倾斜脱贫户和监测对象。新建粮油加工项目，方便群众生产生活，受益群众47户165人，其中脱贫户及监测户28户98人，项目预计带动务工人数9人（其中脱贫户及监测户4人），人均务工增收200元。</t>
  </si>
  <si>
    <t>2026年洋县黄金峡镇商坪村粮油加工厂项目</t>
  </si>
  <si>
    <t>此项目属于经营性项目，发展村养殖产业，该项目建设后资产属于村经济合作社资产，租赁给养殖大户寇安成，村集体年增收2.4万元，由村集体制定收益分配方案，实行差异化分配。其中40%用于发展壮大村集体经济，60%向集体经济组织成员分红，并重点倾斜脱贫户和监测对象。新建粮油加工项目，方便群众生产发展，受益群众15户54人，其中已脱贫户9户31人，项目预计带动务工人数9人（其中脱贫户及监测户4人），人均务工增收200元。</t>
  </si>
  <si>
    <t>2026年洋县谢村镇六陵渡村日产30吨全混合日粮发酵饲草料生产建设项目</t>
  </si>
  <si>
    <t>饲草烘干机1套，抓草机1辆，粉碎机1台，打包机台（套）日产30吨全混合日粮发酵饲草料生产线1条，硬化道路长340米，宽4.5米</t>
  </si>
  <si>
    <t>谢村镇六陵渡村</t>
  </si>
  <si>
    <t>建成后属于经营性资产项目，产权归六陵渡村集体所有，由汉中胜泰绿色农业科技有限公司运营。村集体保底收益7.84万元，由村集体制定收益分配方案，实行差异化分配。其中40%用于发展壮大村集体经济，60%向集体经济组织成员分红，并重点倾斜脱贫户和监测对象。受益总人口371户1140人，其中脱贫户16户43人，户均增收500元。受益方式：1、集体分红受益137户457人，其中脱贫户137户457人；2、项目建设期带动农村劳动力务工15人，其中脱贫人口4人，人均增收600元；3、项目运营后发展带动农村劳动力务工就业12人，其中脱贫户4人，户均增收2000元；</t>
  </si>
  <si>
    <t>2026年洋县谢村镇后社村粮食深加工项目</t>
  </si>
  <si>
    <t>新建厂房200平方米，库房300平方米，日产20吨加工设备（含精品包装）1套</t>
  </si>
  <si>
    <t>此项目属经营性资产，建成后产权归后社村集体所有，建成后由闫宝珠运营，村集体年收入增加3.12万元。由村集体制定收益分配方案，实行差异化分配，其中40%用于发展壮大集体经济，60%向集体经济组织分红并重点倾斜已脱贫户和监测对象。受益总人口60户179人，其中已脱贫户及监测户20户63人。户均年增收500元。受益方式：1.集体分红30户75人，其中已脱贫户及监测户11户24人；2.劳务用工5户8人，其中脱贫户3户4人。</t>
  </si>
  <si>
    <t>2026年洋县谢村镇回龙村有机粮食、蔬菜设施生产加工建设项目</t>
  </si>
  <si>
    <t>新建占地1000平方米钢结构分拣、烘干房1座，；日烘干量5吨烘干机1台。</t>
  </si>
  <si>
    <t>谢村镇回龙村</t>
  </si>
  <si>
    <t>烘干房建成后属于经营性资产项目，产权归回龙村集体所有，由汉中木易家族生态农业发展有限公司运营。村集体保底收益11.6万元，由村集体制定收益分配方案，实行差异化分配。其中40%用于发展壮大村集体经济，60%向集体经济组织成员分红，并重点倾斜脱贫户和监测对象。受益总人口862户2932人，其中脱贫户219户828人，户均增收1500元。受益方式：1、集体分红受益219户828人，其中脱贫户219户828人；2、项目建设期带动农村劳动力务工40人，其中脱贫人口9人，人均增收200元；3、项目运营后发展带动农村劳动力务工就业12人，其中脱贫户4人，户均增收2000元；</t>
  </si>
  <si>
    <t>2026年洋县谢村镇东韩村粮油加工项目</t>
  </si>
  <si>
    <t>新建600平米生产厂房，300平米仓储房，硬化晾晒场1000平米，购置日加工20吨大米全套生产设备1套，日加工12吨清香型和浓香型脱脂菜籽油设备1套，砖砌围墙130米及配套水电</t>
  </si>
  <si>
    <t>谢村镇东韩村</t>
  </si>
  <si>
    <t>建成后属于经营性资产项目，产权归东韩村集体所有，由汉中寰乡之源农业发展有限公司。村集体保底收益10.52万元，由村集体制定收益分配方案，实行差异化分配。其中40%用于发展壮大村集体经济，60%向集体经济组织成员分红，并重点倾斜脱贫户和监测对象。受益总人口862户2932人，其中脱贫户219户828人，户均增收1500元。受益方式：1、集体分红受益219户828人，其中脱贫户219户828人；2、项目建设期带动农村劳动力务工40人，其中脱贫人口9人，人均增收200元；3、项目运营后发展带动农村劳动力务工就业12人，其中脱贫户4人，户均增收2000元；</t>
  </si>
  <si>
    <t>2026年谢村镇五丰村优质稻米加工项目</t>
  </si>
  <si>
    <t>新建占地1000平方米厂房一座，NZJ120B大米成套加工设备一套</t>
  </si>
  <si>
    <t>谢村镇五丰村</t>
  </si>
  <si>
    <t>此项目属经营性资产，建成后产权归五丰集体所有，建成后郑宝荣运营，村集体年收入增加10.4万元。由村集体制定收益分配方案，实行差异化分配，其中40%用于发展壮大集体经济，60%向集体经济组织分红并重点倾斜已脱贫户和监测对象。受益总人口894户3026人，其中已脱贫户及监测户110户365人。户均年增收500元。受益方式：1.集体分红110户365人，其中已脱贫户及监测户130户437人；2.劳务用工15户38人，其中脱贫户6户19人。</t>
  </si>
  <si>
    <t>2026年洋县谢村镇谢村黄酒产业续建项目</t>
  </si>
  <si>
    <t>建设标准化车间1000平方米</t>
  </si>
  <si>
    <t>谢村镇谢村</t>
  </si>
  <si>
    <t>此项目属于经营性资产项目，项目建成后产权归谢村集体所有，由陈英运营。村集体保底收益2万元，由村集体制定收益分配方案，实行差异化分配。其中40%用于发展壮大村集体经济，60%向集体经济组织成员分红，并重点倾斜脱贫户和监测对象。受益总人口158户423人，其中脱贫户109户372人，户均增收500元。受益方式：1、集体分红受益109户372人，其中脱贫户109户372人；2、项目建设期带动农村劳动力务工15人，其中脱贫人口2人，人均增收2000元；3、项目运营后发展带动农村劳动力务工就业10人，其中脱贫户4人，户均增收4000元；收购农户农产品35吨，受益1500户4800人，户均增收400元。</t>
  </si>
  <si>
    <t>2026年洋县八里关镇八里关村4组粮油加工厂建设项目</t>
  </si>
  <si>
    <t>建设加工厂房150平方米，购置安装打米机、榨油机各1套，配套水电及基础设施等。</t>
  </si>
  <si>
    <t>2026年洋县金水镇关岭村米面加工项目</t>
  </si>
  <si>
    <t>新建钢结构厂房一座106平方米，完善防护电力及给排水工程等，购置常规小型大米拨颗机一台、洗麦机、磨面机一台、大型饲料机一台。</t>
  </si>
  <si>
    <t>金水镇关岭村</t>
  </si>
  <si>
    <t>项目属于经营性资产，项目建成后项目产权归属村集体。由高关林承包经营，新建钢结构厂房一座106平方米，完善防护电力及给排水工程等，购置常规小型大米剥壳机、洗麦机、磨面机、大型饲料机等。</t>
  </si>
  <si>
    <t>2026年洋县金水镇金水村加工厂坊建设项目</t>
  </si>
  <si>
    <t>1.新修建加工厂坊3座，378平方米；2.辅助设施：厂坊前道路及场面硬化600平方米；3.粮食加工及厂房内水、电管网安装；4.围墙及大门加装。</t>
  </si>
  <si>
    <t>金水镇金水村</t>
  </si>
  <si>
    <t>项目属于经营性资产，项目建成后项目产权归属村集体。由能人大户承包经营，经营期5年，经营期结束以实物方式归还村集体，村集体经济收益4-5万元，其中40%用于发展壮大村集体经济，60%向集体经济组织成员分红，并重点倾斜脱贫户和监测对象，受益群众455户1650人，其中脱贫户100户387人，户均年增收300元。收益方式：1.带动务工人数3人（其中脱贫户监测户2人），人均务工增收4000元；2.村集体分红。</t>
  </si>
  <si>
    <t>2025年洋县磨子桥镇八一村五彩面皮智能化生产线建设项目</t>
  </si>
  <si>
    <t>建设无菌净化车间800㎡、五彩米皮智能生产线设备12台（套），变压设施一套。</t>
  </si>
  <si>
    <t>磨子桥镇八一村</t>
  </si>
  <si>
    <t>该项目属于经营性项目，产权归八一村所有，项目建成后，由村能人刘开彦承包，，村集体年收益20万元，由村集体制定收益分配方案，实行差异化分配。其中40%用于发展壮大村集体经济，60%向集体经济组织成员分红，并重点倾斜脱贫户和监测对象。受益总人口250户750人，其中脱贫户及监测户100户300人。同时带动周边劳动力务工1，人均增收300元。</t>
  </si>
  <si>
    <t>2025年洋县戚氏街道办事处五郎庙社区有机手工挂面产业二期提升项目</t>
  </si>
  <si>
    <t>完善电力线路及给排水工程等；保温设施等配套工程</t>
  </si>
  <si>
    <t>戚氏街道五郎庙社区</t>
  </si>
  <si>
    <t>此项目属于经营性资产，发展加工手工挂面产业，形成资产归属于五郎庙社区所有，通过承包给陕西良科汉实业有限公司经营，村集体预计年增收3.6万元，由村集体制定收益分配方案，实行差异化分配。其中40%用于发展壮大村集体经济，60%向集体经济组织成员分红。预计受益群众165户342余人。其中脱贫户和监测户共50户139人。受益方式：1. 集体分红带动165户，其中脱贫户和监测户共50户。；2.劳务用工受益10户30人其中脱贫户5户16人。</t>
  </si>
  <si>
    <t>2026年洋县溢水镇西河村粮食加工厂</t>
  </si>
  <si>
    <t>新建粮食加工厂230平方米，安装6LN-18/15SFa砻碾组合米机、MMJP63×3白米分级筛、MCMG13.8-1抛光机等大米加工设备1套；配套水电设施</t>
  </si>
  <si>
    <t>项目属于公益性资产，形成资产归村集体所有，建成后移交村集体进行管理维护。通过承包给吕超经营，村集体年增收8万元，其中椴木食用菌采取担保形式，五年期满后新点种原有架数；解决群众发展产业所需运输问题，受益总人口287户877人，其中脱贫户111户336人，户均增收500元。受益方式：1.集体分红带动287户877人，其中脱贫户111户331人；2.劳务用工受益15户58人，其中脱贫户5户14人。</t>
  </si>
  <si>
    <t>2026年洋县戚氏街道山后村烘干房及配套设施建设项目</t>
  </si>
  <si>
    <t>新建烘干房及相关配套设施建设</t>
  </si>
  <si>
    <t>戚氏街道山后村</t>
  </si>
  <si>
    <t>此项目属于经营性资产，形成资产归村集体所有，通过村集体自营方式经营，村集体年增收4万元，由村集体制定收益分配方案，实行差异化分配。其中40%用于发展壮大村集体经济，60%向集体经济组织成员分红，并重点倾斜脱贫户和监测对象。受益总人口405户1428人，户均年增收300元，其中脱贫户90户267人，监测户7户12人，户均年增收300元。受益方式：1.集体分红带动90户267人，其中脱贫户16户48人，监测7户12人；2.以务工的方式带动脱贫户和监测户增收。</t>
  </si>
  <si>
    <t>2026年桑溪镇龙岗村红薯系列产品加工厂建设项目</t>
  </si>
  <si>
    <t>新建红薯产品加工厂一座，建设厂房2000平方米，硬化场2000平方米。生产线升级设备一套。</t>
  </si>
  <si>
    <t>项目属于经营性资产，建成后产权归龙岗村集体所有。项目建成后承包经营，由金伟种养合作社承包经营，承包期2年，股份经济合作社实现增收13万元；其中40%用于发展壮大村集体经济 ，60%向集体经济组织成员分红，并重点倾斜脱贫户和监测对象 。受益总人口50户128人，户均年增收300元，其中脱贫户和监测对象10户16人，户均增收500元。受益方式：1. 集体分红带动30户98人，其中脱贫户及监测户10户30人；2.带动群众务工25人，其中脱贫户10人；3.提供技术指导，带领群众种植红薯。</t>
  </si>
  <si>
    <t>2026年洋县黄安镇东村蔬菜脱水加工项目</t>
  </si>
  <si>
    <t>购置毛锟清洗去皮机MS-180、物料提升机TSJ-220、土豆切片机QCJ-80、不锈钢漂烫机DWL-410、不锈钢冷却机、不锈钢吹风机沥水机各一台</t>
  </si>
  <si>
    <t>黄安镇东村</t>
  </si>
  <si>
    <t>项目属于经营性资产，形成资产归东村所有，由大户杨三刚承包方式经营，承包期5年以上，村集体年增收1.04万元，由村集体制定收益分配方案，实行差异化分配。其中40%用于发展壮大村集体经济，60%向集体经济组织成员分红，并重点倾斜脱贫户和监测对象。受益总人口354户1048人，户均年增收100元，其中脱贫户64户196人，监测户4户13人，户均年增收100元。受益方式：1.集体分红带动354户1048人，其中脱贫户113户381人，监测户4户13人；2.务工受益4户7人，其中脱贫户2户3人；3.土地流转带动4户10人，其中脱贫户1户3人。</t>
  </si>
  <si>
    <t>2026年洋县黄家营镇四郎庙村辣椒加工项目</t>
  </si>
  <si>
    <t>辣椒加工半自动生产线一条含（炒锅2台、切丁机1台、圆形洗瓶机1台、多功能消毒柜1台、单头气动酱料灌装机1台、四工位真空旋盖机1台、杀菌釜1台、贴标机1台、打码机1台、PVC缩膜机1台、传送带8米共计资金15.5万），厂房90平方及其他附属设施(其中厂房建设13万、门窗及照明2万元、小型冷藏仓库4万元、其他0.5万元）共计19.5万。</t>
  </si>
  <si>
    <t>黄家营镇四郎庙村</t>
  </si>
  <si>
    <t>项目属于经营性资产，形成资产归村集体所有，建成后交由第三方郭山林和杨树文经营，承包期不低于5年，年收益1.4万元，由村集体制定收益分配方案，实行差异化分配。其中40%用于发展壮大村集体经济，60%向集体经济组织成员分红，并重点倾斜脱贫户和监测对象。。受益总人口395户1057人，其中脱贫户和监测户共94户316人。受益方式：1.收益分红带动24户79人，其中脱贫户和监测户共13户39人；2.带动8户12人务工，人均年收入增加1000元。</t>
  </si>
  <si>
    <t>2026年牛家砭村烤烟炉建设项目</t>
  </si>
  <si>
    <t>新建烤烟炉10个</t>
  </si>
  <si>
    <t>该项目属于经营性项目，产权归牛家砭村所有，由王树安进行承包，项目建成后，每年增加村集体收益2万元，按6:4的比例进行分红，重点倾向脱贫户和监测户；同时带动群众务工，带动脱贫户10户10人，人均增收500元。</t>
  </si>
  <si>
    <t>2026年洋县纸坊街道韩家湾村农村产品加工储存建设项目</t>
  </si>
  <si>
    <t>修建韩家湾村农产品加工存储中心1栋（建设产品展厅及烘干房、产品存储用房、包装分拣用房共720平方米），配套水、电、围墙、绿化亮化等相关设施。</t>
  </si>
  <si>
    <t>纸坊街道韩家湾村</t>
  </si>
  <si>
    <t>该项目属于经营性资产，建成后产权归韩家湾村股份经济合作社所有，由张益全承包经营管护，年收入8万元由村集体制定收益分配方案，产生收益后村集体经济合作社占40%；脱贫户和监测户占10%；一般群众受益占50%。受益群众396户1219人，其中脱贫户25户52人，监测对象8户23人。</t>
  </si>
  <si>
    <t>2026年洋县洋州街道云阳村农副产品销售市场</t>
  </si>
  <si>
    <t>建设7亩地农副产品销售市场一个。其中（农副产品综合销售场地硬化4000平米；绿化亮化及配套水电设施等；公厕一座，）</t>
  </si>
  <si>
    <t>洋州街道云阳村</t>
  </si>
  <si>
    <t>项目属于经营性资产，发展云阳村产业，形成资产归村集体所有，由村集体自主经营，年增收10万元，由村集体制定收益分配方案，实行差异化分配。其中40%用于发展壮大村集体经济，60%向集体经济组织成员分红，并重点倾斜脱贫户和监测对象。受益总人口399户1533人，户均年增收50元，其中脱贫户58户204人，监测户3户8人，户均年增收300元。受益方式：1.集体分红带动399户1533人，其中脱贫户125户375人，监测户3户8人；2.入园务工受益28户31人，其中脱贫户6户7人。3、壮大集体经济受益。</t>
  </si>
  <si>
    <t>收益分红</t>
  </si>
  <si>
    <t>2026年洋县有机公用品牌推介项目</t>
  </si>
  <si>
    <t>组织有机生产加工企业参加有机公用品牌推介展示活动3场次以上，开展全国名特优新农产品认证检测，新编制申报《洋县香米》《洋县厚朴》《洋县山茱萸》《洋县有机肉牛养殖技术规程》《国家地理标志洋县槐树关红薯》陕西省地方标准5项，全力打造有机产品“洋县标准”，进一步宣传洋县有机产品，提升有机产品品牌核心竞争力。</t>
  </si>
  <si>
    <t>全国</t>
  </si>
  <si>
    <t>组织15户以上有机企业参加有机公用品牌推介展示活动3场次以上，开展全国名特优新农产品认证检测，新编制申报《洋县香米》《洋县厚朴》《洋县山茱萸》《洋县有机肉牛养殖技术规程》《国家地理标志洋县槐树关红薯》陕西省地方标准5项，带动农户50户120人以上增收。</t>
  </si>
  <si>
    <t>扩大市场知名度和影响力，提升产业综合效益。</t>
  </si>
  <si>
    <t>洋县有机产业发展服务中心、动防中心、农检中心</t>
  </si>
  <si>
    <t>2026年槐树关镇陈坪村一、二、三、六组农田水利堰道整修项目</t>
  </si>
  <si>
    <t>新建陈坪村一组300米，二组400米，三组300米，六组500米农田水利堰道共1500米</t>
  </si>
  <si>
    <t>项目属于公益性资产，项目建成后产权归陈坪村所有，由村进行维护管理。项目建成后将改善群众生产条件，方便群众农业灌溉，发展农业经济，受益群众185户534人，其中已脱贫户88户260人，监测户2户8人。项目拟采取以工代赈方式开展，预计带动务工人10人（其中脱贫户及监测户4人），发放工资2.25万元，人均务工增收2250元。</t>
  </si>
  <si>
    <t>基础设施推动、产业发展</t>
  </si>
  <si>
    <t>洋县水利局</t>
  </si>
  <si>
    <t>2026年度槐树关镇二合村水毁水渠修建工程</t>
  </si>
  <si>
    <t>修建修复堰渠1km,从二组水井旁到村委会对面，U60型渠道修建工程1处，长度1000米。</t>
  </si>
  <si>
    <t>槐树关镇二合村</t>
  </si>
  <si>
    <t>项目属于公益性资产，项目建成后产权归二合村所有，由村集体进行维护管理。项目建成后将改善群众生产条件，方便群众农业灌溉，发展农业经济，受益群众309户955人，其中已脱贫户及监测户113人。项目拟采取以工代赈方式开展，预计带动务工人10人（其中脱贫户及监测户6人），发放工资1.8万元，人均务工增收1800元。</t>
  </si>
  <si>
    <t>槐树关镇月蔡村2026年一组农田灌溉堰渠砌护修复项目</t>
  </si>
  <si>
    <t>易羊存家门下堰渠砌护400立方米，疏通堰渠及砌护。</t>
  </si>
  <si>
    <t>此项目属公益性资产，产权归月蔡村集体所有，建成后交由村集体进行管护，通过该项目的实施，改善产业园区灌溉条件，解决农田灌溉问题，受益群众140人，其中脱贫户及监测户70人。</t>
  </si>
  <si>
    <t>2026年洋县黄安镇刘家坝村有机五彩米产业灌溉池塘清淤砌护项目</t>
  </si>
  <si>
    <t>4座村集体黑谷产业灌溉池塘进行清淤砌护。池塘清淤1800m³；M7.5砌护390m³；排水系统一套；排洪渠道10米；建宽0.6米、高0.6米C20混凝土渠道130米。</t>
  </si>
  <si>
    <t>黄安镇刘家坝村</t>
  </si>
  <si>
    <t>项目属于公益性资产，项目建成后产权归村集体所有，由村进行维护管理。该项目改善生产发展条件，方便群众生产发展灌溉，降低生产发展投入成本，受益群众144户484人，其中脱贫户15户38人，监测对象7户21人，人均增收300元.</t>
  </si>
  <si>
    <t>2026年洋县黄安镇麻柳村集体黑谷产业灌溉池塘清淤砌护项目</t>
  </si>
  <si>
    <t>4座村集体黑谷产业灌溉池塘进行清淤砌护。池塘清淤2850m³；M7.5砌护360m³；排水系统一套；排洪渠道10米；钢筋混凝土圆管2处5米；建上宽0.6米、高0.6米C20混凝土渠道190米.</t>
  </si>
  <si>
    <t>黄安镇麻柳村</t>
  </si>
  <si>
    <t>项目属于公益性资产，项目建成后产权归村集体所有，由村进行维护管理。该项目改善生产发展条件，方便群众生产发展灌溉，降低生产发展投入成本，受益群众146户442人，其中脱贫户31户96人，监测对象1户4人，人均增收300元。</t>
  </si>
  <si>
    <t>2026年洋县黄安镇法师坟村一组、三组水稻产业灌溉池塘项目</t>
  </si>
  <si>
    <t>一组、三组4座水稻产业灌溉池塘进行清淤加固，池塘清淤2580m³；建混凝土挡墙长78米，宽0.8米，高4米</t>
  </si>
  <si>
    <t>黄安镇法师坟村</t>
  </si>
  <si>
    <t>项目属于公益性资产，项目建成后产权归村集体所有，由村进行维护管理。该项目改善生产发展条件，方便群众生产发展灌溉，降低生产发展投入成本，受益群众85户230人，其中脱贫户32户102人，人均增收300元</t>
  </si>
  <si>
    <t>2026年洋县黄安镇程家河水库至闫河水库万米渠修复项目</t>
  </si>
  <si>
    <t>程家河水库—张堡水库4.2公里，在原损坏的渠道内铺设管道及砌护（管道采用水泥管，）。</t>
  </si>
  <si>
    <t>黄安镇程家河、闫堡村、张堡村</t>
  </si>
  <si>
    <t>项目属于公益性资产，项目建成后产权归村集体所有，由村进行维护管理。该项目改善生产发展条件，方便群众生产发展灌溉，降低生产发展投入成本，受益群众213户639人，其中脱贫户78户215人，监测对象4户11人，人均增收200元.</t>
  </si>
  <si>
    <t>2026年洋县关帝镇大西沟村五条堰渠水毁砌护项目</t>
  </si>
  <si>
    <t>2026年洋县关帝镇大西沟村五条堰渠水毁砌护项目建设内容为：1.五条水毁堰渠修共产长5100米、宽30公分，高40公分；2.堰头长12米、高3米、宽2米；</t>
  </si>
  <si>
    <t>项目属于公益性项目，项目建成后产权归大西沟村所有，由村进行维护管理。可解决全村5个村民小组，172户504人，受益方式：1、劳务用工带动25户45人，其中脱贫户及监测户15户26人，人均增收300元。2、可解决全村172户504人生产生活用水问题。</t>
  </si>
  <si>
    <t>2026年洋县关帝镇铁河街村水毁农田修复项目</t>
  </si>
  <si>
    <t>1、一组水毁田修复，修复面积4亩，开挖回填高度为1米，沿河砌护长300米、高度为3米，恢复基本农田宽15米，覆土深度为20公分。
2、三组水毁田修复项目，修复面积1.2亩，长80米，沿河片石加固，覆土深度为20公分。
3、七组水毁田修复，保护水田面积14亩，修复面积2亩，沿河河堤砌护长100米，高度为3.5米。</t>
  </si>
  <si>
    <t>铁河街村一、二、三组</t>
  </si>
  <si>
    <t>项目属于公益性项目，项目建成后产权归铁河街村所有，由村进行维护管理。该项目改善生产发展条件，增加年产量，降低生产发展投入成本，受益群众67户198人，其中脱贫户(监测对象）29户87人，项目拟采取以工代赈方式开展，预计带动务工人数38人（其中脱贫户及监测户9人），发放劳务报酬（15%）12万元，人均务工增收3100元</t>
  </si>
  <si>
    <t>2026年洋县黄家营镇黄家营村塘库清淤加固项目</t>
  </si>
  <si>
    <t>沙沟组塘库清淤1000立方，加固长30米、宽0.6米、高8米、新建溢洪道30米</t>
  </si>
  <si>
    <t>此项目属于公益性资产，产权属于村集体所有，建成后解决农户的生产灌溉问题，受益群众78户283人，其中脱贫户18户61人</t>
  </si>
  <si>
    <t>2026年洋县黄家营镇黄家营村渠道建设项目</t>
  </si>
  <si>
    <t>肖拐组、对坝沟、沙沟口至王郎坝对面新建40u型渠800米</t>
  </si>
  <si>
    <t>此项目属于公益性资产，产权属于村集体所有，建成后解决农户的生产灌溉问题，受益群众42户148人，其中脱贫户9户32人</t>
  </si>
  <si>
    <t>2026年洋县关帝镇马坪村池塘清淤项目</t>
  </si>
  <si>
    <t>水域面积约1866.67平方米，清除淤积厚度250厘米。</t>
  </si>
  <si>
    <t>关帝镇马坪村
四组</t>
  </si>
  <si>
    <t>项目属公益性项目，产权属于马坪村，建成后移交村集体进行管理维护建成后可解决全村,68余户268人生产生活及产业发展增收，预计户均年增收430元</t>
  </si>
  <si>
    <t>2026年洋县黄家营镇骆驼项村水塘清淤工程项目</t>
  </si>
  <si>
    <t>田沟水塘清淤3000立方</t>
  </si>
  <si>
    <t>项目属于公益性资产，产权归华沟村所有，建成后移交村集体进行管理维护。建成后改善农业产业生产条件，解决100亩基本农田灌溉问题，降低农产品生产成本，带动村民经济发展，受益农户48户217人。</t>
  </si>
  <si>
    <t>2026年洋县黄家营镇庙坝村庙河水库溢洪道清淤及迎水坡砌护项目</t>
  </si>
  <si>
    <t>庙坝村庙河水库溢洪道清淤45方砌护250方、迎水坡砌护280方</t>
  </si>
  <si>
    <t>黄家营镇庙坝村</t>
  </si>
  <si>
    <t>项目属于公益性资产，建成后归庙坝村集体所有，建成后由庙坝村管护，解决水库下灌溉水田520亩，可带动620人粮食增产。受益群众352户1075人，其中脱贫户及监测户103户，306人。</t>
  </si>
  <si>
    <t>2026年洋县黄家营镇四郎庙村塘库清淤砌护项目</t>
  </si>
  <si>
    <t>四郎庙村杨湾组塘库清淤，堤坝砌护300立方</t>
  </si>
  <si>
    <t>项目属于公益性资产，产权归四郎庙村所有，建成后移交村集体进行管理维护。建成后改善农业产业生产条件，解决基本农田灌溉问题，降低农产品生产成本，带动村民经济发展，受益农户426户1497人，其中脱贫户和监测户198户589人。项目拟采取以工代赈模式发展，拟带动5人参与务工，人均增收500元。</t>
  </si>
  <si>
    <t>2026年洋县黄家营镇真符村池塘清淤项目</t>
  </si>
  <si>
    <t>真符村池塘清淤3处，共计2000立方。</t>
  </si>
  <si>
    <t>黄家营镇真符村</t>
  </si>
  <si>
    <t>此项目属于公益性资产，产权属于村集体所有，建成后移交村集体进行管理维护。解决改善水田灌溉问题，受益农户426户1346人，其中脱贫户和监测户45户130人。</t>
  </si>
  <si>
    <t>2026年洋县黄家营石家坎村堰渠修复项目</t>
  </si>
  <si>
    <t>堰渠修复长200米其中砌护1200立方</t>
  </si>
  <si>
    <t>黄家营镇石家坎村</t>
  </si>
  <si>
    <t>项目属于公益性资产、产权属于村集体所有建成后移交村集体进行管理维护建成后解决了58户112人的生产灌溉问题，其中脱贫户22户68人。</t>
  </si>
  <si>
    <t>2026年洋县黄家营石家坎村堰渠修复及砌户项目</t>
  </si>
  <si>
    <t>堰渠修复长2750米其中砌护长850米，宽1米，高2米</t>
  </si>
  <si>
    <t>项目属于公益性资产、产权属于村集体所有建成后移交村集体进行管理维护，建成后解决了58户112人的生产灌溉问题，其中脱贫户22户68人。</t>
  </si>
  <si>
    <t>2026年洋县八里关镇龙溪村11组灌溉水渠修复项目</t>
  </si>
  <si>
    <t>修复水渠长2km，上宽1m，下宽0.8m，深1.2m</t>
  </si>
  <si>
    <t>八里关镇龙溪村</t>
  </si>
  <si>
    <t>此项目属于公益性资产，产权属于龙溪村，建成后移交村集体进行管理维护，项目建成后解决11组农业生产灌溉问题，方便群众生产生活，受益群众35户102人，其中已脱贫户11户36人，无监测户，户均增收500元</t>
  </si>
  <si>
    <t>2026年洋县八里关镇黑峡村3组池塘砌护防渗清淤加固项目</t>
  </si>
  <si>
    <t>池塘砌护500m³，清淤80m³</t>
  </si>
  <si>
    <t>八里关镇黑峡村</t>
  </si>
  <si>
    <t>此项目属于公益性资产，产权属于黑峡村，建成后移交村集体进行管理维护方便群众安全出行及生产生活受益群众52户157人，其中已脱贫户14户37人，监测户4户9人，户均增收150元</t>
  </si>
  <si>
    <t>2026年洋县谢村镇秋苗村池塘水毁修复项目</t>
  </si>
  <si>
    <t>池塘清淤300立方米、砌护750立方米</t>
  </si>
  <si>
    <t>谢村镇秋苗村</t>
  </si>
  <si>
    <t>项目属于公益性资产，产权归秋苗村所有，建成后移交村集体进行管理维护。改善500亩稻田灌溉条件</t>
  </si>
  <si>
    <t>2026年洋县洋州街道龙泉村八组池塘加固清淤项目</t>
  </si>
  <si>
    <t>对龙泉村八组池塘1座进行加固清淤</t>
  </si>
  <si>
    <t>洋州街道龙泉村</t>
  </si>
  <si>
    <t>此项目属于公益性资产，产权属于洋州街道龙泉村八组，建成后移交给村集体进行管理维护，解决农户农田灌溉储水问题，降低农产品生产成本，带动村民经济发展，受益群众105户403人（其中脱贫户13户监测户1户共45人）</t>
  </si>
  <si>
    <t>2026年洋县洋州街道龙泉村张家咀东干渠一道坝修复项目</t>
  </si>
  <si>
    <t>对龙泉村张家咀东干渠一道坝进行修复，修复长度100米</t>
  </si>
  <si>
    <t>此项目属于公益性资产，产权属于洋州街道龙泉村集体，解决农户农田灌溉问题，降低农产品生产成本，带动村民经济发展，受益群众355户1750人（其中脱贫户38户监测户2户共165人）</t>
  </si>
  <si>
    <t>2026年洋县谢村镇老庙村红光水库二级站坝体修复砌护工程</t>
  </si>
  <si>
    <t>60型渠道砌护300米，坝体修复150立方，更换50千瓦电机抽水设施一套，上扬程8K铁管30米</t>
  </si>
  <si>
    <t>谢村镇老庙村</t>
  </si>
  <si>
    <t>此项目属于公益性资产，产权属于老庙村，解决800亩农田灌溉问题，受益群众312户1020人，其中脱贫户85户265人。带动务工24人，其中脱贫户8人，人均增收600元。</t>
  </si>
  <si>
    <t>2026年谢村镇夏家村水毁渠修复项目</t>
  </si>
  <si>
    <t>新建浆砌上开口1.2米灌溉渠道160米</t>
  </si>
  <si>
    <t>项目属于公益性资产，项目建成后产权归村集体所有，由村进行维护管理。解决150亩水田灌溉</t>
  </si>
  <si>
    <t>2026年洋县谢村镇五间村池塘水毁修复工程</t>
  </si>
  <si>
    <t>坝体砌石加固70m，浆砌片石166m3，C20砼现浇12m3</t>
  </si>
  <si>
    <t>谢村镇-五间村</t>
  </si>
  <si>
    <t>项目属于公益性资产，项目建成后产权归村集体所有，由村进行维护管理。解决280亩农田灌溉问题</t>
  </si>
  <si>
    <t>2026年洋县谢村镇小池抽水站修复改造工程</t>
  </si>
  <si>
    <t>C20混凝土渠道0.5*0.6m长度150m，安装配电盘1面，功率补偿器3台，45kw离心式电泵3套,0.4kv电力线路200m,D250上水钢管30m，D250闸阀3个</t>
  </si>
  <si>
    <t>谢村镇-小池村</t>
  </si>
  <si>
    <t>项目属于公益性资产，项目建成后产权归村集体所有，由村进行维护管理。解决800亩农田灌溉问题</t>
  </si>
  <si>
    <t>2026年洋县谢村镇前湾村一组池塘修复工程</t>
  </si>
  <si>
    <t>池塘清淤1100m3，安装D400铸铁螺杆闸门一座，D400涵管18m，迎水坡浆砌石砌护104m3，C20砼现浇15m3</t>
  </si>
  <si>
    <t>谢村镇-前湾村</t>
  </si>
  <si>
    <t>项目属于公益性资产，项目建成后产权归村集体所有，由村进行维护管理。解决220亩农田灌溉问题</t>
  </si>
  <si>
    <t>2026年谢村镇范坝村渠道修复</t>
  </si>
  <si>
    <t>修复U50渠道700米</t>
  </si>
  <si>
    <t>此项目属于公益性资产，产权属于范坝村，建成后移交村集体进行管理维护，解决范坝村200亩优质稻米产业园灌溉问题，收益群众535户1368人，其中脱贫户及监测户38户168人</t>
  </si>
  <si>
    <t>2026年龙亭镇杨家湾村4组渠道修复</t>
  </si>
  <si>
    <t>修复渠道220米，直径0.8米预制板，检查井4个及挖填安装。</t>
  </si>
  <si>
    <t>项目属公益性资产，建成后资产归杨家湾村所有，由杨家湾村进行管理维护。可改善水田灌溉条件，受益群众96户362人，其中已脱贫户8户19人，三类人群1户4人</t>
  </si>
  <si>
    <t>2026年洋县龙亭镇柳山村河堤修复建设项目</t>
  </si>
  <si>
    <t>河堤坝修复砌护200立方米；危桥加固1座，5米宽，6米长。</t>
  </si>
  <si>
    <t>龙亭镇柳山村</t>
  </si>
  <si>
    <t>通过该项目的实施，可改善人居环境，促进乡村振兴建设。收益群众1668人，其中脱贫户110户389人，监测户7户21人。</t>
  </si>
  <si>
    <t>2026年洋县龙亭镇平溪沟村二斗灌溉渠道修复项目</t>
  </si>
  <si>
    <t>平溪沟村二斗灌溉渠道修复，总长355米，基础开挖至风化岩，采用C25钢筋砼现浇，渡槽槽身为矩形，采用C25钢筋砼现浇</t>
  </si>
  <si>
    <t>龙亭镇平溪沟村</t>
  </si>
  <si>
    <t>项目属公益性资产，建成后资产归龙亭镇平溪沟村所有。交由平溪沟村进行管理维护。改善生活质量，提升群众生活居住幸福感。渠道修复建成后，解决435亩水田的灌溉难题，增产52吨粮食，折合5.2万元。</t>
  </si>
  <si>
    <t>2026年洋县龙亭镇黄索溪村一组池塘维修加固</t>
  </si>
  <si>
    <t>黄索溪村一组池塘内侧维修加固毛石浆砌长70米，宽4米，厚0.5米，清淤800立方</t>
  </si>
  <si>
    <t>龙亭镇黄索溪村</t>
  </si>
  <si>
    <t>项目属于公益性资产，项目建成后产权归属于黄索溪村集体所有。项目建成后，为黄索溪村所有，确保池塘下游住房安全，水田灌溉有保障，受益群众14户42人。其中已脱贫户、三类人群4户15人。</t>
  </si>
  <si>
    <t>2026年洋县马畅镇大坝沟村九组王坟水库加固改造项目</t>
  </si>
  <si>
    <t>对大坝沟村王坟水库四壁进行加固改造，占地面积约50亩，对坝体进行清淤并砌护加固，周长113米，厚度1.5米，深6.3米。</t>
  </si>
  <si>
    <t>马畅镇大坝沟村</t>
  </si>
  <si>
    <t>项目属于公益性资产，建成后保障塘库下游村民居住安全，解决粮田灌溉问题，受益群众186户368人。</t>
  </si>
  <si>
    <t>2026年度洋县龙亭镇邓家沟村二组池塘修复项目</t>
  </si>
  <si>
    <t>邓家沟村二组池塘砌护高3米，长100米，硬化面板长100米，宽3米。修复排水设施及水洞。</t>
  </si>
  <si>
    <t>龙亭镇邓家沟村</t>
  </si>
  <si>
    <t>项目属公益性资产，建成后资产归邓家沟村所有，可改善池塘砌护高3米，长100米，硬化面板长100米，宽3米。受益63户223人其中脱贫户3户7人。</t>
  </si>
  <si>
    <t>2026年洋县龙亭镇三合村四组灌溉、泄洪渠道修复项目</t>
  </si>
  <si>
    <t>修复渠道：宽1米，深1米，长600米</t>
  </si>
  <si>
    <t>龙亭镇三合村</t>
  </si>
  <si>
    <t>项目属于公益性资产，项目建成后产权归属于三合村集体所有。渠道建成后可以解决村庄中的排洪灾害问题，为村民居住增加安全保障，提升群众满意度和幸福感。受益户70户245人，其中脱贫户11户35人、监测对象3户10人，户均增收100元。</t>
  </si>
  <si>
    <t>2026年茅坪镇朝阳村八组农田渠堰修复提升项目</t>
  </si>
  <si>
    <t>C30混凝土1100立方米，50水闸一座及配套建设</t>
  </si>
  <si>
    <t>此项目属于公益性资产，产权归朝阳村所有，建成后移交村集体进行管理维护。改善八组灌溉问题，方便群众生产生活，受益群众22户78人，其中脱贫户7户19人</t>
  </si>
  <si>
    <t>2026年华阳镇华阳街村三组排洪渠修复砌护项目</t>
  </si>
  <si>
    <t>新建浆砌石梯形渠1000米，上开口1.5米</t>
  </si>
  <si>
    <t>华阳镇华阳街村</t>
  </si>
  <si>
    <t>项目属于公益性资产，项目建成后产权归村集体所有，由村进行维护管理。保障华阳街村3/4组16户群众住房安全，有效灌溉、除涝耕地面积100余亩。</t>
  </si>
  <si>
    <t>2026年洋县华阳镇华阳街村风槽沟排洪渠修复项目</t>
  </si>
  <si>
    <t>新建大排洪渠800米（M7.5浆砌石梯形渠，上开口3米、下开口1.8米，高2米）</t>
  </si>
  <si>
    <t>确保华阳街村风槽沟周边及罗家坝移民点534人的住房和生命安全，有效灌溉沿线100多亩土地的灌溉及防洪，受益人口534人</t>
  </si>
  <si>
    <t xml:space="preserve"> 否</t>
  </si>
  <si>
    <t>2026年洋县华阳镇汉坝村U30渠堰修复工程</t>
  </si>
  <si>
    <t>修复7、9、11组U30渠堰3.5公里</t>
  </si>
  <si>
    <t>华阳镇
汉坝村</t>
  </si>
  <si>
    <t>项目属于公益性资产，项目建成后产权归村集体所有，由村进行维护管理。1、解决农田灌溉150亩，2、受益农户60户173人，其中脱贫户35户95人。</t>
  </si>
  <si>
    <t>2026年洋县茅坪镇朝阳村一、二组灌溉渠修复项目</t>
  </si>
  <si>
    <t>修复改造朝阳村一、二组灌溉渠道长1600米、50型U型渠道建设</t>
  </si>
  <si>
    <t>此项目属于公益性资产，产权归朝阳村所有，建成后移交村集体进行管理维护。改善一、二组灌溉问题，方便群众生产生活，受益群众62户221人，其中脱贫户17户72人</t>
  </si>
  <si>
    <t>2026年洋县茅坪镇朝阳村十一组灌溉渠修复项目</t>
  </si>
  <si>
    <t>修复改造朝阳村十一组灌溉D50渠道修复长2800米,拦河坝新建2处，混凝土管涵6处</t>
  </si>
  <si>
    <t>此项目属于公益性资产，产权归朝阳村所有，建成后移交村集体进行管理维护。改善十一组灌溉问题，方便群众生产生活，受益群众31户103人，其中脱贫户11户43人</t>
  </si>
  <si>
    <t>2026年洋县茅坪镇朝阳村十三组排洪灌溉渠修复项目</t>
  </si>
  <si>
    <t>修复改造朝阳村十三组排洪浆砌渠道长750米，上开口1.5米渠道建设</t>
  </si>
  <si>
    <t>此项目属于公益性资产，产权归朝阳村所有，建成后移交村集体进行管理维护。改善十三组住房安全问题，方便群众生产生活，受益群众33户117人，其中脱贫户13户51人</t>
  </si>
  <si>
    <t>2026年洋县戚氏街道上赵村水毁道路、渠道修复项目</t>
  </si>
  <si>
    <t>上赵村水毁道路修复长100米，需砌护120立方米；
水毁渠道修复长100米。</t>
  </si>
  <si>
    <t>戚氏街道上赵村</t>
  </si>
  <si>
    <t>此项目属公益性资产，产权归上赵村集体所有，建成后交由村集体进行管护，改善农村生产、生活问题，受益群众315户1150人，其中脱贫户和监测对象64户212人。</t>
  </si>
  <si>
    <t>2026年茅坪镇长坝村酉水河河堤水毁修复项目</t>
  </si>
  <si>
    <t>砌护总长420米，其中120米高为2米 ,300米高为4米；下底宽2米。上底宽1米</t>
  </si>
  <si>
    <t>此项目属于公益性资产，产权归长坝村所有，建成后移交村集体进行管理维护。保障了农业生产、粮食安全等基本需求，受益83户246人，其中脱贫户27户78人</t>
  </si>
  <si>
    <t>2026年磨子桥镇联合村刘家坝水毁河堤建设项目</t>
  </si>
  <si>
    <t>新修建涵管9道，浆砌片石挡土墙1800立方米等。</t>
  </si>
  <si>
    <t>此项目属公益性资产，产权归联合村集体所有。收益群众60户120人，其中脱贫人口30户60人，该项目建成后可以解决7、6组群众的农业灌溉问题。通过实施该项目可以带动脱贫劳动力20户20人务工增加收入，人均增收1000元。</t>
  </si>
  <si>
    <t>2026年洋县磨子桥镇龙新村池塘清淤项目</t>
  </si>
  <si>
    <t>池塘清淤3座：2组2座、3组1座.2000m³。</t>
  </si>
  <si>
    <t>磨子桥镇龙新村</t>
  </si>
  <si>
    <t>该项目属于公益性资产，产权归龙新村所有，受益群众30户85人，其中脱贫户16户38人，该项目建成后解决村民种地灌溉难的问题，通过实施该项目，带动脱贫户15户18人务工、人均增收300元.</t>
  </si>
  <si>
    <t>洋县磨子桥镇罗坝村三、九、十组堰塘清淤加固项目</t>
  </si>
  <si>
    <t>三组、九组、十组各进行堰塘清淤加固1口，共3口，清淤1800m³</t>
  </si>
  <si>
    <t>磨子桥镇罗坝村</t>
  </si>
  <si>
    <t>该项目属于公益性资产，产权归罗坝村所有。通过该项目的实施，解决3个小组农田灌溉，受益群众共100户，其中脱贫户32户，116人。</t>
  </si>
  <si>
    <t>2026年洋县磨子桥镇洛家村塘库清淤项目</t>
  </si>
  <si>
    <t>改建1口塘库清淤，清除512立方淤泥。</t>
  </si>
  <si>
    <t>磨子桥镇洛家村</t>
  </si>
  <si>
    <t>该项目属于公益性资产，产权归洛家村所有。项目改建后，可解决农田灌溉150亩，有效缓解基本农田合理播种，保障粮食及产业增收，人均增收600元。</t>
  </si>
  <si>
    <t>2026年洋县戚氏街道竹园村五堵渠渠道修复项目</t>
  </si>
  <si>
    <t>竹园村渠道修复长1200米，该渠道属竹园村灌溉主渠道。</t>
  </si>
  <si>
    <t>戚氏街道竹园村</t>
  </si>
  <si>
    <t>此项目属公益性资产，产权归竹园村集体所有，建成后交由村集体进行管护，改善农业灌溉问题，灌溉面积约1500亩，受益群众750户2300人，其中脱贫户和监测对象48户146人。</t>
  </si>
  <si>
    <t>2026年洋县戚氏街道五郎庙社区五堵渠渠道修复改造项目</t>
  </si>
  <si>
    <t>五郎庙社区五堵渠渠道修复改造长1300米</t>
  </si>
  <si>
    <t>此项目属公益性资产，产权归五郎庙社区集体所有，建成后交由社区集体进行管护，改善农业灌溉问题，灌溉面积约500亩，受益群众318户1135人，其中脱贫户和监测对象20户66人。</t>
  </si>
  <si>
    <t>2026年洋县戚氏街道竹园村产业园U型渠修复项目</t>
  </si>
  <si>
    <t>竹园村12个组产业园U型渠2000米修复项目</t>
  </si>
  <si>
    <t>此项目属公益性资产，产权归竹园村集体所有，建成后交由村集体进行管护，改善农业生产灌溉条件，受益群众750户2300人，其中脱贫户和监测对象48户146人。</t>
  </si>
  <si>
    <t>2026年洋县磨子桥镇三台村池塘清淤项目</t>
  </si>
  <si>
    <t>在一组、三组各清淤1口池塘，并进行加固。</t>
  </si>
  <si>
    <t>磨子桥镇三台村</t>
  </si>
  <si>
    <t>该项目属于公益性资产，产权归三台村所有。项目实施后，可以提高村内群众生产生活水平，同时带动群众务工增收。</t>
  </si>
  <si>
    <t>2026年洋县磨子桥镇石佛村小型堰塘清淤、塘坝加固建设项目</t>
  </si>
  <si>
    <t>改建清淤
2座堰塘清淤，清除300立方淤泥、塘坝加固200立方。</t>
  </si>
  <si>
    <t>该项目属于公益性资产，产权归石佛村所有。项目改建后，可解决农田灌溉问题，有效缓解基本农田合理播种，保障粮食安全增收。</t>
  </si>
  <si>
    <t>2026年洋县磨子桥镇小江村灌溉池塘清淤修复</t>
  </si>
  <si>
    <t>灌溉池塘清淤8亩深度2米;3000m³；混凝土卷帘加固池塘坎长300米，宽3米。</t>
  </si>
  <si>
    <t>此项目属于固定资产，产权归小江村所有，收益56户191人，低收入9户28人，通过该项目的实施，带动低收入农户9户28人，人均增收300元。</t>
  </si>
  <si>
    <t>2026年戚氏街道石羊村邓家庙水库清淤项目</t>
  </si>
  <si>
    <t>邓家庙水库清淤2600方</t>
  </si>
  <si>
    <t>戚氏街道石羊村</t>
  </si>
  <si>
    <t>此项目属公益性资产，产权归石羊村集体所有，建成后交由村集体进行管护，该项目的实施改善村民灌溉条件，受益群众660户2087人，其中脱贫户56户178人，监测户10户38人。</t>
  </si>
  <si>
    <t>2026年戚氏街道石羊村段晏大塘清淤项目</t>
  </si>
  <si>
    <t>段晏大塘清淤2500方</t>
  </si>
  <si>
    <t>此项目属公益性资产，产权归石羊村集体所有，建成后交由村集体进行管护，项目的实施改善村民灌溉条件，受益群众139户426人，其中脱贫户12户33人，监测户2户9人。</t>
  </si>
  <si>
    <t>2026年洋县纸坊街道清凉村八组大塘清淤项目</t>
  </si>
  <si>
    <t>对清凉村八组大塘进行清淤21000立方米。</t>
  </si>
  <si>
    <t>该项目属于公益性项目，建成后项目归清凉村集体所有，由村集体进行管护，解决六组，八组50余户水田灌溉问题。</t>
  </si>
  <si>
    <t>2025年洋县纸坊街道田岭村周家沟主干渠修复工程</t>
  </si>
  <si>
    <t>田岭村周家沟主干渠修复1.5公里。</t>
  </si>
  <si>
    <t>该项目属于公益性资产，产权归田岭村集体所有，建成后移交村集体进行管理维护。改善我村田间灌溉难的问题，受益群众409户1419人，其中已脱贫户51户165人，预计带动务工人数30人，发放劳动报酬6万元，人均务工增收约2千元。</t>
  </si>
  <si>
    <t>2026年洋县纸坊街道文同村水毁渠道修复项目</t>
  </si>
  <si>
    <t>用片石对110米渠道砌护，高约4米、平均宽度1米。</t>
  </si>
  <si>
    <t>该项目属公益性资产，产权归文同村所有，建成后移交村集体进行管理维护。受益群众52户219人，其中脱贫户7户31人。</t>
  </si>
  <si>
    <t>2026年洋县戚氏街道办事处陶岭村水渠修复及砌护</t>
  </si>
  <si>
    <t>修复U形渠3000米</t>
  </si>
  <si>
    <t>戚氏街道陶岭村</t>
  </si>
  <si>
    <t>此项目建成后，产权属于陶岭村所有，建成后移交村集体进行管理维护。项目建成后改善水渠灌溉条件，方便群众生产发展并降低农产品运输成本，受益群众443户1778人，其中脱贫户63户209人，监测户7户17人。</t>
  </si>
  <si>
    <t>2026年洋县戚氏街道办事处戚氏村青年渠砌护、抢险、加固</t>
  </si>
  <si>
    <t>戚氏村青年渠砌护、抢险、加固1.2公里</t>
  </si>
  <si>
    <t>此项目属于公益性资产，产权属于戚氏村所有，建成后移交村集体进行管理维护。提高生产效益，提高农户收入，方便群众日常通行，受益群众915户2863人，其中已脱贫户96户290人，三类人群11户39人</t>
  </si>
  <si>
    <t>2026年戚氏街道石羊村十二组、十三组、十四组修复小型桥梁一座</t>
  </si>
  <si>
    <t>石羊村仡佬修复小型桥梁一座，长10米，宽5米，高2.4米。</t>
  </si>
  <si>
    <t>2026年戚氏街道石羊村一组、二组、三组、四组、五组、六组、七组、八组、九组、十组、十一组渠道修复</t>
  </si>
  <si>
    <t>石羊村一组至十一组渠道修复总长度1000米。</t>
  </si>
  <si>
    <t>此项目属公益性资产，产权归石羊村集体所有，建成后交由村集体进行管护，该项目的实施改善村民灌溉条件，受益群众518户1636人，其中脱贫户44户146人，监测户8户31人。</t>
  </si>
  <si>
    <t>2026年磨子桥镇三台村水毁石挡墙</t>
  </si>
  <si>
    <t>三台村水毁片石挡墙。三处:1.自来水机井房处20米，小计方量70方。2.村委会门头30米，小计方量96方，3.桥头处56米，小计方量450方。</t>
  </si>
  <si>
    <t>此项目属于公益性性资产，产权归三台村集体所有，项目建成后，可显著提升村生产生活水平。</t>
  </si>
  <si>
    <t>洋县交通运输局</t>
  </si>
  <si>
    <t>2026年洋县溢水镇岭底村池塘清淤工程</t>
  </si>
  <si>
    <t>三口池塘清淤清淤608立方米，衬砌U50灌溉渠820米，砌护挡墙112立方米</t>
  </si>
  <si>
    <t>项目属于公益性资产，形成资产归岭底村股份经济合作社所有，建成后移交村集体进行管理维护。项目建成后改善生产生活条件，通过该项目解决生产生活用水及灌溉问题，受益群众132户，326人，其中脱贫户43户，120人，</t>
  </si>
  <si>
    <t>2026年洋县溢水镇花园村四组池塘修复砌护项目</t>
  </si>
  <si>
    <t>池塘清淤1100立方米，片石砌护350立方米</t>
  </si>
  <si>
    <t>溢水镇-花园村</t>
  </si>
  <si>
    <t>项目属于公益性资产，项目建成后产权归村集体所有，由村进行维护管理。解决55亩水田的灌溉问题。受益群众58户148人，其中脱贫户及监测对象12户38人。</t>
  </si>
  <si>
    <t>2026年洋县溢水镇刘庄村小邓沟塘库加固项目</t>
  </si>
  <si>
    <t>1.塘库清淤452立方米；2.坝体迎水坡砌护260立方米；3.放水卧管拆除重建；4.饮水渠道修复重建60米</t>
  </si>
  <si>
    <t>项目属于公益性资产，产权归村集体所有，建成后移交村集体进行管理维护。改善生产发展条件，降低生产发展投入成本,解决群众发展产业所需灌溉问题，受益群众46户128人，其中脱贫户22户61人，项目拟采取以工代赈方式开展，预计带动务工人数11人（其中脱贫户及监测户2人），发放劳务报酬4.875万元，人均务工增收2800元。</t>
  </si>
  <si>
    <t>2026年洋县黄安镇东村太白庙产业砌护项目</t>
  </si>
  <si>
    <t>太白庙产业园护坡砌护长60米、高6米，计430立方米。</t>
  </si>
  <si>
    <t>项目属于公益性资产，项目建成后产权归村集体所有，由村进行维护管理。该项目改善生产发展条件，方便群众生产生活，降低生产发展投入成本，受益群众108户377人，其中脱贫户40户137人，人均增收200元.</t>
  </si>
  <si>
    <t>2026年洋县溢水镇西河村雪岭塘库加固项目</t>
  </si>
  <si>
    <t>1.塘库清淤850立方米；2.坝体迎水坡砌护306立方米；3.放水卧管拆除重建；4.溢洪道砌护32立方米</t>
  </si>
  <si>
    <t>项目属于公益性资产，产权归村集体所有，建成后移交村集体进行管理维护。改善生产发展条件，降低生产发展投入成本,解决群众发展产业所需灌溉问题，受益群众86户251人，其中脱贫户41户126人，项目拟采取以工代赈方式开展，预计带动务工人数12人（其中脱贫户及监测户2人），发放劳务报酬5.55万元，人均务工增收2800元。</t>
  </si>
  <si>
    <t>2026年洋县溢水镇后坝河村四、五组农田灌溉渠道修复项目</t>
  </si>
  <si>
    <t>砌石梯形渠（上开口1米）清淤+修复总长度480米，U型30渠道776米</t>
  </si>
  <si>
    <t>溢水镇-后坝河村</t>
  </si>
  <si>
    <t>项目属于公益性资产，产权归村集体所有，建成后移交村集体进行管理维护。改善150亩土地生产发展条件，增加年产量，降低生产发展投入成本,解决群众发展产业农田灌溉问题，受益群众120户360人，其中已脱贫户48户156人，项目拟采取以工代赈方式开展，预计带动务工人数28人，发放劳务报酬4.2万元，人均务工增收1500元。</t>
  </si>
  <si>
    <t xml:space="preserve">否 </t>
  </si>
  <si>
    <t>2026年戚氏办龙王沟村水毁渠道衬砌项目</t>
  </si>
  <si>
    <t>龙王沟村一组U60型渠道衬砌360米（其中8组60米）。</t>
  </si>
  <si>
    <t>戚氏街道龙王沟村</t>
  </si>
  <si>
    <t>此项目属于公益性资产，产权属于龙王沟村所有，建成后移交村集体进行管理维护。2026年内完成龙王沟村一组、八组水毁 U60型渠道的修复与衬砌，解决渠道因水毁导致的漏水、淤积、输水不畅问题，恢复渠道正常灌溉能力，为覆盖区域农田提供稳定供水保障，助力173户1052人（含28户41人脱贫户）的农业生产稳定，夯实乡村粮食安全基础。受益群众68户262人，其中脱贫户和监测对象28户41人</t>
  </si>
  <si>
    <t>2026年戚氏办龙王沟村防汛、灌溉渠道修复项目</t>
  </si>
  <si>
    <t>将原60U型渠道进行行改建成60型混凝土渠道，长3800米。</t>
  </si>
  <si>
    <t>此项目属于公益性资产，产权属于龙王沟村所有，建成后移交村集体进行管理维护。提高生产效益，提高农户收入，方便群众日常通行，项目直接受益群众为龙王沟村全村489户1468人，其中脱贫户和监测对象约67户183人，</t>
  </si>
  <si>
    <t>2026年洋县桑溪镇碌竹坪村漆树沟池塘除险加固项目</t>
  </si>
  <si>
    <t>1.边坡衬砌（长75米，高8米，宽1米）更换卧管排水洞长20米，砌护泄洪渠60米，铺设坝顶道路长硬化100米，修复进水渠口35m³。
2.库区清理淤泥及基础设施修建；</t>
  </si>
  <si>
    <t>桑溪镇碌竹坪村三组</t>
  </si>
  <si>
    <t>项目属于公益性资产，项目建成后产权归碌竹坪村所有，由村进行维护管理。保障水库运行安全，提升水库蓄水能力，解决267亩农田灌溉难问题。受益群众60户350人，其中脱贫户33户78人，监测户2户4人 。</t>
  </si>
  <si>
    <t>2026年洋县桑溪镇桑溪沟村渠道修复建设项目</t>
  </si>
  <si>
    <t>新建40矩形渠道80.48米不加盖板，97.45米加盖板；40U型渠14米；新建检查井1座；新建雨水篦子195个；新埋管道φ800长52米；供水管DN32PE管长3500米；橡胶坝1个</t>
  </si>
  <si>
    <t>此项目属于公益性资产，产权属桑溪沟村所有，建成后移交村集体进行管理维护。改善生产生活及居住安全条件，受益群众120户360人，其中脱贫户53户159人。</t>
  </si>
  <si>
    <t>2026年洋县金水镇站房村水毁农田修复项目</t>
  </si>
  <si>
    <t>水毁基本农田田坎浆砌4处，长度360米，平均高度2.3米。</t>
  </si>
  <si>
    <t>项目属公益性资产，产权归站房村所有，建成后移交村集体进行管理维护。保障基本农田水土流失，受益11户48人，提升群众满意度。</t>
  </si>
  <si>
    <t>2026年洋县黄安镇蒙家渡、法师坟、麻柳村灌溉机井项目</t>
  </si>
  <si>
    <t>直径800厘米机井108米；场地回填沙石528立方；机井控制房三座31.5平方；机井盖3付；机井房抽水泵及配套设施。</t>
  </si>
  <si>
    <t>黄安镇蒙家渡村、法师坟、麻柳村</t>
  </si>
  <si>
    <t>项目属于公益性资产，项目建成后产权归村集体所有，由村进行维护管理。该项目改善生产发展条件，方便群众生产发展灌溉，降低生产发展投入成本，受益群众203户619人，其中脱贫户61户182人，监测对象4户11人，人均增收200元.</t>
  </si>
  <si>
    <t>2026年谢村镇智果村灌溉机井损毁修复项目</t>
  </si>
  <si>
    <t>机井一台、管道及配套设施</t>
  </si>
  <si>
    <t>项目属于公益性资产，项目建成后产权归村集体所有，由村进行维护管理。新建机井一台、管道及配套设施井口径1.2米深250米</t>
  </si>
  <si>
    <t>2026年洋县谢村镇抗灌溉井设施建设项目</t>
  </si>
  <si>
    <t>新建Ф500，深65米抗旱机井19口，抽水泵房及设施3处</t>
  </si>
  <si>
    <t>谢村镇老庙村、五丰村、四兴村、四红村、六联村、江村、后社村、东韩村、东坡村、回龙村、杜家村、谢村、范坝村、五间村、镇江村、下溢水村、六陵渡村、前湾村、江村、东韩村</t>
  </si>
  <si>
    <t>项目属于公益性资产，建成后由所在村负责管护，解决31000亩农田灌溉问题。</t>
  </si>
  <si>
    <t>2026年马畅镇灌溉机井建设项目</t>
  </si>
  <si>
    <t>在马畅镇东湾村、留村、高堡村、野猪沟村新建抗旱机井5口，直径1米，深度30米</t>
  </si>
  <si>
    <t>马畅镇东湾村、留村、高堡村、野猪沟村</t>
  </si>
  <si>
    <t>项目属于公益性资产，产权归抗旱机井所在村所有，建成后移交村集体管理维护，解决群众旱期农田灌溉问题，受益6219人，脱贫人口953人</t>
  </si>
  <si>
    <t>2026年双庙村有机产业园区灌溉机井建设项目</t>
  </si>
  <si>
    <t>双庙村二三组支渠以北143亩，五六七组193亩，打口径1米，深度70米抗旱井两个，购买设备水管，水泵：口径20cm两台，配套动力电机，电源，配套动力设备两套，电线跨度600米</t>
  </si>
  <si>
    <t>项目属于公益性资产，建成后产权归双庙村所有，由村级管理维护，受益人口1369人，其中脱贫人口94人。提升基础建设设施，优化服务，解决群众天旱灌溉难题，缓解旱情。</t>
  </si>
  <si>
    <t>2026年洋县洋州街道平溪村莲藕基地泉井建设项目</t>
  </si>
  <si>
    <t>在平溪村莲藕基地新建泉井3眼，口径为1米，深度19米。</t>
  </si>
  <si>
    <t>此项目属于公益性资产，产权归村集体所有，建成后移交村集体管护，提升生产效益农户农田灌溉问题，受益户增收200元，受益人口43户131人，其中脱贫户6户19人</t>
  </si>
  <si>
    <t>2026年磨子桥镇联合村产业园灌溉机井建设</t>
  </si>
  <si>
    <t>抗旱井127米，水泵一个，机房一座，及配套设施。</t>
  </si>
  <si>
    <t>此项目属公益性资产，产权归联合村所有。收益群众90户300人，其中脱贫人口35户60人，该项目建成后可以解决3、4、5组群众的抗旱灌溉问题。通过实施该项目可以带动脱贫劳动力20户20人务工增加收入，人均增收300元。</t>
  </si>
  <si>
    <t>2026年洋县溢水镇上溢水村、尹家泉村灌溉设施建设项目</t>
  </si>
  <si>
    <t>上溢水村、尹家泉村新建抗旱抽水井2处，配套输水管道和电力设备。</t>
  </si>
  <si>
    <t>溢水镇-上溢水村、尹家泉村</t>
  </si>
  <si>
    <t>项目属于公益性资产项目，项目建成后产权归上溢水村、尹家泉村集体所有，由村集体进行维护管理。改善农田灌溉条件，降低生产发展投入成本,解决群众发展产业所需灌溉问题。受益群众521户1721人，其中脱贫户及监测对象30户70人。项目拟采取以工代赈方式开展，预计带动务工人数6人，发放劳务报2.25万元，人均务工增收3000元</t>
  </si>
  <si>
    <t>2026年洋县谢村镇杜家村灌溉井建设项目</t>
  </si>
  <si>
    <t>1、3、4、5、7组五个村民小组新建5口抗旱井
井深70米，井口井管内径80CM，额定60M，
额定功率15（kw/h）；并修建5个机井房，含电力配套设施等用于农业灌溉。</t>
  </si>
  <si>
    <t>谢村镇
杜家村</t>
  </si>
  <si>
    <t xml:space="preserve">杜家村1、3、4、5、7组五个村民小组修各建一口抗旱井，涉及的灌溉面积1100亩。
</t>
  </si>
  <si>
    <t>2026年磨子桥镇灌溉机井建设项目</t>
  </si>
  <si>
    <t>在二龙村、袁寨村、牛砭村、龙新村。建设4口机井，蓄水池一座。配套机房、水泵、电缆等基础设施。</t>
  </si>
  <si>
    <t>项目建成后可解决四个村民生产生活用水</t>
  </si>
  <si>
    <t>2026年洋县戚氏街道办事处戚氏村灌溉机井及配套设施项目</t>
  </si>
  <si>
    <t>1、戚氏村七组抗旱井一眼20米*1.5米、水管30米、机井房一座3.5米*3米、水泵一台5.5千瓦、水泵管30米、电线100米；2、戚氏村八组抗旱井一眼80米*0.8米、水管30米、机井房一座3.5米*3米、水泵一台50千瓦、水泵管30米、电线1500米；3、戚氏村十四组抗旱井一眼30米*0.6米、水管30米、机井房一座3.5米*3米、水泵一台5.5千瓦、水泵管30米、电线100米</t>
  </si>
  <si>
    <t>此项目属于公益性资产，产权属于戚氏村所有，建成后移交村集体进行管理维护。提高生产效益，提高农户收入，方便群众日常通行，受益群众642户1929人，其中已脱贫户59户189人</t>
  </si>
  <si>
    <t>2026年魏家庙村灌溉抽水机站建设项目</t>
  </si>
  <si>
    <t>新建灌溉机井一口（直径2.5米，深度15米），含管道长400米、水泵配套设施.机房修建;。</t>
  </si>
  <si>
    <t>此项目属于公益性资产，发展种植产业，形成资产归村集体所有，由村集体管理该项目实施后，受益群众544户1744人，其中已脱贫户43户126人。</t>
  </si>
  <si>
    <t>2026年戚氏街道办事处灌溉机井建设项目</t>
  </si>
  <si>
    <t>新建机井7眼，配套建设井堡、水泵、管件、电缆等</t>
  </si>
  <si>
    <t>戚氏街道七眼泉村2组、3组、五郎庙社区、全丰村、龙王沟村、张沟村1组、2组</t>
  </si>
  <si>
    <t>此项目属于公益性资产，产权属于各村集体所有，建成后移交村集体进行管理维护。改善群众生产生活用水条件，解决群众用水难问题，受益群众2627户8730人，其中已脱贫户210户592人</t>
  </si>
  <si>
    <t>2026年戚氏街道办事处灌溉机井建设项目（2）</t>
  </si>
  <si>
    <t>新建机井5眼，配套建设井堡、水泵、管件、电缆等</t>
  </si>
  <si>
    <t>戚氏街道七眼泉村3组、戚氏村、张沟村1组、3组、4组。</t>
  </si>
  <si>
    <t>此项目属于公益性资产，产权属于各村集体所有，建成后移交村集体进行管理维护。改善群众生产生活用水条件，解决群众用水难问题，受益群众1684户5250人，其中已脱贫户162户471人</t>
  </si>
  <si>
    <t>2026年戚氏办石羊村西沟坪灌溉机井建设项目</t>
  </si>
  <si>
    <t>石羊村西沟坪新建抗旱水井一口，深10米，直径5米，建40立方蓄水池一口，水管道1200米，线路820米，配套设施一套</t>
  </si>
  <si>
    <t>此项目属公益性资产，产权归石羊村集体所有，建成后交由村集体进行管护，该项目的实施改善村民灌溉条件,提高生产效益，受益群众339户1101人，其中已脱贫户26户75人，三类人群4户14人</t>
  </si>
  <si>
    <t>2026年戚氏办龙王沟村灌溉机井建设项目</t>
  </si>
  <si>
    <t>新建为抗旱机井2座，含配套设施。</t>
  </si>
  <si>
    <t>此项目属于公益性资产，产权属于龙王沟村所有，建成后移交村集体进行管理维护。通过新建 2 座抗旱机井及配套灌溉设施，彻底缓解龙王沟村农业生产受干旱天气的制约问题，提升区域农业灌溉保障能力，保障粮食及经济作物稳定生产，助力村集体经济增收与村民收入提升，同时改善农村生产生活生态环境，为乡村振兴奠定基础设施基础。项目直接受益群众为龙王沟村全村489户1468人，其中脱贫户和监测对象约67户183人，有效灌溉农田、防汛，巩固脱贫成果。</t>
  </si>
  <si>
    <t>2026年戚氏办下赵村灌溉机井建设项目</t>
  </si>
  <si>
    <t>新建为抗旱机井1座及配套设施。</t>
  </si>
  <si>
    <t>戚氏街道下赵村</t>
  </si>
  <si>
    <t>此项目属于公益性资产，产权属于下赵村所有，建成后移交村集体进行管理维护。通过新建1座抗旱机井及配套灌溉设施，彻底缓解下赵村农业生产受干旱天气的制约问题，提升区域农业灌溉保障能力，保障粮食及经济作物稳定生产，受益农户406户1375人，其中已脱贫户31户94人。</t>
  </si>
  <si>
    <t>洋县戚氏街道五郎庙社区八组灌溉抽水机井建设项目</t>
  </si>
  <si>
    <t>产业园区抽水机井建设，傥汇渠建设机站，采用ppr 材质φ160的上水管道1500米，</t>
  </si>
  <si>
    <t>此项目属于公益性资产，产权属于五郎庙社区所有，建成后移交村集体进行管理维护。改善群众生产发展条件，受益群众107户330人，其中已脱贫户1户1人，</t>
  </si>
  <si>
    <t>2026年度槐树关镇万岭村一组产业园灌溉渠道砌护项目</t>
  </si>
  <si>
    <t>修复渠道及砌护40米，清理回填土方800m³、砌护300m³</t>
  </si>
  <si>
    <t>槐树关镇万岭村</t>
  </si>
  <si>
    <t>项目属于公益性资产，产权归万岭村所有，建成后移交村集体进行管理维护。方便发展产业，降低运输成本及方便出行。，受益群众325人，其中脱贫户53人。</t>
  </si>
  <si>
    <t>2026年槐树关镇阳河村四、五组农田灌溉U型渠堰衬砌工程</t>
  </si>
  <si>
    <t>四、五组衬砌U50渠道1.8公里、砌护500余方、需砌筑小型拦水坝一处。</t>
  </si>
  <si>
    <t>槐树关镇阳河村</t>
  </si>
  <si>
    <t>项目属于公益性资产，项目建成后产权归阳河村所有，由村集体进行维护管理。建成后改善群众生产条件，方便群众农业灌溉，发展农业经济，解决村民基本农田灌溉，受益58户216人</t>
  </si>
  <si>
    <t>2026年洋县黄安镇石家湾村拦河坝项目</t>
  </si>
  <si>
    <t>二组新建拦河坝长100米，宽5米，高4米</t>
  </si>
  <si>
    <t>项目属于公益性资产，项目建成后产权归村集体所有，由村进行维护管理。该项目改善生产发展条件，方便群众生产发展灌溉，稳定灌溉保障180亩黑谷良种繁育基地及元胡、乌药等高附加值作物生产，降低生产发展投入成本，受益群众78户214人，其中脱贫户54户147人。</t>
  </si>
  <si>
    <t>2026年洋县黄安镇东村元胡产业灌溉渠道工程</t>
  </si>
  <si>
    <t>新建开口0.75米，底宽0.4米，高0.7米C20混凝土渠道700米。</t>
  </si>
  <si>
    <t>项目属于公益性资产，项目建成后产权归村集体所有，由村进行维护管理。该项目改善生产发展条件，方便群众生产发展灌溉，解决145亩基本农田灌溉问题，降低生产发展投入成本，受益群众72户243人，其中脱贫户11户30人</t>
  </si>
  <si>
    <t>2026年洋县黄安镇东村排洪渠衬砌项目</t>
  </si>
  <si>
    <t>东村和黄安村接界处至东村代桥排洪渠衬砌渠长650米，宽0.8米，高1米，混凝土衬砌厚度0.15米，合计混凝土方量331.5方。</t>
  </si>
  <si>
    <t>项目属于公益性资产，项目建成后产权归村集体所有，由村进行维护管理。该项目改善生产发展条件，方便群众生产发展灌溉，降低生产发展投入成本，受益群众112户358人，其中脱贫户29户95人，人均增收300元.</t>
  </si>
  <si>
    <t>2026年洋县黄安镇郭家沟村一组灌溉排洪渠砌护项目</t>
  </si>
  <si>
    <t>灌溉排洪渠道1800米；钢筋混凝土圆管3处9米；建高0.6米、宽0.6米，C20混凝土渠道1200米，建高0.4米、宽0.4米，C20混凝土渠道600米</t>
  </si>
  <si>
    <t>黄安镇郭家沟村</t>
  </si>
  <si>
    <t>项目属于公益性资产，项目建成后产权归村集体所有，由村进行维护管理。该项目改善生产发展条件，方便群众生产发展灌溉，降低生产发展投入成本，受益群众79户272人，其中脱贫户28户97人，人均增收300元.</t>
  </si>
  <si>
    <t>2026年洋县黄安镇黄安村内排洪渠衬砌项目</t>
  </si>
  <si>
    <t>一至六组、九组、十组D50排洪渠衬砌长3300米</t>
  </si>
  <si>
    <t>黄安镇黄安村</t>
  </si>
  <si>
    <t>项目属于公益性资产，项目建成后产权归村集体所有，由村进行维护管理。该项目改善生产发展条件，方便群众生产发展灌溉，降低生产发展投入成本，受益群众343户1191人,其中脱贫户48户159人，监测对象9户26人</t>
  </si>
  <si>
    <t>2026年洋县关帝镇白刘村新建渠堰灌溉设施工程</t>
  </si>
  <si>
    <t>1、是新建排洪渠300米，T形渠，三面混凝头浇筑，规格为1.8*1.8*1.6米，同时新建引水管道，埋设∅300的PE管道500米，∅110的PE管道1000米。2、埋设∅110的PE 管道2000米，新建∅60的U型渠100米，∅40的U型渠300米。</t>
  </si>
  <si>
    <t>关帝镇白刘村</t>
  </si>
  <si>
    <t>此项目属于公益性项目，产权属于白刘村，建成后移交村集体进行管理维护，项目建成后解决农户农业生产灌溉问题，方便群众生产生活，45户160人增收，其中脱贫户7户15人，实现人均增收500元。</t>
  </si>
  <si>
    <t>2026年洋县关帝镇李家店村移民点河堤加固项目</t>
  </si>
  <si>
    <t>加固河堤根基长300米，高2米，宽1.5米，混凝土900立方米，</t>
  </si>
  <si>
    <t>关帝镇李家店村</t>
  </si>
  <si>
    <t>项目属于公益性项目，建成后产权归李家店村集体所有。项目实施后，可带动本村不少于15人务工增收，同时保障53户162人移民及周边60亩水田的安全，有效提升区域防洪抗灾能力，助力村集体基础设施完善与群众生产生活稳定。</t>
  </si>
  <si>
    <t>2026年洋县关帝镇李家店村四组堰渠拦河坝长及渠道砌护项目</t>
  </si>
  <si>
    <t>渠拦河坝长15米、宽4米、高1.8米。渠道砌护长120米、宽1米、高1米、渠底混凝土硬化长120米、厚度20公分、宽1米。</t>
  </si>
  <si>
    <t>项目属于公益性项目，产权归李家店村所有，建成后移交村集体进行管理维护。解决31户194人，其中脱贫20户65人生产困难及产业发展增收，提高农户产业发展效率。</t>
  </si>
  <si>
    <t>2026年洋县关帝镇铁河街村一组童家院农田灌溉渠拦河坝项目</t>
  </si>
  <si>
    <t>拦河坝上底宽1米、下底宽2米、高2米、长15米</t>
  </si>
  <si>
    <t>关帝镇铁河街村一组</t>
  </si>
  <si>
    <t>项目属于公益性项目，项目建成后产权归铁河街村所有，由村进行维护管理。该项目改善生产发展条件，受益群众53户161人，其中脱贫户(监测对象）2户4人，项目拟采取以工代赈方式开展，预计带动务工人数12人（其中脱贫户及监测户2人），发放劳务报酬（15%）1.5万元，人均务工增收1600元</t>
  </si>
  <si>
    <t>2026年洋县关帝镇铁河街村三、四组农田灌溉渠拦河坝、渠道项目</t>
  </si>
  <si>
    <t>拦河坝上底宽1米、下底宽2米、高2米、4处长108米；渠道5处：50“U"渠长1200米，30“U"渠长600米</t>
  </si>
  <si>
    <t>关帝镇铁河街村三四组</t>
  </si>
  <si>
    <t>项目属于公益性项目，项目建成后产权归铁河街村所有，由村进行维护管理。该项目改善生产发展条件，增加年产量，降低生产发展投入成本，受益群众62户186人，其中脱贫户(监测对象）3户7人，项目拟采取以工代赈方式开展，预计带动务工人数13人（其中脱贫户及监测户1人），发放劳务报酬（15%）4.5万元，人均务工增收2600元</t>
  </si>
  <si>
    <t>2026年洋县关帝镇铁河街村五、六、七组农田灌溉渠拦河坝、渠道项目</t>
  </si>
  <si>
    <t>拦河坝上底宽1米、下底宽2米、高2米、4处长110米；渠道1处：30“U"渠长500米</t>
  </si>
  <si>
    <t>关帝镇铁河街村四、五、六、七组</t>
  </si>
  <si>
    <t>项目属于公益性项目，项目建成后产权归铁河街村所有，由村进行维护管理。该项目改善生产发展条件，增加年产量，降低生产发展投入成本，受益群众95户243人，其中脱贫户(监测对象）30户93人，项目拟采取以工代赈方式开展，预计带动务工人数53人（其中脱贫户及监测户12人），发放劳务报酬（15%）10.2万元，人均务工增收2300元</t>
  </si>
  <si>
    <t>2026年洋县关帝镇铁河街村一组小流域治理项目</t>
  </si>
  <si>
    <t>铁河街村一组燕湾沟治理长150米，开挖宽度4米、深度1米，河道两侧双向砌护300米，高度2米，基础底宽1米、上宽60公分，为片石砌护。</t>
  </si>
  <si>
    <t>铁河街村一组</t>
  </si>
  <si>
    <t>项目属于公益性项目，项目建成后产权归铁河街村所有，由村进行维护管理。该项目改善生产发展条件，增加年产量，降低生产发展投入成本，受益群众90户287人，其中脱贫户(监测对象）32户98人，项目拟采取以工代赈方式开展，预计带动务工人数10人（其中脱贫户及监测户6人），发放劳务报酬（15%）5.25万元，人均务工增收500元</t>
  </si>
  <si>
    <t>2026年洋县关帝镇鸭岭村产业发展农田灌溉倒洪建设项目</t>
  </si>
  <si>
    <t>二组至四组长1500米，管道直径1.2米，跨河支点墩4个。</t>
  </si>
  <si>
    <t>关帝镇鸭岭村</t>
  </si>
  <si>
    <t>项目属于公益性项目，建成后产权归鸭岭村集体所有，通过集体管理维护，受益总人口185户601人，其中脱贫户,59户205人，监测户8户27人。受益方式：1、劳务用工带动35户45人，其中脱贫户及监测户15户36人，人均增收300元。2、可解决全村185户601人农业生产灌溉困难及全村产业发展增收，预计户均年增收500元</t>
  </si>
  <si>
    <t>2026年洋县关帝镇鸭岭村优质水稻产业灌溉水渠建设项目</t>
  </si>
  <si>
    <t>鸭岭村建设农田灌溉水渠1.8千米、U50渠道</t>
  </si>
  <si>
    <t>项目属于公益性项目，建成后产权归鸭岭村集体所有，通过集体管理维护，受益总人口185户601人，其中脱贫户,59户205人，监测户8户27人。受益方式：1、劳务用工带动23户35人，其中脱贫户及监测户13户16人，人均增收300元。2、可解决全村185户601人农业生产灌溉困难及全村产业发展增收，预计户均年增收500元</t>
  </si>
  <si>
    <t>2026年洋县黄家营镇庞湾村渠道建设项目</t>
  </si>
  <si>
    <t>潘沟组、邹沟组、庞湾组、王下组5.4公里灌溉U60型渠建设项目，清淤清杂7300立方，渠道衬砌5400米</t>
  </si>
  <si>
    <t>黄家营镇庞湾村</t>
  </si>
  <si>
    <t>此项目属于公益性资产，产权属于村集体所有，建成后移交村集体进行管理维护。改善农户生产灌溉问题，方便群众生产发展，受益群众总人口169户590人、其中脱贫户43户146人</t>
  </si>
  <si>
    <t>2026年洋县黄家营镇蔡坝村U型渠建设项目</t>
  </si>
  <si>
    <t>三组西沟周志林门前至三岐口100U型渠1200米；对崖沟至三岐口100U型渠1600米；六组80U型渠2000米</t>
  </si>
  <si>
    <t>黄家营镇蔡坝村</t>
  </si>
  <si>
    <t>此项目属于公益性资产，建成后由村集体进行管理维护，方便252户，803人进行农作物的灌溉，其中收益80户265人脱贫户及监测户。</t>
  </si>
  <si>
    <t>2026年洋县黄家营镇华沟村农田灌溉设施建设项目</t>
  </si>
  <si>
    <t>委家沟组堰塘砍干砌石加固500立方，放水涵洞修复1个长800米高2米宽1米，堰渠修复长400米，宽1米；共沟组堰塘放水涵洞修复1个，堰渠修复长500米，宽1米；华沟村华沟组堰塘砍干砌石加固600立方，放水涵洞修复1个，长100米高1米宽1米，冯家沟组堰塘清淤1.8万立方</t>
  </si>
  <si>
    <t>项目属于公益性资产，产权归华沟村所有，建成后移交村集体进行管理维护。建成后改善农业产业生产条件，解决93亩基本农田灌溉问题，降低农产品生产成本，带动村民经济发展，受益农户108户336人。</t>
  </si>
  <si>
    <t>2026年洋县黄家营镇骆驼项村渠道建设项目</t>
  </si>
  <si>
    <t>商河组堰渠2条2000米建50型水泥渠，滚水坝1座；闫湾组2条堰渠1900米50型水泥渠；河口组堰渠2条共1500米50型水泥渠；南田湾组堰渠1条共1000米；滚水坝共4座10米*2米*1.5米）</t>
  </si>
  <si>
    <t>项目属于公益性资产，产权归骆驼项村所有，建成后移交村集体进行管理维护。项目建成后可解决四个组的320余亩水田灌溉，亩均增产50斤左右，受益群众355户1075人。其中脱贫户和监测户145户480人。</t>
  </si>
  <si>
    <t>2026年洋县黄家营镇四郎庙村四郎庙组及肖院组U50灌溉渠建设项目</t>
  </si>
  <si>
    <t>四郎庙组及肖院组U60灌溉渠2200米</t>
  </si>
  <si>
    <t>此项目属于公益性资产，产权属于村集体所有，建成后移交村集体进行管理维护。解决两个组80多亩地灌溉问题，受益农户123户360人，其中脱贫户和监测户28户90人。</t>
  </si>
  <si>
    <t>2026年洋县黄家营镇四郎庙村四郎庙组U50灌溉渠及拦河堰建设项目</t>
  </si>
  <si>
    <t>四郎庙组U50灌溉渠600米，拦河堰两处长15米宽1米高2.5米</t>
  </si>
  <si>
    <t>此项目属于公益性资产，产权属于村集体所有，建成后移交村集体进行管理维护。解决四郎庙组80多亩地灌溉问题，受益农户123户360人，其中脱贫户和监测户18户68人。</t>
  </si>
  <si>
    <t>2026年洋县黄家营镇桃溪村滚水堰及U型渠项目</t>
  </si>
  <si>
    <t>寺沟组翟宝德门下滚水堰一座长40米*宽5米及50U型渠长200米；村委会门下滚
水堰一座长30米*6米
及60U型渠长300米</t>
  </si>
  <si>
    <t>项目属于公益性资产，产权归桃溪村所有，建成后移交村集体进行管理维护。建成后改善农村生产生活交通运输条件，解决村民生产生活及出行难问题，方便群众农业生产发展并降低农产品运输成本，提高群众满意度，受益群众88户281，其中脱贫户28户78人。拟带动10人参与务工。</t>
  </si>
  <si>
    <t>2026年洋县黄家营石家坎村u型渠建设项目</t>
  </si>
  <si>
    <t>新建40u型渠600米</t>
  </si>
  <si>
    <t>2026年洋县黄家营镇石家坎村滚水坝建设项目</t>
  </si>
  <si>
    <t>新建滚水坝2座</t>
  </si>
  <si>
    <t>项目属于公益性资产、产权属于村集体所有建成后移交村集体进行管理维护建成后解决了170户526人的生产灌溉问题，其中脱贫户58户184人。</t>
  </si>
  <si>
    <t>2026年洋县黄家营镇周家沟村水渠浆砌工程项目</t>
  </si>
  <si>
    <t>村委会至散河桥渠道浆砌长345米，上口宽2米，下口宽1.5米，平均高1.8米。安装安全护栏200米、铺设步行道长191米，宽1米、安装太阳能路灯5盏。</t>
  </si>
  <si>
    <t>黄家营镇周家沟村</t>
  </si>
  <si>
    <t>项目属于公益性资产、产权属于村集体所有建成后移交村集体进行管理维护，解决改善水田灌溉问题，受益农户164户502人，其中脱贫户和监测户55户179人。</t>
  </si>
  <si>
    <t>2026年洋县黄金峡镇北沟村水渠衬砌建设项目</t>
  </si>
  <si>
    <t>新建2860米浆砌水渠，其中新建一组浆砌水渠1410米，起始罗江云门头至药树垭长度520米，罗江云门头至肖家沟长470米，韩家沟口至翟家院420米；新建三组浆砌水渠肖家院至村委会650米；新建四组大磨沟至李善彬门下800米；解决125亩农田灌溉。</t>
  </si>
  <si>
    <t>此项目属于公益性资产，产权归村股份经济合作社所有，建成后移交村集体进行管理维护。改善农业产业生产条件，解决基本农田灌溉问题，降低农产品生产成本，带动村民经济发展，直接受益总人口57户202人，其中脱贫户及监测户23户83人，项目预计带动11人参与务工，人均务工增收200元。</t>
  </si>
  <si>
    <t>2026年洋县黄金峡镇韩庄村四组小型农田水利设施项目</t>
  </si>
  <si>
    <t>在韩庄村四组水稻农田建设M7.5浆砌石梯形渠（上开口1米）800米水渠。</t>
  </si>
  <si>
    <t>此项目属于公益性项目，该项目建设后资产属于村经济合作社资产。改善农田灌溉条件，方便群众生产，解决50亩农田灌溉问题，受益群众40户140人，其中脱贫户及监测户24户83人，项目预计带动务工人数19人（其中脱贫户及监测户9人），人均务工增收200元</t>
  </si>
  <si>
    <t>2026年洋县黄金峡镇韩庄村一组小型农田水利设施项目</t>
  </si>
  <si>
    <t>在韩庄村一组水稻农田建设M7.5浆砌石梯形渠（上开口1米）400米水渠。</t>
  </si>
  <si>
    <t>此项目属于公益性项目，该项目建设后资产属于村经济合作社资产。改善农田灌溉条件，方便群众生产，解决20亩农田灌溉问题，受益群众21户75人，其中脱贫户及监测户4户15人，项目预计带动务工人数8人（其中脱贫户及监测户2人），人均务工增收200元</t>
  </si>
  <si>
    <t>2026年洋县黄金峡镇韩庄村六组小型农田水利设施项目</t>
  </si>
  <si>
    <t>在韩庄村六组水稻农田建设M7.5浆砌石梯形渠（上开口1米）1600米水渠</t>
  </si>
  <si>
    <t>此项目属于公益性项目，该项目建设后资产属于村经济合作社资产。改善农田灌溉条件，方便群众生产，解决60亩农田灌溉问题，受益群众70户244人，其中脱贫户及监测户16户58人，项目预计带动务工人数32人（其中脱贫户及监测户9人），人均务工增收200元</t>
  </si>
  <si>
    <t>2026年洋县黄金峡镇韩庄村二组渠堰建设项目</t>
  </si>
  <si>
    <t>韩庄村二组渠堰浆砌石渠上开口1米，长1.5公里</t>
  </si>
  <si>
    <t>项目属于公益性资产，项目建设成后产权归韩庄村所有，由村进行维护管理。改善交通运输条件，群众出行安全，方便群众生产发展并降低农产品运输成本，受益群众92户322人，其中受益脱贫户及监测户55户193人。项目预计带动务工人数24人（其中脱贫户及监测户18人），人均务工增收200元。</t>
  </si>
  <si>
    <t>2026年洋县黄金峡镇蒿棋沟村二组渠堰砌护项目</t>
  </si>
  <si>
    <t>在蒿棋沟村二组渠堰砌护300米</t>
  </si>
  <si>
    <t>该项目属于公益性项目，改善农田灌溉条件，保护20亩农田不被水冲毁，受益群众12户50人、其中脱贫户及监测户8户32人，项目预计带动务工人数15人，人均务工增收200元。</t>
  </si>
  <si>
    <t>2026年洋县黄金峡镇新铺村二组砌渠项目</t>
  </si>
  <si>
    <t>二组渠堰M7.5浆砌石，砌护1.5公里</t>
  </si>
  <si>
    <t>此项目属于公益性项目，该项目建设后资产属于村经济合作社资产，并由村经济合作社管护。改善交通运输条件，方便群众生产发展并降低农产品运输成本，受益群众47户165人，其中脱贫户及监测户28户98人，项目预计带动务工人数15人（其中脱贫户及监测户6人），人均务工增收200元。</t>
  </si>
  <si>
    <t>洋县黄金峡镇（新铺村）2026年以工代赈中央预算内投资项目</t>
  </si>
  <si>
    <t>新铺村新建M7.5浆砌渠道2240米及其他配套设施建设。其中单面渠道740米，浆砌片石渠身831.62立方米，C30混凝土渠底111立方米，水泥砂浆墙面勾缝926.76平方米，水泥砂浆压顶370平方米；双面渠道1500米，浆砌片石渠身3600立方米，C30混凝土渠底225立方米，水泥砂浆墙面勾缝1875平方米，水泥砂浆压顶1500平方米；砌筑混凝土挡墙墙身60立方米；渠道清理塌方750立方米。</t>
  </si>
  <si>
    <t>项目属于公益性资产，项目建成后产权归属黄金峡镇新铺村所有。由新铺村经济合作社进行管理维护。改善交通运输条件，方便群众及提升文旅农产业发展。受益群众425户1526人，其中脱贫户及监测户132户396人。</t>
  </si>
  <si>
    <t>2026年洋县黄金峡镇商坪村三组水渠砌护项目</t>
  </si>
  <si>
    <t>商坪村三组学沟口灌溉渠砌护长450米，M7.5浆砌石梯形渠。</t>
  </si>
  <si>
    <t>此项目属于公益性项目，该项目建设后资产属于村经济合作社资产，并由村经济合作社管护。方便群众生产发展并降低农产品运输成本，受益群众35户122人，其中已脱贫户21户73人。项目预计带动务工人数15人，人均务工增收200元</t>
  </si>
  <si>
    <t>2026年洋县黄金峡镇商坪村渠道衬砌项目</t>
  </si>
  <si>
    <t>商坪村六组至八组M7.5浆砌石上开口1米梯形渠1公里；修建桃溪河庄坡口拦水堰1座</t>
  </si>
  <si>
    <t>此项目属于公益性项目，该项目建设后资产属于村经济合作社资产，并由村经济合作社管护。改善交通运输条件，方便群众生产发展并降低农产品运输成本，受益群众26户91人，其中脱贫户及监测户16户55人，项目预计带动务工人数12人（其中脱贫户及监测户6人），人均务工增收200元。</t>
  </si>
  <si>
    <t>2026年洋县黄金峡镇大沟村三组、五组、六组道路排水沟水渠建设项目</t>
  </si>
  <si>
    <t>三组渠堰新建长350米，宽0.8米，排水渠；五组安装水源池抽水设施两套，新建水源池一座，管网2000米；六组安装水源池抽水设施两套，新建水源池一座，管网2000米。</t>
  </si>
  <si>
    <t>此项目属于公益性项目，该项目建设后资产属于村股份经济合作社资产，并由村经济合作社管护。改善交通运输条件，方便群众生产发展并降低农产品运输成本，受益群众66户238人，其中脱贫户及监测户23户81人，项目预计带动务工人数10人（其中脱贫户及监测户5人），人均务工增收200元</t>
  </si>
  <si>
    <t>2026年洋县黄金峡镇杨庄村九组砌护项目</t>
  </si>
  <si>
    <t>（1）在移民点鲈鱼产业周边新建水泥渠堰100米；高1米，平均宽度为0.8米，厚0.5米。砌挡墙长50米，高15米，厚1米。（2）在电站房后硬化道路100米，宽3.5米，厚0.18米。新建挡墙长50米、高2米、厚0.8米。</t>
  </si>
  <si>
    <t>此项目属于公益性资产，产权归杨庄村所有，建成后移交村集体进行管理维护。改善农村人居环境，美丽乡村夜景，提升群众生活幸福感，为群众夜间生产及出行提供方便，直接受益总人口101户353人，其中已脱贫户及监测户34户116人，拟带动9人参与务工，人均增收200元。</t>
  </si>
  <si>
    <t>2026年洋县黄金峡镇商坪村二、四、八组浆砌石梯形渠项目</t>
  </si>
  <si>
    <t>新建二、四、八组M7.5浆砌石梯形渠上开口1米渠2000米</t>
  </si>
  <si>
    <t>此项目属于公益性项目，该项目建设后资产属于村经济合作社资产，并由村经济合作社管护。改善群众生产生活条件，受益群众52户182人，其中脱贫户及监测户31户109人。预计带动务工人数12人（其中脱贫户及监测户8人），人均务工增收200元。</t>
  </si>
  <si>
    <t>2026年洋县黄金峡镇大沟村移民点、三组、五组、六组水利设施项目</t>
  </si>
  <si>
    <t>1.三组U60渠长1000米，保护基本农田25亩。2.移民点新建水源池挡墙约20立方米，铺设管道700米，安装阀门检查井25个。3.五组安装φ32PE管道1000米；砖砌蓄水池20立方米一个；水池不锈钢护栏共计40米。4.六组安装φ32PE管道800米；砖砌蓄水池4.5立方米一个；砖砌蓄水池36立方米一个；水池不锈钢护栏共计35米；阀门检查井10座。5.三组新建水源池约3.5立方米一个，砌砖蓄水池10立方米一个，铺设φ32PE管道1000米，阀门检查井8座。</t>
  </si>
  <si>
    <t>该项目属于公益性项目，改善种植条件，修复渠堰，受益群众94户353人、其中脱贫户及监测户25户95人，该项目建设后给村民解决饮水保障，方便群众生产发展，项目预计带动务工人数20人，人均务工增收200元。</t>
  </si>
  <si>
    <t>2026年洋县洋州街道东联村1组、3组、4组、9组、11组灌溉机井及渠道建设项目</t>
  </si>
  <si>
    <t>在东联村1组.3组.4组.9组.11组新建灌溉机井共5眼，并配套建设渠道2500米</t>
  </si>
  <si>
    <t>洋州街道东联村</t>
  </si>
  <si>
    <t>此项目属于公益性资产，产权属于洋州街道东联村，建成后移交给村集体进行管理维护，提升农业产业发展，保障群众农业用水安全及生产，受益群众366户1100人，其中脱贫户及监测户40户135人</t>
  </si>
  <si>
    <t>2026年洋县洋州街道东联村有机蔬菜产业园灌溉渠道建设项目</t>
  </si>
  <si>
    <t>新建东联村有机蔬菜产业园灌溉渠，渠径1米混凝土灌溉渠道8860米</t>
  </si>
  <si>
    <t>此项目属于公益性资产，产权属于洋州街道东联村，建成后移交给村集体进行管理维护，提升农业产业发展，保障群众农业用水安全及生产，受益群众885户2885人，其中脱贫户及监测户134户427人</t>
  </si>
  <si>
    <t>2026年洋县洋州街道龙泉村渠道灌溉项目</t>
  </si>
  <si>
    <t>龙泉村各组渠道灌溉工程40U型渠（长3500米）</t>
  </si>
  <si>
    <t>此项目属于公益性资产，产权属于洋州街道龙泉村，建成后移交给村集体进行管理维护，解决农户农田灌溉问题，降低农产品生产成本，带动村民经济发展，受益群众676户2516人（其中脱贫户64户监测户4户共215人）</t>
  </si>
  <si>
    <t>2026年洋县洋州街道龙泉村四组排洪渠建设项目</t>
  </si>
  <si>
    <t>龙泉村四组M7.5浆砌石梯形排洪渠（长300米）</t>
  </si>
  <si>
    <t>此项目属于公益性资产，产权属于洋州街道龙泉村四组，建成后移交给村集体进行管理维护，解决农户农田灌溉问题，降低农产品生产成本，带动村民经济发展，受益群众185户742人（其中脱贫户32户监测户1户共102人）</t>
  </si>
  <si>
    <t>2026年洋县洋州街道龙泉村杜家河河道治理项目</t>
  </si>
  <si>
    <t>对龙泉村杜家河河道治理，石砌石梯形渠道砌护：（上底4米*下底2.5米*高1.8米）*长度100米，石墙上宽0.8米*下宽1.5米</t>
  </si>
  <si>
    <t>此项目属于公益性资产，产权属于洋州街道龙泉村集体，解决农户农田灌溉问题，降低农产品生产成本，带动村民经济发展，受益群众676户2516人（其中脱贫户64户监测户4户共215人）</t>
  </si>
  <si>
    <t>2026年洋县洋州街道贯溪村一组、六组、七组有机水稻产业园灌溉渠砌护项目</t>
  </si>
  <si>
    <t>贯溪村一组、六组、七组水稻产业园灌溉渠2000米使用40U型渠进行砌护</t>
  </si>
  <si>
    <t>洋州街道贯溪村</t>
  </si>
  <si>
    <t>此项目属于公益性资产，产权归村集体所有，建成后移交村集体管护，提高农田灌溉效率，保障水稻产业园灌溉用水，促进320户1087人种植水稻增产增收</t>
  </si>
  <si>
    <t>2025年洋县洋州街道东联村12组灌溉渠建设项目</t>
  </si>
  <si>
    <t>12组新一中门前灌溉渠220米配套检测井5个及土方建设项目</t>
  </si>
  <si>
    <t>此项目属于公益性资产，产权属于洋州办东联村，建成后移交给组集体进行管理维护，解决12组人居环境问题，受益农户数68户306人，其中脱贫户10户48人</t>
  </si>
  <si>
    <t>2026年洋县谢村镇秋苗村灌溉渠道铺设项目（13斗副斗及马溢路上）</t>
  </si>
  <si>
    <t>铺设U60渠槽600米、U50型2400米</t>
  </si>
  <si>
    <t>项目属于公益性资产，产权归秋苗村所有，建成后移交村集体进行管理维护。改善挂灌溉条件条件，解决600亩农田灌溉困难困难问题。</t>
  </si>
  <si>
    <t>2026年洋县谢村镇杜家村五组黑谷产业园设施建设项目</t>
  </si>
  <si>
    <t>硬化道路长560米，宽3米，厚0.18米</t>
  </si>
  <si>
    <t>谢村镇杜家村</t>
  </si>
  <si>
    <t>项目属于公益性资产，产权归秋苗村所有，建成后移交村集体进行管理维护。改善交通运输生产生活条件，解决600亩黑谷生产困难问题。项目拟采取以工代赈方式开展，预计带动务工人数10人（其中脱贫户及监测户5人），发放劳务报酬（15%）5.25万元，人居务工增收2250元</t>
  </si>
  <si>
    <t>2026年洋县谢村镇海莲村灌溉渠道建设项目</t>
  </si>
  <si>
    <t>U60渠道4000米及配套设施</t>
  </si>
  <si>
    <t>谢村镇海莲村</t>
  </si>
  <si>
    <t>此项目属于公益性资产，产权属于海莲村，建成后移交村集体进行管理维护，解决范坝村发展产业灌溉问题，收益群众535户1368人，其中脱贫户及监测户38户168人</t>
  </si>
  <si>
    <t>2026年洋县谢村镇老庙村5.6.7组U型渠建设项目</t>
  </si>
  <si>
    <t>U50型渠1600米</t>
  </si>
  <si>
    <t>此项目属于公益性资产，产权属于老庙村，解决400亩农田灌溉问题，受益群众210户605人，其中脱贫户41户196人。带动务工20人，其中脱贫户6人，人均增收500元。</t>
  </si>
  <si>
    <t>2026年关帝镇安丰村河道治理砌护工程</t>
  </si>
  <si>
    <t>沿村一组至三组河道修复砌护长1500米、高1米。</t>
  </si>
  <si>
    <t>关帝镇安丰村</t>
  </si>
  <si>
    <t>此项目属于公益性项目，产权归安丰村所有，建成后移交村集体进行管理维护。解决出行不便问题，提高农户产业发展效率，带动群众解决438户，1395人，其中脱贫户120户401人的出行问题，实现人均增收300元，受益方式：.劳务用工受益6户13人其中脱贫户3户7人</t>
  </si>
  <si>
    <t>2026年谢村镇五间村优质稻米产业园渠道建设项目</t>
  </si>
  <si>
    <t>长300米，上段160米，下段140米。片石浆砌，上口宽2.4米，渠底宽1.2米，渠底混凝土。</t>
  </si>
  <si>
    <t>谢村镇五间村</t>
  </si>
  <si>
    <t>此项目属于公益性资产，产权属于五间村，解决2000人洪水期排水问题，受益群众610户1890人，其中脱贫户45户128人。带动务工20人，其中脱贫户20人，20人均增收500元。</t>
  </si>
  <si>
    <t>2026年谢村镇五间村新田产业园渠道</t>
  </si>
  <si>
    <t>长1200米，前240米U渠，余960米片石砌护，上口1.5米。桥5座</t>
  </si>
  <si>
    <t>此项目属于公益性资产，产权属于五间村，解决960亩 灌溉，受益群众275户906人，其中脱贫户36户101人。带动务工25人，其中脱贫户15人，人均增收500元。</t>
  </si>
  <si>
    <t>2026年洋县谢村镇镇江村排洪渠节制闸建设</t>
  </si>
  <si>
    <t>新建两门电启动节制闸1座</t>
  </si>
  <si>
    <t>谢村镇镇江村</t>
  </si>
  <si>
    <t>解决500亩农田灌溉问题。</t>
  </si>
  <si>
    <t>2026年洋县谢村镇老庙村渠建设项目</t>
  </si>
  <si>
    <t>U60型渠1600米</t>
  </si>
  <si>
    <t>2026年谢村镇四兴村退水渠砌护</t>
  </si>
  <si>
    <t>退水渠砌护300米，1.5米宽</t>
  </si>
  <si>
    <t>项目属于公益性资产，项目建成后产权归四兴村所有，由村进行维护管理。改善620户1830人居环境，其中脱贫户及三类人群60户人180</t>
  </si>
  <si>
    <t>2026年谢村镇夏家村渠道建设</t>
  </si>
  <si>
    <t>新建浆砌上开口1.2米灌溉渠道800米</t>
  </si>
  <si>
    <t>此项目属于公益性资产，新建浆砌上开口1.2米灌溉渠道800米解决300亩水田灌溉</t>
  </si>
  <si>
    <t>2026年谢村镇五间村渠道建设项目</t>
  </si>
  <si>
    <t>浆砌石上开口2.4米渠道300米</t>
  </si>
  <si>
    <t>长1200米，前240米U渠，余960米片石砌护，上口1.5米。</t>
  </si>
  <si>
    <t>2026年四红村内排洪渠砌护工程</t>
  </si>
  <si>
    <t>长度600米，口宽3米，底宽2米，
高2米</t>
  </si>
  <si>
    <t>谢村镇四红村</t>
  </si>
  <si>
    <t>此项目属于公益性资产，产权属于四红村，解决排洪排水问题，受益群众655户2142人，其中脱贫户57户160人。带动务工45人，其中脱贫户30人，人均增收450元。</t>
  </si>
  <si>
    <t>2026年洋县谢村镇大池村渠道建设项目</t>
  </si>
  <si>
    <t>U50型渠1000米</t>
  </si>
  <si>
    <t>谢村镇大池村</t>
  </si>
  <si>
    <t>此项目属于公益性资产，产权属于大池村，解决400亩农田灌溉问题，受益群众535户1628人，其中脱贫户42户132人。带动务工20人，其中脱贫户6人，人均增收500元。</t>
  </si>
  <si>
    <t>2026年谢村镇大池村灌溉渠道建设项目</t>
  </si>
  <si>
    <t>新建浆砌上开口1.2米灌溉渠道2000米</t>
  </si>
  <si>
    <t>2026年谢村镇前湾村灌溉渠道建设项目</t>
  </si>
  <si>
    <t>浆砌石上开口1.5米灌溉渠道500米</t>
  </si>
  <si>
    <t>谢村镇前湾村</t>
  </si>
  <si>
    <t>此项目属于公益性资产项目，项目建成后产权归前湾村集体所有，解决300亩农田灌溉问题，受益894户3026人</t>
  </si>
  <si>
    <t>2026年洋县谢村镇六联村优质稻米产业园渠建设项目</t>
  </si>
  <si>
    <t>U50型渠2000米</t>
  </si>
  <si>
    <t>谢村镇六联村</t>
  </si>
  <si>
    <t>此项目属于公益性资产，产权属于六联村，解决400亩农田灌溉问题，受益群众535户1628人，其中脱贫户42户132人。带动务工20人，其中脱贫户6人，人均增收500元。</t>
  </si>
  <si>
    <t>2026年谢村镇东坡村优质稻米产业园渠道建设项目</t>
  </si>
  <si>
    <t>新建浆砌石渠道上开口2米500米；上开口1.5米1140米；U40渠建设920米</t>
  </si>
  <si>
    <t>项目属于公益性资产，产权归东坡村所有，建成后移交村集体进行管理维护。改善交通运输生产生活条件，解决800亩水稻生产困难问题。，项目拟采取以工代赈方式开展，预计带动务工人数10人（其中脱贫户及监测户2人），发放劳务报酬（15%）4.4万元，务工增收2500元</t>
  </si>
  <si>
    <t>2026年洋县谢村镇东坡村西面沟跨越排洪渠渡槽改造</t>
  </si>
  <si>
    <t>改造渡槽加砌护坡：长16米*宽1米*高0.7米</t>
  </si>
  <si>
    <t>2026年洋县龙亭镇杜村1-12组田间排灌U型渠道完善建设项目</t>
  </si>
  <si>
    <t>修建U30衬砌1500米、U40衬砌3500米、U50衬砌600米。共计衬砌确定5600米</t>
  </si>
  <si>
    <t>该项目为公益性资产，产权归杜村股份经济合作社所有，项目建成后可解决解决全村520亩水田的排灌难题，提高粮食单产，提高种粮积极性，确保粮食安全。</t>
  </si>
  <si>
    <t>2026年洋县龙亭镇庙垭村农田灌溉项目</t>
  </si>
  <si>
    <t>铺设50U型渠槽1500米</t>
  </si>
  <si>
    <t>龙亭镇庙垭村</t>
  </si>
  <si>
    <t>该资产属公益性资产，项目建成后，产权归庙垭村所有。受益户54户174人，其中脱贫户17户56人、监测对象0户0人，户均增收500元。</t>
  </si>
  <si>
    <t>2026年洋县龙亭镇高原寺村一组、二组、四组“U型”渠道衬砌项目</t>
  </si>
  <si>
    <t>高原寺村东河至教学点灌溉渠道开挖砌护U40型渠1000米长.</t>
  </si>
  <si>
    <t xml:space="preserve">龙亭镇高原寺村
</t>
  </si>
  <si>
    <t>该项目属公益性资产，项目建成后产权归高原寺村集体所有。项目建成后改善水田灌溉80亩，受益群众105户350人，其中脱贫户38户114人.</t>
  </si>
  <si>
    <t>2026年洋县龙亭镇高原寺村一、五、十、十一、十二组“U型”渠道衬砌项目</t>
  </si>
  <si>
    <t>高原寺村槐树梁开挖砌护U30型渠2000米.</t>
  </si>
  <si>
    <t>该项目属公益性资产，项目建成后产权归高原寺村集体所有。项目建成后水田灌溉160亩，收益群众26户88人，其中脱贫户9户29人。</t>
  </si>
  <si>
    <t>2026年洋县龙亭镇柳山村农田水利设施建设项目</t>
  </si>
  <si>
    <t>新建40U型渠道1500米，过路管道20米。</t>
  </si>
  <si>
    <t>该项目为公益性资产，产权归柳山村所有。通过该项目的实施，可改善灌溉320亩，受益群众1668人，其中脱贫户113户389人，监测户7户21人。</t>
  </si>
  <si>
    <t>2026年洋县龙亭镇黄索溪村3.4组排洪渠衬砌</t>
  </si>
  <si>
    <t>黄索溪村3.4组1200米灌溉渠M7.5浆砌石衬砌上开口1.5米。</t>
  </si>
  <si>
    <t>项目属于公益性资产，项目建成后产权归属于黄索溪村集体所有。项目建成解决200亩水田安全隐患。受益群众140户426人。其中已脱贫户、三类人群6户17人，项目预计带动务工人数22人（其中脱贫户8人）。</t>
  </si>
  <si>
    <t>2026年洋县龙亭镇长河村五组灌溉渠道项目</t>
  </si>
  <si>
    <t>新建30U型渠道600米</t>
  </si>
  <si>
    <t>龙亭镇长河村</t>
  </si>
  <si>
    <t>项目属公益性资产，建成后资产归长河村所有，可改善五组群众生产生活，方便群众生产发展受益群众25户96人，其中已脱贫户12户38，。预计带动务工人数10人（其中脱贫户及监测户6人），人均务工增收1000元.</t>
  </si>
  <si>
    <t>2026年洋县龙亭镇高家沟村中排洪渠砌护项目</t>
  </si>
  <si>
    <t>排洪渠进行砌护，砌护长1400米，宽1米，高3米。</t>
  </si>
  <si>
    <t>项目属于公益性资产，项目建成后产权归属于高家沟村集体所有，由高家沟村运行经营。受益户386户1302人，其中脱贫户32户101人。</t>
  </si>
  <si>
    <t>洋县华阳镇小华阳村2026年以工代赈中央预算内投资项目</t>
  </si>
  <si>
    <t>①水毁道路修复长800米，宽3米，厚18厘米。②新建40*40矩形混凝土渠道长4100米。③河堤砌护1061米，其中M7.5墙身合计3476.53立方米，C20埋石混凝土基础合计2125.79立方米（挡墙一，顶宽50cm，墙高2.5m，基础深1m，共3处，合计461米，挡墙二，顶宽50cm，墙高3.5m，基础深1m，共2处，合计300米，挡墙三，顶宽1m，墙高4.5m，基础深1.5m，共2处，合计300米）。④PEφ50管1560米，PEφ75管1560米。⑤沉淀池1座，过滤池1座，阀门检查井1座。</t>
  </si>
  <si>
    <t>华阳镇小华阳村</t>
  </si>
  <si>
    <t>该项目实施可解决当地富裕劳动力就业问题，预计发放劳动报酬155万，促进群众务工增收。项目建成后可提高区域防汛除涝能力，改善农业生产条件</t>
  </si>
  <si>
    <t>2026年茅坪镇朝阳村六、七组优质稻米种植产业园渠堰修复项目</t>
  </si>
  <si>
    <t>C30混凝土850立方米，50水闸一座及配套建设</t>
  </si>
  <si>
    <t>此项目属于公益性资产，产权归朝阳村所有，建成后移交村集体进行管理维护。改善六、七组灌溉问题，方便群众生产生活，受益群众53户212人，其中脱贫户9户28人</t>
  </si>
  <si>
    <t>2026年洋县茅坪镇东村四组产业园灌溉排洪渠建设工程</t>
  </si>
  <si>
    <t>建产业园灌溉、排洪渠长200米，渠底宽2.5米，高2米浆砌渠；钢筋混凝土盖板涵5道。</t>
  </si>
  <si>
    <t>茅坪镇东村</t>
  </si>
  <si>
    <t>此项目属于公益性资产，产权归东村所有，建成后移交给村集体进行管理维护。改善农业灌溉条件，促进农业产业发展，解决住房安全、村委会办公场所安全、村大棚产业园排灌问题及环境差问题，改善群众生产生活条件，受益54户176人其中脱贫户19户65人</t>
  </si>
  <si>
    <t>2026年茅坪镇东村六组灌溉渠建设工程</t>
  </si>
  <si>
    <t>建混凝土灌溉渠D50长100米渠底宽0.5米，高0.8米；浆砌挡墙长80米，高3米，厚1米。</t>
  </si>
  <si>
    <t>此项目属于公益性资产，产权归东村所有，建成后移交给村集体进行管理维护。保障基本农田灌溉，改善群众生产生活条件，受益43户128人其中脱贫户11户34人</t>
  </si>
  <si>
    <t>2026年洋县茅坪镇东村五、八、十一、十二组厚朴、枣皮产业园灌溉渠道衬砌工程</t>
  </si>
  <si>
    <t>新建U30灌溉渠道2800米，新建灌溉渠拦水坝3座，架设直径300mm钢管20米；埋设直径110PE管200米。</t>
  </si>
  <si>
    <t>此项目属于公益性资产，产权归东村所有，建成后移交给村集体进行管理维护。改善农业产业生产条件，解决基本农田及产业园灌溉问题，降低农产品生产成本，带动村民经济发展，直接受益总人口75户276人,其中脱贫户27户98人</t>
  </si>
  <si>
    <t>2026年洋县茅坪镇洪溪村有机水稻产业灌溉渠堰及堰头改造项目</t>
  </si>
  <si>
    <t>二组庙湾0.6公里，三组2公里U30型渠铺设，拦水坝6处</t>
  </si>
  <si>
    <t>茅坪镇洪溪村</t>
  </si>
  <si>
    <t>此项目属于公益性资产，产权归洪溪村所有，建成后移交村集体进行管理维护。该项目建成后解决2个小组98户375人耕种用水难问题，其中脱贫人口51户169人</t>
  </si>
  <si>
    <t>2026年洋县茅坪镇新华村拦河坝堰渠灌溉项目</t>
  </si>
  <si>
    <t>新建拦河坝5座，其中一组长40米；二三四五七组长70米；八组长80米；十组长30米；十三组长30米。</t>
  </si>
  <si>
    <t>此项目属于公益性资产，产权归新华村所有，建成后移交给村集体进行管理维护。改善农业产业生产条件，解决基本农田灌溉问题，降低农产品生产成本，带动村民经济发展，直接受益总人口282户870人,其中脱贫户95户393人，监测户4户6人。</t>
  </si>
  <si>
    <t>2026年洋县茅坪镇新华村一组河堤加固项目</t>
  </si>
  <si>
    <t>新建新华村一组河堤浆砌石加固长120米，宽3.5米，高2米。</t>
  </si>
  <si>
    <t>此项目属于公益性资产，产权归新华村所有，建成后移交给村集体进行管理维护。改善农业产业生产条件，保护一组93亩基本农田不受损毁，直接受益总人口28户112人,其中脱贫户10户39人。</t>
  </si>
  <si>
    <t>2026年洋县八里关镇八里关村17、18组灌溉水渠建设项目</t>
  </si>
  <si>
    <t>新建50型混凝土水渠2.5km</t>
  </si>
  <si>
    <t>此项目属于公益性资产，产权属于八里关村，建成后移交村集体进行管理维护，项目建成后解决17、18组农业生产灌溉问题，方便群众生产生活，受益群众46户126人，其中已脱贫户13户34人，监测户1户2人，户均增收300元</t>
  </si>
  <si>
    <t>2026年洋县八里关镇龙溪村3、4组灌溉水渠建设项目</t>
  </si>
  <si>
    <t>新建混凝土水渠长1.5km，宽0.5m，深1m</t>
  </si>
  <si>
    <t>此项目属于公益性资产，产权属于龙溪村，建成后移交村集体进行管理维护，项目建成后解决3、4组农业生产灌溉问题，方便群众生产生活，受益群众55户171人，其中已脱贫户9户34人，监测户2户8人，户均增收300元</t>
  </si>
  <si>
    <t>2026年洋县八里关镇黑峡村2、3、4组灌溉渠道建设项目</t>
  </si>
  <si>
    <t>修建40型混凝土灌溉水渠0.8km，修建抽水机站2个</t>
  </si>
  <si>
    <t>此项目属于公益性资产，产权归黑峡村所有，建成后移交村集体进行管理维护，解决黑峡村2、3、4组群众农业生产灌溉80亩，方便群众生产生活，受益群众36户109人，其中已脱贫户10户29人，监测户2户5人，户均增收200元</t>
  </si>
  <si>
    <t>2026年洋县龙亭镇宽潭村肉牛养殖配套设施项目</t>
  </si>
  <si>
    <t>新建养牛场饲料加工彩钢棚400平方米；硬化道路及场面1260平方米；购买饲料机、秸秆粉碎机、打包机各一套</t>
  </si>
  <si>
    <t>龙亭镇宽潭村</t>
  </si>
  <si>
    <t>该项目属于经营性资产，项目建成后产权归属于宽潭村集体所有。通过承包由洋县宽兴养殖家庭农场运行经营，承包期限5年，村集体每年收益2.8万元。由村集体制定收益分配方案，实行差异化分配。其中40%用于发展壮大村集体经济，60%向集体经济组织成员分红，并重点倾斜脱贫户和监测对象。受益户70户220人，其中脱贫户35户80人、监测对象2户7人，户均增收600元。收益方式：.通过劳务用工增加工资性收入，带动务工人数11人（其中脱贫户监测户11人），人均务工增收3000元；2.村集体分红80户260人，其中脱贫户42户151人。</t>
  </si>
  <si>
    <t>2026年洋县桑溪镇龙岗村四组、五组灌溉渠建设项目</t>
  </si>
  <si>
    <t>开挖及填埋U30渠道长1500米</t>
  </si>
  <si>
    <t>此项目属于公益性资产，产权归龙岗村所有，建成后移交村集体进行管理维护。改善生产发展条件，解决群众生产灌溉问题解决优质水稻灌溉问题，受益群众35户81人，其中已脱贫户8户20人。</t>
  </si>
  <si>
    <t>2026年洋县桑溪镇桑溪沟村一组堰渠砌护工程项目</t>
  </si>
  <si>
    <t>桑溪沟村一组堰渠U40水渠3200米砌护及Ø400型水管300米工程</t>
  </si>
  <si>
    <t>此项目属于公益性资产，产权属桑溪沟村所有，建成后移交村集体进行管理维护。改善群众农田灌溉条件，受益群众60户192人，其中已脱贫户19户50人，监测户2户4人，解决50余亩农田灌溉问题。</t>
  </si>
  <si>
    <t>2026年洋县桑溪镇湘子村农田水利设施建设项目</t>
  </si>
  <si>
    <t>开挖清运淤渠道泥沙石200立方，加固浆砌片石50立方，铺设硬化农田灌溉渠底（长500米，宽3.5米、高0.18米）。</t>
  </si>
  <si>
    <t>此项目属于公益性资产，项目建成后，产权归湘子村集体所有，保障2个组60余亩基本农田得到有效灌溉，提质增效，增产增收，收益户72户266人。</t>
  </si>
  <si>
    <t>2026年洋县桑溪镇金华村二、三组农田水利项目</t>
  </si>
  <si>
    <t>金华村二、三组河道治理2.6公里挡墙</t>
  </si>
  <si>
    <t>桑溪镇金华村</t>
  </si>
  <si>
    <t>此项目属于公益性资产，建成后产权归金华村所有，受益户103户328人，</t>
  </si>
  <si>
    <t>2026年洋县桑溪镇金华村四、六组农田水利项目</t>
  </si>
  <si>
    <t>金华村四、六组U型渠2公里</t>
  </si>
  <si>
    <t>2026年洋县桑溪镇李家庄村三组老耳扒唐库灌溉管涵洞建设项目</t>
  </si>
  <si>
    <t>新建三组老耳扒塘库灌溉用管涵150米长、40公分涵管及附属设施</t>
  </si>
  <si>
    <t>桑溪镇李家庄村</t>
  </si>
  <si>
    <t>此项目属于公益性资产，产权归李家庄村所有，建成后移交村集体进行管理维护。方便群众农业生产发展并提高50亩水田灌溉条件，受益群众72户216人，其中已脱贫户23户69人，</t>
  </si>
  <si>
    <t>2026年洋县桑溪镇李家庄村灌溉渠建设项目</t>
  </si>
  <si>
    <t>U30型灌溉渠640米及清塌、砌护。</t>
  </si>
  <si>
    <t>此项目属于公益性资产，产权归李家庄村所有，建成后移交村集体进行管理维护。1.带动12户已脱贫户（含监测对象）在建设实施中务工，户均增收100元。2.提升巩固保障30多亩水田灌溉条件。</t>
  </si>
  <si>
    <t>2026年洋县金水镇张家庄村河堤砌护建设项目</t>
  </si>
  <si>
    <t>1、移民点外铁索桥头至邓宝正加水站路外，浆砌河堤长300米、墙厚1.6米、高6米；2、刚架桥头至小河口河，浆砌河堤长200米、墙厚1.6米、高4米。</t>
  </si>
  <si>
    <t>该项目属于公益性资产，产权归张家庄村所有，建成后移交村集体进行管理维护。保障群众生命财产安全，受益群众189户660人，其中已脱贫户65户225人，项目拟采取以工代赈方式开展，预计带动务工人数15人（其中脱贫户及监测户5人），发放劳务报酬（15%），保障群众生命财产安全。</t>
  </si>
  <si>
    <t>2026年洋县金水镇张坪村排洪渠治理项目</t>
  </si>
  <si>
    <t>排洪渠砌护2km</t>
  </si>
  <si>
    <t>金水镇张坪村</t>
  </si>
  <si>
    <t>该项目属于公益性资产，产权归张坪村所有，建成后移交村集体进行管理维护。解决智慧香椿大棚产业园汛期防洪度汛及整个产业园的汛期安全。实施该项目受益群众580人，其中脱贫人口162人。</t>
  </si>
  <si>
    <t>2026洋县金水镇站房村河堤砌护项目</t>
  </si>
  <si>
    <t>片石浆砌移民点门前河堤长260米，高度3.2米</t>
  </si>
  <si>
    <t>该项目属于公益性资产，产权归站房村所有，建成后移交村集体进行管理维护。保护30亩基本农田水土流失，受益群众32人，其中脱贫人口26人</t>
  </si>
  <si>
    <t>2026年洋县金水镇许家沟村产业园抽水设施建设项目</t>
  </si>
  <si>
    <t>抽水机站1座，饮水灌溉渠1000米。</t>
  </si>
  <si>
    <t>金水镇许家沟村</t>
  </si>
  <si>
    <t>该项目属于公益性资产，产权归许家沟村所有，建成后移交村集体进行管理维护。灌溉农田30亩，亩均增收1000元。受益群众126人，其中脱贫人口48人</t>
  </si>
  <si>
    <t>2026年洋县金水镇石桥村三组灌溉项目</t>
  </si>
  <si>
    <t>三组农田灌溉渠道修复、浆砌100方，U形渠铺设2000米、</t>
  </si>
  <si>
    <t>金水镇石桥村</t>
  </si>
  <si>
    <t>该项目属于公益性资产，产权归石桥村所有，建成后移交村集体进行管理维护。通过实施该项目，保护基本农田，解决50亩水田及时灌溉提高粮食产量，改善群众生产生活条件，受益60户207人，提高群众生活质量和满意度，巩固提升脱贫成效</t>
  </si>
  <si>
    <t>2026年洋县金水镇牛角坝村五组基本农田灌溉渠堰建设项目</t>
  </si>
  <si>
    <t>30米拦河坝及150米渠堰建设</t>
  </si>
  <si>
    <t>该项目属于公益性资产，产权归牛角坝村所有，建成后移交村集体进行管理维护。通过实施该项目，保护基本农田，受益群众132人，其中脱贫人口及检测人口55人</t>
  </si>
  <si>
    <t>2026年洋县金水镇牛角坝村五组基本农田河堤建设项目</t>
  </si>
  <si>
    <t>200米基本农田保护河堤建设</t>
  </si>
  <si>
    <t>2026年洋县金水镇周家台村台子上池塘水产养殖引水渠堰修复排水灌溉设施项目</t>
  </si>
  <si>
    <t>引水渠堰修复长1800M,宽40cm,铺设U40渠槽1500M，池塘清淤4000平方米，排水泄洪配套设施一套</t>
  </si>
  <si>
    <t>该项目属于公益性资产，产权归周家台村所有，建成后移交村集体进行管理维护。改善生产条件，方便群众产业发展，受益群众20户87人，其中已脱贫户6户17人，项目拟采取以工代赈方式开展，预计带动务工人数25人（其中脱贫户及监测户4人），发放劳务报酬（15%）9万元，人均务工增收3600元。</t>
  </si>
  <si>
    <t>2026年洋县金水镇草坝河村二组U型渠道项目</t>
  </si>
  <si>
    <t>长1000米，40厘米U型渠。</t>
  </si>
  <si>
    <t>该项目属于公益性资产，产权归草坝河村所有，建成后移交村集体进行管理维护。改善生产条件，方便群众产业发展，受益群众20户87人，保证60亩水田有效灌溉。</t>
  </si>
  <si>
    <t>2026年洋县金水镇碗牛坝村六组农田灌溉渠堰修复项目</t>
  </si>
  <si>
    <t>新建碗牛坝村六组农田灌溉U30渠堰1.8公里。</t>
  </si>
  <si>
    <t>该项目属于公益性资产，产权归草坝河村所有，建成后移交村集体进行管理维护。改善生产条件，方便群众产业发展，受益30户102人，脱贫户11户29人</t>
  </si>
  <si>
    <t>2026年洋县金水镇关岭村抽水配套设施项目</t>
  </si>
  <si>
    <t>关岭村一、二组产业园抽水泵站两个，一组金河口扬程500米，管道1500米；一组大梁上扬程760米，管道2200米。</t>
  </si>
  <si>
    <t>该项目属公益性资产建成后项目产权归属关岭村。通过产业园配套设施完善项目实施，增加一组村民经济纯收入，受益群众38户124人，脱贫户17户51人，项目预计带动务工人数5人（其中脱贫户和监测户5人），人均务工增收490元。</t>
  </si>
  <si>
    <t>2026年洋县马畅镇安巷村莲藕产业园区灌溉渠道工程</t>
  </si>
  <si>
    <t>建设深20米配套机电线路灌溉机井3眼，衬砌U40渠道1578米，U50渠道1850米。</t>
  </si>
  <si>
    <t>项目属于公益性资产，产权归安巷村所有，建成后移交村集体进行管理维护。带动群众土地流转273户879人，户均增收2800余元，群众入园务工45人，人均增收3000元，推进区域经济产业巩固发展。</t>
  </si>
  <si>
    <t>2026年马畅镇东湾村渠道砌护项目</t>
  </si>
  <si>
    <t>①六组（堰胡片）至一组猪场南清水渠边砌渠道U50，长1226米。②农发桥至张洼滩（南北）渠边砌渠道U60，长1108米。</t>
  </si>
  <si>
    <t>马畅镇东湾村</t>
  </si>
  <si>
    <t>项目属于公益性资产，产权归东湾村所有，建成后移交村集体进行管理维护，改善农业产业生产条件，解决基本农田灌溉问题，降低农产品生产成本，带动村民经济发展。受益270户989人，其中脱贫户及监测户34户111人。</t>
  </si>
  <si>
    <t>2026年洋县马畅镇留村象坡产业灌溉池塘工程</t>
  </si>
  <si>
    <t>象坡塘库灌溉工程坝面砌护长182米，宽8米，排水口改造</t>
  </si>
  <si>
    <t>马畅镇留村</t>
  </si>
  <si>
    <t>项目属于公益性资产，建成后资产权归村集体所有，受益总人口2398人，其中脱贫户61户215人，监测户12户45人；2、抗旱增收，解决基本农田灌溉。</t>
  </si>
  <si>
    <t>2026年洋县马畅镇留村蔬菜产业园区灌溉渠改造项目</t>
  </si>
  <si>
    <t>留村七至九组腰路北至支渠南40U型砌护改造，长2000米</t>
  </si>
  <si>
    <t>2026年洋县马畅镇倪家沟村蔡家沟水库排洪渠道浆砌项目</t>
  </si>
  <si>
    <t>对蔡家沟水库排洪渠浆砌石梯型渠道长800米，底宽1米，上口1.5米，高1.5米</t>
  </si>
  <si>
    <t>项目属于公益性资产，产权归倪家沟村所有，建成后移交村集体进行管理维护，解决农田灌溉用水保障和水库排洪顺畅及水库防汛安全受益总人数187户，685人，脱贫户89户，320人。</t>
  </si>
  <si>
    <t>2026年洋县马畅镇倪家沟村中药材基地建设项目</t>
  </si>
  <si>
    <t>打百米深井1眼，建水塔一座，50型滴灌管道布设6000米、抽水水泵及配套电气设备，管道安装等</t>
  </si>
  <si>
    <t>项目属于公益性资产，产权归倪家沟村所有，建成后移交村集体进行管理维护。受益总人数1525人，其中脱贫户176户629人</t>
  </si>
  <si>
    <t>2026年洋县磨子桥镇常牟四组水渠建设项目</t>
  </si>
  <si>
    <t>退水渠长460米，上开口1.5米</t>
  </si>
  <si>
    <t>磨子桥镇常牟村</t>
  </si>
  <si>
    <t>此项目属于公益性项目，产权归常牟村所有，项目建成后，1.解决1.2.3.4组农田、村庄退水；2.减少2组4组水田积水问题.</t>
  </si>
  <si>
    <t>2026年度洋县磨子桥镇冯杨村渠道衬砌项目</t>
  </si>
  <si>
    <t>衬砌40U型渠670米</t>
  </si>
  <si>
    <t>磨子桥镇冯杨村</t>
  </si>
  <si>
    <t>此项目属于公益性资产，产权归冯杨村集体所有，受益群众182户556人，其中脱贫户8户19人，解决村内3/4/5/6组群众放水难问题，通过该项目实施，带动脱贫户务工4人，人均增收400元</t>
  </si>
  <si>
    <t>2026年柳树庙村基本农田灌溉渠项目</t>
  </si>
  <si>
    <t>在柳树庙村八组修建：1.新建U型灌溉渠1600米，2.新建U型灌溉渠600米。</t>
  </si>
  <si>
    <t>该项目属于公益性资产，产权归柳树庙村所有。解决八组农田灌溉及农村防汛抗旱的问题</t>
  </si>
  <si>
    <t>磨子桥镇洛家村修建U型渠项目</t>
  </si>
  <si>
    <t>四组、七组修建50型渠，长1500米</t>
  </si>
  <si>
    <t>该项目属于公益性资产，产权归洛家村所有。可显著提升该村生产生活。受益人口88户305人，其中脱贫户22户97人</t>
  </si>
  <si>
    <t>2026年度洋县磨子桥镇袁寨村渠道浆砌项目</t>
  </si>
  <si>
    <t>一、二组田间U60渠道浆砌2200米。六组田间U50渠道浆砌420米一、二组排洪渠道浆砌高1米宽0.8米长760米。</t>
  </si>
  <si>
    <t>磨子桥镇袁寨村</t>
  </si>
  <si>
    <t>该项目属于公益性资产，产权归袁寨村所有。项目实施后，可以提高村内群众生产生活水平，同时带动群众务工增收。</t>
  </si>
  <si>
    <t>洋县磨子桥镇牛家砭村水渠建设项目</t>
  </si>
  <si>
    <t>40u形渠3公里</t>
  </si>
  <si>
    <t>该项目属于公益性资产，产权归牛家砭村所有。解决10个组人口基本农田灌溉不通的问题</t>
  </si>
  <si>
    <t>2026年洋县磨子桥镇三台村U型渠建设项目</t>
  </si>
  <si>
    <t>2026年洋县磨子桥镇三台村一组秦家湾铺设u40渠730米、二组温家沟铺设u40渠渠长460米、三组小沟铺u40渠，渠长460米，子沟铺设u40渠，渠长350米。</t>
  </si>
  <si>
    <t>2026年度张山下村渠道建设项目</t>
  </si>
  <si>
    <t>治理1.2.4.9组排洪渠160米，修建产业园渠道5km，清淤150方，衬砌加固混凝土275平方</t>
  </si>
  <si>
    <t>磨子桥镇张山下村</t>
  </si>
  <si>
    <t>该项目属于公益性资产，产权归张山下村所有。项目改建后，可解决农田灌溉，保障粮食安全增收。同时带动周边群众务工增收。</t>
  </si>
  <si>
    <t>2026年洋县磨子桥镇杨湾村益群种植合作社猕猴桃园渠道清淤、砌护工程</t>
  </si>
  <si>
    <t>杨湾村益群种植合作社猕猴桃园退水渠清淤、砌护工程，渠长500米，上开口3米</t>
  </si>
  <si>
    <t>磨子桥镇杨湾村</t>
  </si>
  <si>
    <t>该项目属于公益性资产，产权归杨湾村所有。可解决本村无法外出务工人员就近务工问题，使每户年均收入增加500元左右。2、解决全村基本农田灌溉不通的问题</t>
  </si>
  <si>
    <t>2026年洋县磨子桥镇张家坝村水渠建设项目</t>
  </si>
  <si>
    <t>在本村1组至六组建设约7500米U50农田灌溉渠道</t>
  </si>
  <si>
    <t>磨子桥镇张家坝村</t>
  </si>
  <si>
    <t>该项目属于公益性资产，产权归张家坝村所有。强化农村防汛抗旱和供水保障，提高农户亩产增收</t>
  </si>
  <si>
    <t>2026年洋县磨子桥镇张家坝村水库建设项目</t>
  </si>
  <si>
    <t>对张家坝村四组滴水崖、一组朱家沟池塘实施清淤加固、排水设施以及溢洪道进行建设</t>
  </si>
  <si>
    <t>2026年洋县磨子桥镇一心村五组道路硬化项目</t>
  </si>
  <si>
    <t>硬化路面650米，款3米，厚18公分，桥涵一座，50涵洞3座</t>
  </si>
  <si>
    <t>磨子桥镇一心村</t>
  </si>
  <si>
    <t>此项目属于公益性资产，产权归一心村所有，改善交通运输条件，方便群众生产发展并降低农产品运输成本，受益群众537户1741人，其中已脱贫户220户796人，项目拟采取以工代赈方式开展，预计带动务工人数25人（其中脱贫户及监测户2人），发放劳务报酬（15%）5.6万元，人均务工增收2264元</t>
  </si>
  <si>
    <t>2026年磨子桥镇中营村抽水站改造</t>
  </si>
  <si>
    <t>三、四组抽水站改造，修建40平米的抽水机房，1口水井，购置2个水泵，配套水管1200米。</t>
  </si>
  <si>
    <t>磨子桥镇中营村</t>
  </si>
  <si>
    <t>该项目属于公益性资产，属中营村集体资产，受益人数260人，可为村民饮水提供便携</t>
  </si>
  <si>
    <t>2026年石羊村主干道灌溉排洪渠</t>
  </si>
  <si>
    <t>石羊村主干渠道毛石砌户，砌长
度1700米，谋底宽2.2米，高度1.2米，挡墙上宽60公分。</t>
  </si>
  <si>
    <t>此项目属公益性资产，产权归石羊村集体所有，建成后交由村集体进行管护，该项目的实施改善村民灌溉条件，受益群众521户1652人，其中脱贫户46户147人，监测户7户25人。</t>
  </si>
  <si>
    <t>2026年洋县戚氏后村1组-9组农田灌溉U型渠铺设项目</t>
  </si>
  <si>
    <t>建设40U型渠长1200米。</t>
  </si>
  <si>
    <t>此项目属于公益性资产，形成资产归村集体所有，解决一组-九组一般户农户697户2248人，贫困户33户92人农业灌溉生产。</t>
  </si>
  <si>
    <t>2026年洋县戚氏后村1组-9组排洪渠砌护项目</t>
  </si>
  <si>
    <t>渠道砌护长1200，高3米。</t>
  </si>
  <si>
    <t>此项目属于公益性资产，形成资产归村集体所有，解决一组-九组一般户农户697户2248人，贫困户33户92人的生活污水排放与农田灌溉。</t>
  </si>
  <si>
    <t>2026年洋县戚氏街道张沟村水库80U渠道衬砌项目</t>
  </si>
  <si>
    <t>张沟村水库渠道80U衬砌1200米</t>
  </si>
  <si>
    <t>此项目属于公益性资产，新建水库80U渠道，形成资产归村集体所有，渠道建成后方便灌溉全村农户农田，受益方式：全村382户1257人，其中脱贫户29户83人。监测户3户8人。</t>
  </si>
  <si>
    <t>2026年洋县戚氏街道张沟村二组、三组、四组池塘清淤改造项目</t>
  </si>
  <si>
    <t>张沟村二组、三组、四组池塘清淤共23.1亩</t>
  </si>
  <si>
    <t>此项目属于公益性资产，清淤二组、三组、四组池塘共23.1亩，形成资产归村集体所有，清淤后方便灌溉全村农户农田，受益方式：全村285户913人，其中脱贫户24户65人。监测户5户15人。</t>
  </si>
  <si>
    <t>2026年洋县戚氏街道办事处陶岭村一、二组池塘改造</t>
  </si>
  <si>
    <t>池塘清淤砌护200平方米</t>
  </si>
  <si>
    <t>此项目建成后，产权属于陶岭村所有，建成后移交村集体进行管理维护。项目建成后改善陶岭村一、二组村民水田灌溉条件，方便群众生产发展，受益群众102户，367人，其中已脱贫15户63人。</t>
  </si>
  <si>
    <t>2026年太师坟村灌溉、排洪渠修建</t>
  </si>
  <si>
    <t>修建毛石浆砌渠长度1879米，渠底宽1米、渠顶宽1.2米、渠高1.2米，混凝土铺地；新建40U型渠400米。</t>
  </si>
  <si>
    <t>戚氏街道太师坟村</t>
  </si>
  <si>
    <t>此项目属于公益性资产，产权属于太师坟村所有，建成后移交村集体进行管理维护。建成后满足灌溉、排洪，提高村民粮食产量，受益群众328户1226人，其中已脱贫户85户261人，三类人群3户8人</t>
  </si>
  <si>
    <t>2026年洋县戚氏街道下赵村一组池塘到下河灌溉渠新建项目</t>
  </si>
  <si>
    <t>下赵村一组池塘到下河灌溉渠长2000米，其中毛石砌护1200米，宽1米，U型渠长800米，宽0.6米。</t>
  </si>
  <si>
    <t>项目资产归下赵村集体所有，解决556亩农田灌溉，受益群众406户1375人，其中受益脱贫户31户94人。</t>
  </si>
  <si>
    <t>2026年洋县戚氏街道下赵村二组灌溉渠新建项目</t>
  </si>
  <si>
    <t>下赵村二组池塘到上河灌溉渠毛石砌护长1000米，宽1米，二组梁到远沟灌溉渠毛石砌护长1000米，宽1米。</t>
  </si>
  <si>
    <t>项目资产归下赵村集体所有，保障供水运行安全，解决556亩农田灌溉，受益群众406户1375人，其中受益脱贫户31户94人。</t>
  </si>
  <si>
    <t>2026年洋县戚氏街道下赵村八组洋铁路到八组池塘灌溉渠新建项目</t>
  </si>
  <si>
    <t>下赵村八组洋铁路到八组池塘灌溉渠毛石砌护长2000米，宽1米。</t>
  </si>
  <si>
    <t>2026年洋县戚氏街道下赵村一组、二组灌溉渠新建项目</t>
  </si>
  <si>
    <t>洋县戚氏街道下赵村一组池塘到叉河u型灌溉渠长500米宽0.6米，下赵村二组梁到岭后头灌溉U渠长800米，宽0.6米。下赵村二组梁到下沟灌溉U渠长1000米，宽0.6米。</t>
  </si>
  <si>
    <t>2026年洋县戚氏街道下赵村七组灌溉渠新建项目</t>
  </si>
  <si>
    <t>下赵村七组洋铁路到绿豆槽口灌溉渠毛石砌护长1000米，宽1米，下赵村七组旦沟到东沟灌溉U渠1000米，宽0.6米。</t>
  </si>
  <si>
    <t>2026年洋县戚氏街道下赵村八组灌溉渠新建项目</t>
  </si>
  <si>
    <t>下赵村八组池塘到东干渠灌溉渠毛石砌护长1200米，宽1米。下赵村八组到西干渠灌溉U渠长1000米，宽0.6米。</t>
  </si>
  <si>
    <t>2026年洋县戚氏街道下赵村苎溪河水库排洪渠到邓八路治理项目</t>
  </si>
  <si>
    <t>下赵村苎溪河水库排洪渠到邓八路毛石砌护长400米，宽1米。</t>
  </si>
  <si>
    <t>2026年洋县戚氏街道下赵村一组、八组池塘排洪渠提防项目</t>
  </si>
  <si>
    <t>下赵村一组池塘排洪渠提防长1000米，下赵村八组池塘下排洪渠毛石砌护长1500米。</t>
  </si>
  <si>
    <t>2026年洋县戚氏街道下赵村一组、八组池塘加固项目</t>
  </si>
  <si>
    <t>下赵村一组、八组池塘加固</t>
  </si>
  <si>
    <t>洋县戚氏街道办（戚氏村）2026年以工代赈中央预算内投资项目</t>
  </si>
  <si>
    <t>新建M7.5浆砌片石梯形渠2520米，上口2.5米，下口1.5米，高2.0米；钢筋混凝土拦水堰12米；1-5.0米钢筋混凝土盖板涵1座，1-3.5米钢筋混凝土盖板涵5座，φ300钢筋混凝土圆管涵86米。</t>
  </si>
  <si>
    <t>此项目属于公益性资产，产权属于戚氏村所有，建成后移交村集体进行管理维护。提高生产效益，方便群众生产灌溉，改善人居环境，稳定农村生产生活，受益群众915户2863人，其中已脱贫户96户290人，三类人群11户39人，预计带动96人务</t>
  </si>
  <si>
    <t>2026年洋县戚氏街道张沟村一组80U渠道衬砌项目</t>
  </si>
  <si>
    <t>张沟村一组渠道80U衬砌3000米</t>
  </si>
  <si>
    <t>此项目属于公益性资产，张沟村一组80U渠道衬砌3000米。形成资产归村集体所有，渠道建成后，方便张沟村一组所有农户灌溉，受益方式：受益群众203户661人,监测户3户9人。</t>
  </si>
  <si>
    <t>2026年戚氏办潘湾村一组至五组灌溉防洪渠道砌护工程。</t>
  </si>
  <si>
    <t>M7.5浆砌石梯形渠1200米。</t>
  </si>
  <si>
    <t>戚氏街道潘湾村</t>
  </si>
  <si>
    <t>此项目属于公益性资产，产权属于潘湾村所有，建成后移交村集体进行管理维护。项目建成后，方便群众生产灌溉、排洪畅通，改善人居环境，稳定农村生产生活。受益302户、人口1008人，其中脱贫户29户84人，监测户3户9人。</t>
  </si>
  <si>
    <t>2024年洋县戚氏街道七眼泉村排洪渠衬砌</t>
  </si>
  <si>
    <t>排洪渠衬砌，渠长300米、上口2.5米、下口2.2米、高1.7米等。</t>
  </si>
  <si>
    <t>戚氏街道七眼泉村</t>
  </si>
  <si>
    <t>此项目属于公益性资产、产权属于七眼泉村集体所有，项目建成后确保排洪泄洪农业丰收，方便群众生产灌溉、排洪畅通、改善人居环境，受益人口405户，人口1295人，其中脱贫户26户70人、监测户3户5人。</t>
  </si>
  <si>
    <t>2026年七眼泉村排洪渠除险加固衬砌</t>
  </si>
  <si>
    <t>排洪渠除险加固衬砌，渠长530米、上口2.5米、下口2.2米、高1.7米等。</t>
  </si>
  <si>
    <t>2026年洋县戚氏街道山后村3组（大坝）滚水坝建设项目</t>
  </si>
  <si>
    <t>坝长10米，宽2.5米</t>
  </si>
  <si>
    <t>改善群众生产灌溉条件，受益群众89户297人，其中受益脱贫户13户36人。</t>
  </si>
  <si>
    <t>2026年洋县戚氏街道山后村一组、五组排洪渠建设项目</t>
  </si>
  <si>
    <t>60U型渠，长1000米（一组500米、五组500米）</t>
  </si>
  <si>
    <t>改善群众生产生活条件，受益群众80户270人，其中受益脱贫户22户69人。</t>
  </si>
  <si>
    <t>2026年洋县戚氏街道魏家庙村U型渠建设项目</t>
  </si>
  <si>
    <t>U型渠建设长520米
，宽0.6米。</t>
  </si>
  <si>
    <t>此项目属于公益性资产，发展种植产业，形成资产归村集体所有，由村集体管理该项目实施后，受益群众113户407人，其中已脱贫户17户51人。</t>
  </si>
  <si>
    <t>2026年度洋县溢水镇窑坪村香菇产业园河堤防护项目工程</t>
  </si>
  <si>
    <t>窑坪村香菇产业园防洪M7.5片石砌护长283米，底宽1.5米，上宽0.8米，均高1.8米</t>
  </si>
  <si>
    <t>项目属于公益性资产，产权归村集体所有，建成后移交村集体进行管理维护。改善产业生产条件,解决防护问题，受益群众40户102人，其中脱贫户24户61人，项目拟采取以工代赈方式开展，预计带动务工人数13人（其中脱贫户及监测户3人），发放劳务报酬9.6万元，人均务工增收4000元。</t>
  </si>
  <si>
    <t>2026年全丰村6组.7组.8组.排洪渠建设项目</t>
  </si>
  <si>
    <t>排洪渠建设长2100米，渠底宽3.5米.高3米。</t>
  </si>
  <si>
    <t>戚氏街道全丰村</t>
  </si>
  <si>
    <t>此项目属于公益性资产，形成资产归全丰村组集体所有，该项目实施后，受益群众240户890人，其中已脱贫户8户31人。</t>
  </si>
  <si>
    <t>2026年洋县戚氏街道魏家村产业园池塘砌护项目</t>
  </si>
  <si>
    <t>池塘砌护80米，清淤800立方米</t>
  </si>
  <si>
    <t>此项目属公益性资产，产权归魏家庙村集体所有，建成后交由村集体进行管护，改善农业生产灌溉条件，受益群众547户1703人，其中脱贫户和监测对象45户125人。</t>
  </si>
  <si>
    <t>2026年洋县戚氏街道办事处太师坟村三组池塘清淤加固项目</t>
  </si>
  <si>
    <t>池塘清淤1200m³，池塘砌护240m³。</t>
  </si>
  <si>
    <t>此项目属公益性资产，产权归太师坟村集体所有，建成后交由村集体进行管护，改善农业生产灌溉条件，受益群众61户176人，其中脱贫户和监测对象7户21人。</t>
  </si>
  <si>
    <t>2026年洋县纸坊街道上坪村一组、八组池塘加固工程</t>
  </si>
  <si>
    <t>一组池塘四周进行毛石浆砌，规格长35米，宽30米，高2米，计2100立方米；八组池塘四周进行毛石浆砌，规格长30米，宽20米，高2米，计1200立方米。共计3300立方米。</t>
  </si>
  <si>
    <t>该项目属于公益性资产，项目建成后归上坪村一组、八组集体所有，由组集体进行管护，改善村民农田灌溉问题，受益群众81户274人，其中已脱贫户8户21人，预计带动务工人数25人（其中脱贫户及监测户9人），发放工资8000元，人均增收120元。</t>
  </si>
  <si>
    <t>2026年洋县纸坊街道冯岭村灌溉渠道建设项目</t>
  </si>
  <si>
    <t>一组灌溉渠道毛石浆砌，长度650米，浆砌石平均宽度0.9米，高度2.0米，渠底宽度1米，渠底硬化650平方米；浆砌石共计1170立方米。</t>
  </si>
  <si>
    <t>纸坊街道冯岭村</t>
  </si>
  <si>
    <t>该项目属于公益性资产，项目建成后归冯岭村集体所有，由村集体进行管护，改善村民农田灌溉问题，受益群众46户170人，其中已脱贫户8户17人，预计带动务工人数23人（其中脱贫户及监测户27人）；发放工资9.6万元，人均增收4200元。</t>
  </si>
  <si>
    <t>2026年洋县纸坊街道办事处清凉村四组农田灌溉水渠建设项目</t>
  </si>
  <si>
    <t>建设砼灌溉渠道230米（渠道宽度1.5米，高度1米，厚度0.3米，渠底活动0.15米），浆砌石挡墙270立方米（高度3米，长度65米）及土方开挖等。</t>
  </si>
  <si>
    <t>该项目属于公益性项目，建成后项目清凉村集体所有，由村集体进行管护，解决四组、五组、九组农田灌溉问题，受益群众100多户，400多人。</t>
  </si>
  <si>
    <t>2026年洋县纸坊街道清凉村赵家渠水库溢洪道建设项目</t>
  </si>
  <si>
    <t>修建一条约300米长2.5米宽溢洪道，混凝土约需361方</t>
  </si>
  <si>
    <t>该项目属于公益性项目，建成后项目清凉村集体所有，由村集体进行管护，解决赵家渠水库汛期安全问题，保障水库下游100亩农田基本安全。</t>
  </si>
  <si>
    <t>2026年洋县纸坊街道任桃村八、九组灌溉渠道建设项目</t>
  </si>
  <si>
    <t>任桃村建设灌溉渠道1500米（八组建设30U型渠槽，长度300米。九组建设30U型渠槽，长度1200米。）</t>
  </si>
  <si>
    <t>纸坊街道任桃村</t>
  </si>
  <si>
    <t>该项目属于公益性项目，建成后项目任桃村集体所有，由村集体进行管护，改善水利灌溉，受益户62户，190人。</t>
  </si>
  <si>
    <t>2026年洋县纸坊街道西岭村农田水利设施建设项目</t>
  </si>
  <si>
    <t>一组池塘清淤，砌石加固，防漏，硬化堤坝道路，安装水位监测，水位监测设施，完善配套设施。</t>
  </si>
  <si>
    <t>该项目属于公益性资产，项目建成后归西岭村集体所有，由村集体进行管护，提升生产条件、方便群众灌溉、受益群众96户384人，其中已脱贫户19户67人，预计带动务工人数10人（其中脱贫户2人），发放工资21000元，人均增收2000元。</t>
  </si>
  <si>
    <t>2026年洋县纸坊街道西岭村小型水利设施建设项目</t>
  </si>
  <si>
    <t>对西岭村七、八组北部环线段排水渠延伸400米。</t>
  </si>
  <si>
    <t>该项目属于公益性资产，项目建成后归西岭村集体所有，由村集体进行管护，解决汛期安全问题。</t>
  </si>
  <si>
    <t>2025年洋县纸坊街道田岭村U型渠铺设项目</t>
  </si>
  <si>
    <t>田岭村二组U型渠道铺设700米。</t>
  </si>
  <si>
    <t>该项目属于公益性资产，产权归田岭村集体所有，建成后移交村集体进行管理维护。改善我村一组、二组灌溉难的问题，受益群众172户570人，其中已脱贫户20户67人，预计带动务工人数15人，发放劳动报酬1.8万元，人均务工增收约1千元。</t>
  </si>
  <si>
    <t>2026年洋县纸坊街道白石村有机水稻种植区灌溉渠道提升改造项目</t>
  </si>
  <si>
    <t>白石村王渠桥段灌溉渠道长约510米，砼渠底宽1.2米，浆砌石渠高2.1米，渠口宽度1.8米，浆砌石约1930立方米：砼渠底厚度0.18米，砼硬化900平方米；宽4米长度6.5米桥涵一孔。</t>
  </si>
  <si>
    <t>该项目属于公益性资产，产权归白石村股份经济合作社所有，建成后移交村集体进行管理维护。项目建成后保证450亩有机水稻灌溉，促进群众生产发展，增加群众生产收益。受益群众149户570人，其中已脱贫户26户74人，监测户4户11人。</t>
  </si>
  <si>
    <t>2026年洋县溢水镇上溢水村农田灌溉渠道建设项目</t>
  </si>
  <si>
    <t>新建现浇80*80矩形渠道1394米；100*100矩形渠道182米</t>
  </si>
  <si>
    <t>项目属于公益性资产项目，项目建成后产权归村集体所有，由村集体进行维护管理。改善生产发展条件，降低生产发展投入成本,解决群众发展产业所需灌溉问题。受益群众42户122人，其中脱贫户及监测对象6户10人。项目拟采取以工代赈方式开展，预计带动务工人数11人（其中脱贫户及监测户2人），发放劳务报酬8.97万元，人均务工增收5000元</t>
  </si>
  <si>
    <t>2026年度洋县溢水镇窑坪村农田灌溉项目工程</t>
  </si>
  <si>
    <t>新建窑坪村四组农田灌溉堰渠，长2300米，砌护160立方米</t>
  </si>
  <si>
    <t>项目属于公益性资产，产权归窑坪村集体所有，建成后移交集体进行管理维护。改善生产发展条件，降低生产发展投入成本,解决群众因缺水无法发展产业问题，受益群众55户145人，其中脱贫户31户96人，项目拟采取以工代赈方式开展，预计带动务工人数25人（其中脱贫户及监测户18人），发放劳务报酬5.9万元，人均务工增收2360元</t>
  </si>
  <si>
    <t>2026年度洋县溢水镇窑坪村六组农田灌溉项目工程</t>
  </si>
  <si>
    <t>修复窑坪村六组农田灌溉蓄水堰1座，长12.5米，宽2.2米，高1.5米</t>
  </si>
  <si>
    <t>项目属于公益性资产，产权归窑坪村集体所有，建成后移交集体进行管理维护。改善生产发展条件，降低生产发展投入成本,解决群众农田灌溉问题，受益群众55户145人，其中脱贫户31户96人，项目拟采取以工代赈方式开展，预计带动务工人数8人（其中脱贫户及监测户2人），发放劳务报酬1.44万元，人均务工增收1000元</t>
  </si>
  <si>
    <t>2026年洋县溢水镇西山村灌溉渠道项目</t>
  </si>
  <si>
    <t>混泥土D40渠道长1500米</t>
  </si>
  <si>
    <t>项目属于公益性资产，产权归村集体所有，建成后移交村集体进行管理维护。改善生产发展条件，降低生产发展投入成本,解决群众发展产业问题，受益群众233户837人，其中脱贫户92户334人，项目拟采取以工代赈方式开展，预计带动务工人数10人（其中脱贫户及监测户2人），发放劳务报酬1万元，人均务工增收1000元</t>
  </si>
  <si>
    <t>2026年洋县溢水镇桂峰村二、三、五农田灌溉渠道衬砌项目</t>
  </si>
  <si>
    <t>新建拦水堰一座，长8米，宽1米，高1.5米；U40水渠道衬砌1.2千米</t>
  </si>
  <si>
    <t>溢水镇-桂峰村</t>
  </si>
  <si>
    <t>项目属于公益性资产，产权归村集体所有，建成后移交村集体进行管理维护。改善生产发展条件，降低生产发展投入成本,解决群众发展产业所需灌溉问题，受益群众118户298人，其中脱贫户41户123人，项目拟采取以工代赈方式开展，预计带动务工人数4人（其中脱贫户及监测户2人），发放劳务报酬4.43万元，人均务工增收2800元。</t>
  </si>
  <si>
    <t>2026年洋县八里关镇黑峡村7组河道砌护及边坡砌护工程</t>
  </si>
  <si>
    <t>挖土方702m，砼基础680㎡，片石砌护墙4573.8㎡，回填2310㎡;河道清理10800㎡；桥墩基础c20砼26㎡，桥墩c30砼168㎡，桥面c30砼60㎡，钢筋19吨；路基清理开挖1080㎡，水泥稳定1980㎡，水泥路面c301800㎡，路肩c30砼54㎡，换填沙加石500㎡；砼硬化2280m²，绿化960m²。</t>
  </si>
  <si>
    <t>此项目属于公益性资产，项目建成后产权归黑峡村集体所有，项目建成后提升黑峡村基础设施水平，推动黑峡村产业发展，受益总人口200户615人，户均年增收200元，其中脱贫户63户164人，户均年增收1000元。</t>
  </si>
  <si>
    <t>2026年磨子桥镇联合村中药材加工厂配套设施建设项目（航天援建）</t>
  </si>
  <si>
    <t>1、砖混结构仓库1座65平方米；2、钢筋混凝土中药材浸泡池4座（规格长7*宽6*高6米，池壁0.5米厚）；3、新建药材浸泡池彩钢大棚260平方米；4、完善给排水、强弱电等附属工程等。</t>
  </si>
  <si>
    <t>该项目属于经营性项目，产权归联合村所有，项目建成后，可以显著提升中药材厂的生产效率，同时带动当地群众务工。改善生产发展条件，降低生产发展投入成本,解决群众发展产业所需灌溉问题，受益群众86户251人，其中脱贫户41户126人，项目拟采取以工代赈方式开展，预计带动务工人数12人（其中脱贫户及监测户2人），发放劳务报酬5.55万元，人均务工增收2800元。</t>
  </si>
  <si>
    <t>2026年洋县磨子桥镇向阳坡水田基础设施及配套建设项目</t>
  </si>
  <si>
    <t>种植淫羊藿55亩，道路开挖3公里，宽4米，厚度0.18米，含两边水渠，蓄水池2个，容量300方，仓库20平方，晒场40平方。</t>
  </si>
  <si>
    <t>项目属于经营性资产，项目建成后产权归属于白何村集体所有。通过承包由汉中吉泰风农业科技有限公司运行经营，承包期限5年以上，承包期结束后，按承包前生物性资产价值退还资金。村集体每年收益3.2万元。由村集体制定收益分配方案，实行差异化分配。其中40%用于发展壮大村集体经济，60%向集体经济组织成员分红，并重点倾斜脱贫户和监测对象。受益户60户182人，其中脱贫户及监测户20户61人，户均增收1000元。收益方式：1.通过劳务用工增加工资性收入，带动务工人数10人（其中脱贫户和监测户4人），人均务工增收500元；2.村集体分红60户182人，其中脱贫户及监测户4户13人。</t>
  </si>
  <si>
    <t>2026年洋县关帝镇李家店村黄连种植项目</t>
  </si>
  <si>
    <t>1、修建库房4间，建筑面积140m2；2、搭盖遮阴网100亩。3、修建20吨灌溉蓄水池1座，50管网3000米，1寸管网2000米，6分管网2000米。</t>
  </si>
  <si>
    <t>项目属于生产经营性项目，建成后产权归李家店村集体所有，通过种植洋县秦兴合作社承包经营，承包期5年，村集体年增收10万元，由村集体制定收益分配方案，实行差异化分配。其中40%用于发展壮大村集体经济，60%向集体经济组织成员分红，户均增收500元，并重点倾斜脱贫户和监测对象。受益总人口259户776人，其中脱贫户,91户374人，监测户7户9人，受益方式：1.集体分红受益259户776人，其中脱贫户91户374人，监测户7户9人。2.劳务用工共带动91户374人。</t>
  </si>
  <si>
    <t>2026年度洋县黄家营镇华沟村乌药元胡种植基地项目</t>
  </si>
  <si>
    <t>集中发展乌药、元胡35亩，园内生产道路硬化，长500米，宽3.5米，厚0.18米，建板桥一座，长8米，宽3.5米，高4米，</t>
  </si>
  <si>
    <t>此项目属于经营性资产，形成资产归村集体所有，建成后承包给王定斌经营五年，年收益2.4万元，制定收益分配方案，实行差异化分配。承包期结束后，承包方将生物资产归还村集体并保证一定的存活率。受益总人口372户1182人，其中脱贫户及监测户141户507人。</t>
  </si>
  <si>
    <t>2026洋县黄家营镇石家坎村中药材基地建设项目</t>
  </si>
  <si>
    <t>新建遮阳棚16650平方；建设种植基地灌溉设施；购买高含量高萌发种苗15万株，种植25亩；建设种植基地围栏1500米</t>
  </si>
  <si>
    <t>项目属于经营性资产，建成后资产归村集体所有，建成后由洋县春峰承恩种养殖场承包五年经营，年收益不低于2.88万元。制定收益分配方案，实行差异化分配。承包期结束后，承包方将生物资产归还村集体并保证一定的存活率。受益农户170户516人，其中脱贫户和监测户58户179人。1.收益分红带动170户516人，其中脱贫户和监测户共58户179人；2.劳务用工受益户9户10人，其中脱贫户4户4人。</t>
  </si>
  <si>
    <t>2026洋县黄家营镇四郎庙村中药材基地建设项目</t>
  </si>
  <si>
    <t>项目属于经营性资产，建成后资产归村集体所有，建成后由洋县春峰承恩种养殖场承包五年经营，年收益不低于2.88万元。制定收益分配方案，实行差异化分配。承包期结束后，承包方将生物资产归还村集体并保证一定的存活率。受益农户404户1435人，其中脱贫户和监测户91户311人。1.收益分红带动404户1435人，其中脱贫户和监测户91户311人；2.劳务用工受益户15户18人，其中脱贫户8户8人。</t>
  </si>
  <si>
    <t>2026年洋县洋州街道东联村九组中药材元胡产业园配套建设项目</t>
  </si>
  <si>
    <t>新建东联村九组中药材元胡产业园配套灌溉机井，口径40，机井一眼及机井房设施，硬化道路总长度630米长，宽3.5米，并配套绿化，栽种绿化树木630米。</t>
  </si>
  <si>
    <t>此项目属于公益性资产，产权属于东联村集体所有，建成后移交东联村集体进行管理维护，提升东联村九组产业园生产环境，受益群众65户220人，其中脱贫户和监测对象12户46人</t>
  </si>
  <si>
    <t>2026年洋县桑溪镇碌竹坪村天麻菌种生产项目</t>
  </si>
  <si>
    <t>1.场地租赁和平整3000㎡；2.菌种实验室：1000㎡；3.培育车间：1000m³；4.原料处理区：建设原料粉碎、混合、灭菌生产线1000㎡；5.原材料：木屑、麦麸石膏等800吨；6.配套辅助设施：仓储设备、质检区、道路硬化长350米，宽3.5米，厚18厘米。</t>
  </si>
  <si>
    <t>桑溪镇碌竹坪村</t>
  </si>
  <si>
    <t>项目属于经营性资产，建成后产权归碌竹坪村集体所有。由卿兆田户承包经营，村集体年收益不低于9.2万元，承包期5年以上，由村集体制定收益分配方案 ，实行差异化分配 。其中40%用于发展壮大村集体经济 ，60%向集体经济组织成员分红，并重点倾斜脱贫户和监测对象 。受益总人口176户542人，其中脱贫户和监测对象52户153人，户均增收100元。受益方式：1. 集体分红带动176户，542人，其中脱贫户及监测户52户453人；2.劳务用工受益20户35人</t>
  </si>
  <si>
    <t>2026年洋县金水镇关岭村中药材种植基地配套项目</t>
  </si>
  <si>
    <t>新建抽水泵站一个，扬程860米，管道2500米，。布设配水支管2500米，滴灌带30000米（厚0.03米）804型旋耕机一台</t>
  </si>
  <si>
    <t xml:space="preserve">金水镇关岭村
</t>
  </si>
  <si>
    <t>该项目建成后项目产权归属关岭村。通过苦参种植；增加集体经济纯收入2万元/年，村集体按照不低于财政投资的4%获得固定收益，壮大集体经济，户均增收300元，受益群众45户125人，脱贫户20户65人，项目预计带动务工人数15人（其中脱贫户监测户15人），人均务工增收345元。</t>
  </si>
  <si>
    <t>2026年洋县关帝镇白刘村中药材产业园项目</t>
  </si>
  <si>
    <t>新建保鲜冷藏库房 120㎡，
加工车间 300㎡，场地硬化 200㎡，场地平整 700㎡，
建设办公区域 60㎡，种植种苗120亩，新建机井 150米，铺设灌溉管道主管6000米，支管10000米，修建蓄水池2座</t>
  </si>
  <si>
    <t>白刘村</t>
  </si>
  <si>
    <t>项目属于生产经营性项目，发展中药材产业，形成资产归白刘村集体所有，采用种植公司+合作社+农户的合作模式，公司为东伟中药材种植专业合作社，负责提供资金、技术、合格药材种苗、指导技术、管理等，负责药材的深加工和市场销售工作；白刘村股份经济合作社主要是根据公司的整体部署，与群众达成土地流转手续，负责项目组织、人员培训等；协调组织肥料、农药以及劳动力的综合调配；农户获得土地租金、务工收入，按照公司及村合作社的安排，参与具体劳动。承包期3年以上，村集体年增收7.4万元，由村集体制定收益分配方案，实行差异化分配。其中40%用于发展壮大村集体经济，60%向集体经济组织成员分红，并重点倾斜脱贫户和监测对象。受益总人口321户1106，其中脱贫户123户412人 ，户均增收2000元。受益方式：1.分红带动321户1106，其中脱贫户123户412人。2.务工带动300人，人均增收2000元。</t>
  </si>
  <si>
    <t>2026年洋县黄家营镇周家沟村淫羊藿育苗大棚建设项目</t>
  </si>
  <si>
    <t>新建淫羊藿育苗40亩大棚</t>
  </si>
  <si>
    <t>项目属于经营性资产，形成资产归村集体所有，建成后由苏小军承包经营，最低期限五年，年收益3.6万元，制定收益分配方案，实行差异化分配。受益农户368户1006人，其中脱贫户和监测户174户540人。户均增收150元。</t>
  </si>
  <si>
    <t>2026年洋县黄家营镇周家沟村淫羊藿产业园渠道浆砌项目</t>
  </si>
  <si>
    <t>南沟淫羊藿产业园新建渠道浆砌长420米，高1米，宽0.9米</t>
  </si>
  <si>
    <t>此项目属于经营性资产，建成后移交村集体进行管理维护。项目建成后解决产业园灌溉问题，受益农户318户1032人，其中脱贫户和监测户169户478人。</t>
  </si>
  <si>
    <t>2026年洋县纸坊街道冉家村中药材种植服务项目</t>
  </si>
  <si>
    <t>在冉家村九组种植天麻8000箱，配套建设长80米，宽12米两个塑料薄膜大棚，放置天麻种植箱铁架等配套设施。</t>
  </si>
  <si>
    <t>纸坊街道冉家村</t>
  </si>
  <si>
    <t>该项目属于经营性资产，项目建成后归冉家村股份经济合作社所有，由村内农户承包经营管护，年收益1.6万元由村集体制定收益分配方案。受益群众570户2067人，其中已脱贫户141户446人，监测对象12户31人，预计带动务工人数10人（其中脱贫户及监测户6人）。</t>
  </si>
  <si>
    <t>2026年洋县谢村镇下溢水村优质农业基础设施提升项目</t>
  </si>
  <si>
    <t>建设冷库及配套设施200㎡，设备厂房600㎡，购置烘干机5台（套）</t>
  </si>
  <si>
    <t>此项目属经营性资产，建成后产权归下溢水村集体所有，建成后由洋县繁春种养殖专业合作社运营，村集体年收入增加3.4万元。由村集体制定收益分配方案，实行差异化分配，其中40%用于发展壮大集体经济，60%向集体经济组织分红并重点倾斜已脱贫户和监测对象。受益总人口894户3026人，其中已脱贫户及监测户130户437人。户均年增收500元。受益方式：1.集体分红130户437人，其中已脱贫户及监测户130户437人；2.劳务用工15户38人，其中脱贫户6户19人。</t>
  </si>
  <si>
    <t>2026年洋县八里关镇八里关村2组设施农业发展项目</t>
  </si>
  <si>
    <t>项目占地15亩，1、建设动物养殖区、管理房及相关配套设施。2、建设种植大棚10个，集有机果蔬种植、采摘、销售于一体的采摘园一个。</t>
  </si>
  <si>
    <t>此项目属于经营性资产项目，项目建成后产权归八里关村集体所有，由专业运营公司承包运营，承包期限不低于5年。村集体年收益不低于8万元，由村集体制定收益分配方案，实行差异化分配，其中40%用于发展壮大村集体经济，60%向集体经济组织成员分红，并重点倾斜脱贫户和监测对象。受益总人口158户417人，其中脱贫户78户162人，户均年增收600元。受益方式：1、集体分红受益158户，其中脱贫户78户；2、项目建设期带动农村劳动力务工30人，其中脱贫人口20人，人均增收1500元；3、项目运营后发展带动农村劳动力务工就业7人，其中脱贫户3人，户均增收1000元。</t>
  </si>
  <si>
    <t>2026年磨子桥镇长沟村土鸡养殖场标准化建设场面硬化及配套设施（二期建设）</t>
  </si>
  <si>
    <t>场面硬化1500M²厚10CM；彻护70米X3米168立方米；50U型渠200米；屠宰房60平方米；冷库60平方米;屠宰设备</t>
  </si>
  <si>
    <t>此项目属于经营资产，产权归长沟村所有，交由洋县杨涛林下土鸡养殖家庭农场承包经营，承包期不低于5年，通过该项目的实施，提升长沟村标准化养殖场生产能力，年出栏约5000只土鸡，每年增加村集体3.2万元，同进带动周边群众40户40人，人均增收500元。</t>
  </si>
  <si>
    <t>2026年磨子桥镇联合村洋县瑞新种植专业合作社玉米套种及淫羊藿研发育苗基地建设项目</t>
  </si>
  <si>
    <t>项目规划占地约96.69亩，新建玻璃纤维大棚38000平方米，遮阴网80000平方米，深60米机井一口，铺设DN75给水管600米、DN50给水管20000米；购置淫羊藿及玉米种子；装修科研实验室41.8平方米，完善附属配套等工程。</t>
  </si>
  <si>
    <t>此项目属经营性项目。项目建成后，产权归联合村所有，由吴瑞新承包，承包期不低于5年。1、每年村集体收益18.8万；2、按6:4的比例进行分红，重点倾向脱贫户和监测户；带动务工80人，人均增收500元；3、同时带动周边群众种植。</t>
  </si>
  <si>
    <t>2026年槐树关镇张沟村香菇产业园基础设施扩建项目</t>
  </si>
  <si>
    <t>新增中型烘干设备3台，扩建烘干厂房200平方米，分拣室两间共50平方米、储藏室两间共60平方米、包装室一间20平方米、成品展览室40平米，场地硬化130平方米，安装路灯40盏，并配套相应水、电等配套设施。</t>
  </si>
  <si>
    <t>项目建成后，产权归村集体所有，产权归张沟村集体所有，通过承包给种植大户刘汉丽经营管理，承包期限不低于5年，村集体每年收益1.6万元，由村集体制定收益分配方案，实行差异化分配，其中40%用于发展壮大集村经济，60%向集体经济组织分红并重点倾斜已脱贫户和监测对象。受益总人口238户870人，其中已脱贫户92户320人，监测对象8户19人。户均增收300元以上。</t>
  </si>
  <si>
    <t>2026年槐树关镇茶坊村椴木香菇产业项目</t>
  </si>
  <si>
    <t>椴木香菇200架，锯木机一套，水，电，烘干房一处，烘干设施一套，储物间，遮阴网。烘干房面积60平方米，场地硬化100平方米。占地2000平方米，土地已经规划。</t>
  </si>
  <si>
    <t>槐树关镇茶坊村</t>
  </si>
  <si>
    <t>项目建成后，产权归茶坊村集体所有，通过承包大户方式经营，承包期限不低于5年，村集体每年收益1.2万元，由村集体制定收益分配方案，实行差异化分配，其中40%用于发展壮大集村经济，60%向集体经济组织分红并重点倾斜已脱贫户和监测对象。受益总人口192户650人，其中已脱贫户及监测户61户195人，户均增收1000以上。</t>
  </si>
  <si>
    <t>2026年槐树关镇罗曲村香菇园建设项目</t>
  </si>
  <si>
    <t>新建冷库（包括库房）60平方米，购置烘干设备2台，新建20个塑料大棚及遮阳网等配套设施</t>
  </si>
  <si>
    <t>槐树关镇罗曲村</t>
  </si>
  <si>
    <t>项目属于经营性资产，建成后产权归罗曲村集体所有，由村集体经营管理，村集体年增收0.6万元。由村集体制定收益分配方案，实行差异分配，其中40%用于发展壮大村集体经济，60%向集体经济组织成员分红，重点倾斜脱贫户、监测户。受益总人口10户32人，其中脱贫户4户13人，户均增收300元。</t>
  </si>
  <si>
    <t>2026年洋县黄安镇界牌村椴木木耳基地配套设施建设项目</t>
  </si>
  <si>
    <t>种植椴木木耳，搭建2.0X1.0钢管智能拱棚4700平方米，配套智能微喷设施及100单箱电线。</t>
  </si>
  <si>
    <t>黄安镇界牌村</t>
  </si>
  <si>
    <t>项目属于经营性资产，项目建成后产权归属于界牌村集体所有。由洋县平旺顺种植家庭农厂承包经营，承包期限5年以上，村集体每年收益1.96万元。由村集体制定收益分配方案，实行差异化分配。其中40%用于发展壮大村集体经济，60%向集体经济组织成员分红，并重点倾斜脱贫户和监测对象。受益群众31户89人，带动脱贫户11户43人，监测户5户16人，户均增收300元左右。受益方式：1.集体分红带动群众31户89人，带动脱贫户11户43人，监测户5户16人；2.入园务工受益15户15人，其中脱贫户6户6人；3.土地流转带动6户21人，其中脱贫户1户4人。</t>
  </si>
  <si>
    <t>2026年洋县关帝镇鸭岭村椴木香菇种植产业设施项目</t>
  </si>
  <si>
    <t>鸭岭村建设椴木香菇产业大棚设施1000平米、滴管及配套设备设施。</t>
  </si>
  <si>
    <t>项目属于生产经营性项目，建成后产权归鸭岭村集体所有，通过种植大户田霖峰承包经营，承包期5年，村集体年增收2.24万元，由村集体制定收益分配方案，实行差异化分配。其中40%用于发展壮大村集体经济，60%向集体经济组织成员分红，并重点倾斜脱贫户和监测对象。受益总人口28户38人，其中脱贫户,14户14人，监测户3户3人，户均增收500元。受益方式：1.集体分红受益28户28人，其中脱贫户14户14人，监测户3户3人。2.劳务用工共带动28户38人，其中脱贫户及监测户17户41人。</t>
  </si>
  <si>
    <t>2026年洋县黄家营镇三岔村产业园标准化天麻大棚建设项目</t>
  </si>
  <si>
    <t>新建标准化大棚2500平米（380套框架，规格高2米长6米宽0.5米）</t>
  </si>
  <si>
    <t>项目属于经营性资产，形成资产归村集体所有，建成后由三岔村种植大户王甲成经营五年，年收益6.4万元，制定收益分配方案，实行差异化分配。受益农户476户1573人，其中脱贫户和监测户208户671人。1.收益分红带动476户1573人，其中脱贫户和监测户共208户671人；2.劳务用工受益户30户34人，其中脱贫户26户26人；3.带动种植技术培训7户7人。</t>
  </si>
  <si>
    <t>2026年洋县关帝镇鸭岭村椴木木耳产业设施项目</t>
  </si>
  <si>
    <t>鸭岭村建设椴木木耳产业大棚设施，建设拱型大棚宽4米、长25米、高2米，共6个，滴管及配套设备设施。</t>
  </si>
  <si>
    <t>项目属于生产经营性项目，建成后产权归鸭岭村集体所有，通过种植大户田霖峰承包经营，承包期5年，村集体年增收1.8万元，由村集体制定收益分配方案，实行差异化分配。其中40%用于发展壮大村集体经济，60%向集体经济组织成员分红，并重点倾斜脱贫户和监测对象。受益总人口23户35人，其中脱贫户,13户22人，监测户2户3人，户均增收500元。受益方式：1.集体分红受益15户35人，其中脱贫户13户13人，监测户2户2人。2.劳务用工共带动23户35人，其中脱贫户及监测户15户25人。</t>
  </si>
  <si>
    <t>2026年洋县洋州街道东鸿种植农民专业合作社香菇生产基地配套提升改造项目</t>
  </si>
  <si>
    <t>在现有生产基地新建钢管大棚20个，顶上加盖塑料薄膜和保温毛毡，总占地6000平方米，新增高温灭菌柜2.2*2.2*13米规格，共两个；煤改汽锅炉8立方米规格，2个，新设备主要为生产制造新菌种培育使用</t>
  </si>
  <si>
    <t>该项目属于经营性资产，产权归东联村集体所有，建成后移交村集体进行管理维护，由东鸿种植农民专业合作社承租使用，承包期5年，每年给村集体经济发展带来租金收入4.8万元，村集体制定收益分配方案，实行差异化分配，其中40%用于发展壮大集体经济，60%向集体经济组织成员分红，并重点倾斜脱贫户和监测对象，带动村域经济发展，并带动村民入园务工增收，受益群众40户，150人，其中脱贫户和监测对象4户17人，户均增收1000元。</t>
  </si>
  <si>
    <t>2026年洋县溢水镇上溢水村椴木香菇基地配套设施项目</t>
  </si>
  <si>
    <t>1、新建智能大棚3000平方米；2、安装烘干机6台；3、抽水机井1口；仓储用房100平方米</t>
  </si>
  <si>
    <t>项目属于经营性资产，发展食用菌产业，形成资产归村集体所有，通过承包给洋县望奎食用菌专业合作社承包经营，承包期5年以上，村集体年增收3.8万元，由村集体制定收益分配方案，实行差异化分配。其中40%用于发展壮大村集体经济，60%向集体经济组织成员分红，并重点倾斜脱贫户和监测对象。受益群众60户210人，其中已脱贫户6户10人，户均增收300元。受益方式：1.60户210人，其中已脱贫户6户10人；2.劳务用工受益22人；3.技术服务7人</t>
  </si>
  <si>
    <t>2026年洋县关帝镇白刘村食用菌产业园提升项目</t>
  </si>
  <si>
    <t>一是新建长20米，宽15米，高6米钢结构加工生产用房，四周彩钢瓦封闭，计划投资17.8万元；二是购置2台自动化装载设备，计划投资15万元；三是新建养菌大棚遮阴设施，采用钢管架形式，购置ø60钢管650根，长6米，卡扣880个，遮阴网8200平方米，计划投资23万元。</t>
  </si>
  <si>
    <t>项目属于生产经营性项目，发展椴木香菇产业，形成资产归白刘村集体所有，种植大户杨长安承包经营，承包期5年以上，村集体年增收7万元，由村集体制定收益分配方案，实行差异化分配。其中40%用于发展壮大村集体经济，60%向集体经济组织成员分红，并重点倾斜脱贫户和监测对象。受益总人口321户1106，其中脱贫户123户412人 ，户均增收2000元。受益方式：1.分红带动321户1106，其中脱贫户123户412人。2.务工带动300人，人均增收2000元。</t>
  </si>
  <si>
    <t>2026年洋县黄家营镇真符村高标准大棚配套设施建设项目</t>
  </si>
  <si>
    <t>铁架280个、一个800元，投放14640个框子，一个框60元，（含营养土、天麻种子）滴灌配套设施水泵3台主管750,300米子管50,4000米，喷头/滴灌带3000副，过滤器3个，阀门/压力调节器3套，传感器3副。</t>
  </si>
  <si>
    <t>项目属于经营性资产，形成资产归村集体所有，建成后由蔡小柱承包经营，最低期限五年，年收益6万元，制定收益分配方案，实行差异化分配。受益总人口48户156人，其中脱贫户和监测户共16户46人，户均增收150元。受益方式：1.集体分红带动13户43人，其中脱贫户和监测户共13户43人；2.劳务用工受益户12户12人，其中脱贫户,9户9人。</t>
  </si>
  <si>
    <t>2026年洋县溢水镇岭底村吊带木耳产业园砌护项目</t>
  </si>
  <si>
    <t>砌护挡墙512立方米，长190m，高3m，厚0.8m</t>
  </si>
  <si>
    <t>项目属于经营性资产，形成资产归岭底村股份经济合作社所有，建成后移交村集体进行管理维护。项目建成后改善生产发展条件，通过该项目解决生产问题，受益群众56户，162人，其中脱贫户18户，62人，</t>
  </si>
  <si>
    <t>2026年洋县戚氏街道张沟村产业园（1）改造提升项目</t>
  </si>
  <si>
    <t>新建130亩芍药产业基地，其中厂房13间，喷灌设施机井1口，水肥一体蓄水池及灌溉系统1套、场地硬化1460㎡、生产道路275米、初加工漂洗设备1套、蒸煮设备2套、保鲜气调库2座等配套设施。</t>
  </si>
  <si>
    <t>此项目属于经营性资产，项目建成后产权归属于张沟村集体所有，通过承包给王琼经营，承包期5年以上，村集体年收益不低于10万元，由村集体制定收益分配方案，实行差异化分配，其中40％用于发展壮大村集体经济，60％向集体经济组织分红，并重点倾斜脱贫户和监测对象。受益群众176户592人，其中脱贫户和监测对象15户45人，户增收500元，收益方式：1.集体分红30户，其中已脱贫户14户42人，2.劳务用工30户52人，其中脱贫户24户64人，3.服务周边群众，受益总人口176户592人，其中脱贫户和监测对象24户64人。</t>
  </si>
  <si>
    <t>2026年洋县戚氏街道张沟村产业园（2）改造提升项目</t>
  </si>
  <si>
    <t>新建55亩芍药产业基地，喷灌设施机井1口，水肥一体蓄水池及灌溉系统1套、生产道路1000米。</t>
  </si>
  <si>
    <t>此项目属于经营性资产，项目建成后产权归属于张沟村集体所有，通过承包给徐崇俊经营，承包期5年以上，村集体年收益不低于5万元，由村集体制定收益分配方案，实行差异化分配，其中40％用于发展壮大村集体经济，60％向集体经济组织分红，并重点倾斜脱贫户和监测对象。受益群众203户661人，其中脱贫户和监测对象18户48人，户增收500元，收益方式：1.集体分红20户，其中已脱贫户8户26人，2.劳务用工10户22人，其中脱贫户6户21人，3.服务周边群众，受益总人口203户661人，其中脱贫户和监测对象14户47人。</t>
  </si>
  <si>
    <t>2026年洋县洋州街道龙泉村温控种植大棚建设项目</t>
  </si>
  <si>
    <t>1、建设15亩果蔬温控种植钢架大棚，共6个，单个大棚长为100米，宽为16米，总面积为9600平方米。
2、配套水肥一体化设备一套及厂房，水源热泵空调机组18台，型号FLS-070/WK-RL。
3、120米深水井一口。</t>
  </si>
  <si>
    <t>此项目属于经营性资产，产权归龙泉村集体所有，由陕西圣泉农业旅游发展有限公司承租使用，承租期5年，每年给龙泉村集体经济发展带来租金收入11.92万元每年，村集体制定收益分配方案，实行差异化分配，其中40%用于发展壮大村集体经济，60%向集体经济组织成员分红，并重点倾斜脱贫户和监测对象。带动村域经济发展，并带动村民入园务工增收，受益群众150户436人，其中脱贫户和监测对象45户92人，户均增收100元。</t>
  </si>
  <si>
    <t>2026洋县洋州街道办事处云阳村蔬菜种植智能联动大棚项目</t>
  </si>
  <si>
    <t>建设14亩蔬菜种植大棚2个，总长为200米，宽为50米，面积为10000平方米，拱架总长度为200×52=10400米。</t>
  </si>
  <si>
    <t>项目属于经营性资产，发展我村种养殖产业，形成资产归村集体所有，通过张帆承包方式经营，承包期5年以上，村集体年增收18万元，由村集体制定收益分配方案，实行差异化分配。其中40%用于发展壮大村集体经济，60%向集体经济组织成员分红，并重点倾斜脱贫户和监测对象。受益总人口399户1533人，户均年增收100元，其中脱贫户58户204人，监测户3户8人，户均年增收150元。受益方式：1.集体分红带动399户1533人，其中脱贫户125户375人，监测户3户8人；2.入园务工受益28户31人，其中脱贫户6户7人。3、壮大集体经济受益。</t>
  </si>
  <si>
    <t>2026年洋县金水镇楼房村种植辣椒产业项目</t>
  </si>
  <si>
    <t>新建辣椒产业园一处、面积150亩及配套设施</t>
  </si>
  <si>
    <t>金水镇楼房村</t>
  </si>
  <si>
    <t>该项目属于经营性资产，建成后项目产权归属楼房村。由刘长理承包经营，通过入园务工增加工资性收入；集体经济收入2万元，村集体按照不低于财政投资的5%获得固定收益，壮大集体经济，户均增收300元，受益群众180人，脱贫户96人，项目预计带动务工人数15人（其中脱贫户监测户7人），发放劳务报酬6万元，人均务工增收0.3万元。</t>
  </si>
  <si>
    <t>2026年洋县茅坪镇洪溪村特色南瓜种植基地项目</t>
  </si>
  <si>
    <t>新建仓储房1座；基地安装围栏1.5公里；太阳能路灯5盏，抽水机1台，微耕机2台；发电机1台；布设DN63PE配水主管1000m，布设DN32PE配水支管1000m，Φ16滴灌带（厚0.3mm）10000m；</t>
  </si>
  <si>
    <t>此项目属于经营性资产，产权归洪溪村所有，建成后移交村集体进行管理维护。通过承包给袁绪华经营，承包期不低于5年促进村集体经济年收入增加 2.96万元。由村制定收益分配方案，实行差异化分配 ，其中40%用于发展壮大村集体经济，60%向集体经济组织成员分红，并重点倾斜脱贫户和监测对象。受益群众38户111人，其中已脱贫户19户55人受益方式：1.集体分红受益38户111人，其中已脱贫户19户55人2.项目建设期预计带动务工人数5人（其中脱贫户2人） 3.带动脱贫户3户10人发展特色南瓜种植产业，户均增收200元</t>
  </si>
  <si>
    <t>2026年洋县磨子桥镇柳树庙村建设蔬菜大棚项目</t>
  </si>
  <si>
    <t>在约15亩的土地上建设10个13米*15米蔬菜大棚及配套设施</t>
  </si>
  <si>
    <t>项目属于经营性资产，项目建成后产权归属于柳树庙村集体所有。通过承包陕西蓝集尚丰农业科技有限公司运行经营，承包期限5年以上，村集体每年收益8.8万元，其中40%用于村集体收入，60%用于设置公益岗位、防返贫风险救助等，涉及贫困和监测入人口34户106人；投资期间带动务工30户30人，人均增收1000元。</t>
  </si>
  <si>
    <t>2026年洋县黄家营镇庞湾村辣椒产业园配套设施建设项目</t>
  </si>
  <si>
    <t>老上组建设抽水房1座，抽水主管道600米.下水管道6400米，水泵一台，冷库一个(长16米*宽6米)</t>
  </si>
  <si>
    <t>此项目属于经营性资产，建成后资产归村集体所有，建成后由张峰源承包五年经营，年收益不低于3.8万元。制定收益分配方案，实行差异化分配。受益农户70户210人，其中脱贫户和监测户16户47人。1.收益分红带动70户210人，其中脱贫户和监测户共16户47人；2.劳务用工受益户60户60人，其中脱贫户23户23人。</t>
  </si>
  <si>
    <t>2026年洋县黄家营镇庙坝村雷竹笋产业园灌溉工程建设项目</t>
  </si>
  <si>
    <t>新建蓄水池一座，抽水基站2座及灌溉配套设施管网长2.5公里</t>
  </si>
  <si>
    <t>项目属于经营性资产，形成资产归村集体所有，由何立勋进行承包，承包期五年，年收益不低于1.2万元。制定收益分配方案，实行差异化分配。受益农户325户1080人的生产，其中脱贫户和监测户103户306人。</t>
  </si>
  <si>
    <t>2026年洋县黄家营镇庞湾村辣椒产业园滴灌设施建设项目</t>
  </si>
  <si>
    <t>新建辣椒产业园灌溉机井一口，铺设20管道2000米，硬化道理3500平方米，修缮产业园厂房500平方米。</t>
  </si>
  <si>
    <t>此项目属于经营性资产，建成后移交村集体进行管理维护。项目建成后解决产业园灌溉问题，受益农户345户1032人，其中脱贫户及监测户79户275人。</t>
  </si>
  <si>
    <t>2026年洋县纸坊街道白石村香橼产业园基础设施建设项目</t>
  </si>
  <si>
    <t>扩种香橼260亩，香橼晾晒仓储大棚260平方米；建设香橼产业园道路1.3公里，宽3.5米，厚度18公分。灌溉渠长650米，砼渠底宽1.2米，浆砌石渠高1.8米，渠口1.8米；架设产业园区生产便桥二座，长5米，宽5米便民桥涵1座。长度58.2米，宽1.7米，高5米φ0.6圆柱9根1座及安全防护等相关配套设施。</t>
  </si>
  <si>
    <t>该项目属于经营性资产，产权归白石村所有，建成后移交村集体进行管理维护。项目方便群众生产发展，并降低农产品运输成本。受益群众249户770人，其中已脱贫户26户74人，监测户4户11人。</t>
  </si>
  <si>
    <t>2026年洋县溢水镇桂峰村板栗园基础设施建设项目</t>
  </si>
  <si>
    <t>建设抽水井一口，基站一座，占地10平方100立方米蓄水池一个，占地40平方</t>
  </si>
  <si>
    <t>项目属于经营性资产，产权归村集体所有，建成后由产业大户张尚飞承包，承包期5年承包期5年以上，村集体年增收1.8万元，由村集体制定收益分配方案，实行差异化分配。其中40%用于发展壮大村集体经济，60%向集体经济组织成员分红，并重点倾斜脱贫户和监测对象。解决群众增收问题，受益群众68户191人，其中已脱贫户50户151人，户均增收100元。受益方式：1.集体分红带动受益群众68户191人，其中已脱贫户50户151人；2.劳务用工受益12人；3.技术服务6人</t>
  </si>
  <si>
    <t>2026年洋县茅坪镇朝阳村蓝莓产业园防护堤坝建设项目</t>
  </si>
  <si>
    <t>新建朝阳村蓝莓产业园防护堤坝建设，长520米，宽1.5米，高2.5米，开石砌护。</t>
  </si>
  <si>
    <t>此项目属于经营性资产，产权归朝阳村所有，建成后移交村集体进行管理维护。保障蓝莓产业园防护安全，改善产业经营条件，方便群众安全生产和出行，受益群众123户432人，其中脱贫户68户286人</t>
  </si>
  <si>
    <t>2026年茅坪镇茅坪村猕猴桃产业园配套设施项目</t>
  </si>
  <si>
    <t>猕猴桃产业园新建滴灌线路2000米。需要50型pvc胶管2500米，增压泵两台，配电房一个，及滴灌配套设施一套</t>
  </si>
  <si>
    <t>此项目属于经营性资产，建成后产权归茅坪村集体所有。通过租赁承包给杨小珠经营管理，承包期限不低于5年，村集体年增加收入0.8万元。由村集体制定收益分配方案。实行差异化分配。其中40%用于发展壮大村集体经济，60%向集体经济组织成员分红，并重点倾向脱贫户及监测对象。受益总人口51户184人，户均增收100元。</t>
  </si>
  <si>
    <t>2026年洋县金水镇金水村产业园冷库厂房配套设施项目</t>
  </si>
  <si>
    <t>新增包装、烘干、果子筛选等配套设施</t>
  </si>
  <si>
    <t>项目属于经营性资产，项目建成后项目产权归属村集体。由大户承包经营，村集体经济收益12万元，其中40%用于发展壮大村集体经济，60%向集体经济组织成员分红，并重点倾斜脱贫户和监测对象，受益群众1750人，其中脱贫人口652人</t>
  </si>
  <si>
    <t>2026年金水镇大地村产业园修建基础设施大棚项目</t>
  </si>
  <si>
    <t>修建大棚2个，长80米，宽8米</t>
  </si>
  <si>
    <t>金水镇大地村</t>
  </si>
  <si>
    <t>该项目属于村经营性资产，建成后项目产权归属大地村。由车兴承租经营，收益1-2万元，由村集体制定收益分配方案，实行差异分配。其中40%用于发展壮大村集体经济，60%向集体经济组织成员分红，并重点倾斜脱贫户和监测。带动农户23户32人务工户均增收500元</t>
  </si>
  <si>
    <t>2026年洋县金水镇大地村产业园修建基础设施泵站项目</t>
  </si>
  <si>
    <t>修建泵站管道长1500米，修建蓄水池2个，水池高1.5米，长6米，宽3米。</t>
  </si>
  <si>
    <t>该项目属于经营性资产，建成后项目产权归属大地村。收益2.5万元，由村集体制定收益分配方案，实行差异分配。其中40%用于发展壮大村集体经济，60%向集体经济组织成员分红，并重点倾斜脱贫户和监测。带动农户25户32人务工户均增收500元</t>
  </si>
  <si>
    <t>2026年洋县纸坊街道李家村软子石榴园提升改造项目</t>
  </si>
  <si>
    <t>新建产业园灌溉机井两口，安装微、喷、滴灌喷等相关配套设施，安装产业园防护网设施，园区生产道路长2公里宽3米。</t>
  </si>
  <si>
    <t>纸坊街道李家村社区</t>
  </si>
  <si>
    <t>该项目属于经营性资产，项目建成后归李家村社区股份经济合作社所有，由村内农户承包经营管护，承包期一次签订5年，承包期满后再次协商是否续签，年收益4万元由村集体制定收益分配方案。受益群众472户1774人，其中脱贫户27户71人，监测户6户14人。</t>
  </si>
  <si>
    <t>2026年洋县纸坊街道柳冉村石榴产业园提升改造项目</t>
  </si>
  <si>
    <t>修复石榴产业园损坏道路，路长350米，宽3.5米，厚0.18米；安装喷灌等配套设施，安装产业园防护设施，并配套水电等相关设施。</t>
  </si>
  <si>
    <t>纸坊街道柳冉村</t>
  </si>
  <si>
    <t>该项目属经营性资产，项目建成后归柳冉村集体所有，由村集体进行管护，受益群众178户，502人，其中已脱贫户22户，49人，监测户2户9人，预计带动178户增收，户均增收600元。</t>
  </si>
  <si>
    <t>2026年洋县溢水镇现代产业园水毁防护挡墙项目</t>
  </si>
  <si>
    <t>清理淤积土方3750立方米，新建混凝土防护挡墙275立方米，D50混凝土排水渠126米</t>
  </si>
  <si>
    <t>项目属于经营性资产，项目建成后产权归尹家泉村集体所有，由村进行维护管理。解决产业园安全防护问题，受益群众421户1307人，其中脱贫户81户243人，监测户2户3人；项目拟采取以工代赈方式开展，预计劳动务工人数22人，（其中脱贫户，监测户3人），发放劳动报酬8.4万元，人均务工增收6000元。</t>
  </si>
  <si>
    <t>2026年槐树关镇闫山村樱桃产业园提质增效项目</t>
  </si>
  <si>
    <t>建抽水机井1座、蓄水池30³及2000米管道铺设</t>
  </si>
  <si>
    <t>项目属于经营性资产，建成后产权归闫山村集体所有。建成后将用樱桃园灌溉，盘活现有村集体资产，促使樱桃园尽快挂果，实现村集体经济年增收1万元以上。干旱季节也可用于周边土地的抗旱工作，保障农户种植收入不出现大幅度降低。由村集体制定收益分配方案，实行差异化分配。其中40%用于发展壮大村集体经济，60%向集体经济组织成员分红，并重点倾斜脱贫户和监测对象。</t>
  </si>
  <si>
    <t>2026年洋县黄安镇鹅项村一二组优质水稻产业灌溉池塘项目</t>
  </si>
  <si>
    <t>一、二组4座村集体优质水稻产业灌溉池塘进行清淤加固。池塘清淤2980m³；M7.5片石砌护，398m³；排水系统一套；排洪渠道10米；钢筋混凝土圆管2处5米；建高0.6米、宽0.6米，C20混凝土渠道160米。</t>
  </si>
  <si>
    <t>黄安镇鹅项村</t>
  </si>
  <si>
    <t>项目属于公益性资产，项目建成后产权归村集体所有，由村进行维护管理。该项目改善生产发展条件，方便群众生产发展灌溉，降低生产发展投入成本，受益群众112户358人，其中脱贫户29户95人，监测对象1户4人，人均增收300元.</t>
  </si>
  <si>
    <t>2026年洋县马畅镇安巷村有机稻谷产业园区配套设施建设项目</t>
  </si>
  <si>
    <t>建设硬化道路长630米，宽3.5米，厚0.18米，安装高3米太阳能灭蚊灯120盏，</t>
  </si>
  <si>
    <t>2026年槐树关镇石门村五、六组渔业产业园水电路配套设施等项目</t>
  </si>
  <si>
    <t>购置2.5㎡增氧机电缆1000米，增氧机15台，四芯电缆1300米，200水管600米。用于鱼塘生产经营。</t>
  </si>
  <si>
    <t>此项目属经营性资产，建成后产权归村集体所有，承包给产业大户杨超经营管理，拟定承包期为5年以上，村集体年增收1.2万元，由村集体制定收益分配方案，实行差异分配，其中40%用于发展壮大村集体经济，60%向集体经济组织成员分红，重点倾斜脱贫户、监测户，受益总人口21户86人，其中脱贫户16户、监测户2户，受益方式：1、村集体分红21户86人，其中脱贫户、监测户21户86人。2、预计劳务用工15户15人，发放劳动报酬3.3万元，人均增收2200元。</t>
  </si>
  <si>
    <t>2026年度洋县关帝镇杆柏村茶园提升项目</t>
  </si>
  <si>
    <t>茶园1公里电力配套设施建设；茶园U60Ø型渠道1500米；茶园灌溉水肥一体化管道3000米。</t>
  </si>
  <si>
    <t>关帝镇杆柏村</t>
  </si>
  <si>
    <t>项目属于生产经营性项目，建成后产权归杆柏村集体所有，由退休人员王三德承包经营运行，承包期5年。村集体年增收5万元，由村集体制定收益分配方案，实行差异化分配。其中40%用于发展壮大村集体经济，60%向集体经济组织成员分红，并重点倾斜脱贫户和监测对象。</t>
  </si>
  <si>
    <t>其他</t>
  </si>
  <si>
    <t>2026年牛家砭村烤烟育苗大棚建设项目</t>
  </si>
  <si>
    <t>在牛砭村6组新建烤烟育苗大棚三个，每个30平方米。</t>
  </si>
  <si>
    <t>该项目属于经营性项目，产权归牛家砭村所有，由王树安进行承包，项目建成后，每年增加村集体收益0.24万元，按6:4的比例进行分红，重点倾向脱贫户和监测户；同时带动群众务工，带动脱贫户5户5人，人均增收300元。</t>
  </si>
  <si>
    <t>2026年洋县洋州街道平溪村兰花培育基地项目</t>
  </si>
  <si>
    <t>1、新建长66米、宽27米钢架、玻璃温控兰花培育种植大棚，总面积1782平方米；2、配套水肥一体化设备一套；温控设备6台；3、三相电线150米，120米深水井一口，及相关配套设施。</t>
  </si>
  <si>
    <t>该项目属于经营性资产，产权归平溪村集体所有，建成后移交村集体进行管理维护，由种植户苏明强以承包方式经营，承包期5年以上，村集体年增收11.4万元，由村集体制定收益分配方案，实行差异化分配。其中40%用于发展壮大村集体经济，60%向集体经济组织成员分红，并重点倾斜脱贫户和监测对象。受益农户135户386人，其中脱贫户和监测户48户129人，户均增收500元。受益方式：1、带动村域经济发展，集体分红带动受益群众135户386人，户均年增收100元，其中脱贫户48户126人，监测户9户30人；2.种植带动群众入园务工增收18人，其中脱贫户和监测对象6人；3.带动周边群众发展兰花产业2户。</t>
  </si>
  <si>
    <t>2026年洋县“五个农业”产业园区建设项目</t>
  </si>
  <si>
    <t>对辖区内20个以上“茶、药、菌、畜、渔”五个农业企业产业园区水泥路面及场面硬化2.7万平方米</t>
  </si>
  <si>
    <t>相关镇村</t>
  </si>
  <si>
    <t>该项目属于公益性资产，项目建成后资产属于项目所在村，项目建成后可促进辖区内发展“茶药菌畜渔”企业生产发展，并带动周边村产业发展，受益群众150户311人，其中脱贫户52户132人，带动增收500元</t>
  </si>
  <si>
    <t>相关企业</t>
  </si>
  <si>
    <t>2026年度洋县洋州街道办牡丹花蕊茶生产线建设项目</t>
  </si>
  <si>
    <t>在有机产业园区，购置牡丹花蕊茶生产线一条，并完善相关配套设施。</t>
  </si>
  <si>
    <t>有机产业园区</t>
  </si>
  <si>
    <t>按照《洋县衔接资金支持产业发展奖补办法》对企业奖补，奖补资金主要用于企业产业发展，受益群众80户210人，其中脱贫户40户126人，人均增收5000元</t>
  </si>
  <si>
    <t>汉中市华瑞牡丹生物科技有限公司</t>
  </si>
  <si>
    <t>2026年洋县金水镇张坪村智慧大棚加温设施项目</t>
  </si>
  <si>
    <t>智慧香椿大棚加温设施3套</t>
  </si>
  <si>
    <t>该项目属于经营性资产，产权归张坪村所有，建成后移交村集体进行管理维护。村集体经济年收益0.15万元，解决智慧香椿种植大棚生产需求，增加产业园产出效益。</t>
  </si>
  <si>
    <t>带动生产收益分红</t>
  </si>
  <si>
    <t>2026年洋县金水镇张坪村智慧大棚灌溉设施项目</t>
  </si>
  <si>
    <t>蓄水池1个，加压泵一个及配套材料，管网1KM ,滴灌设施3套及配套材料。</t>
  </si>
  <si>
    <t>该项目属于经营性资产，产权归张坪村所有，建成后移交村集体进行管理维护。解决智慧香椿大棚产业灌溉需求，增加产业园产出效益。实施该项目受益群众580人，其中脱贫人口162人。改善生产发展条件，降低生产发展投入成本,解决群众发展产业所需灌溉问题，受益群众46户128人，其中脱贫户22户61人，项目拟采取以工代赈方式开展，预计带动务工人数11人（其中脱贫户及监测户2人），发放劳务报酬4.875万元，人均务工增收2800元。</t>
  </si>
  <si>
    <t>2026年洋县洋州街道东联村蔬果采摘体验园建设项目</t>
  </si>
  <si>
    <t>建设6600平方米蔬果采摘智慧农业钢架恒温大棚，及配套10套水源热泵空调机组，及水肥一体化滴灌系统。</t>
  </si>
  <si>
    <t>此项目属于经营性资产，产权归东联村集体所有，由洋县蓝莓公司承租使用，承包期5年，给东联村集体经济发展带来租金收入10万元每年，村集体制定收益分配方案，实行差异化分配，其中40%用于发展壮大村集体经济，60%向集体经济组织成员分红，并重点倾斜脱贫户和监测对象。带动村域经济发展，并带动村民入园务工增收，受益群众130户350人，其中脱贫户和监测对象34户127人，户均增收100元。</t>
  </si>
  <si>
    <t>2026年洋县洋州街道东联村蓝莓种植基地高压迷雾系统建设项目</t>
  </si>
  <si>
    <t>安装150亩地雾化设备（高压水泵，高压管道，专用高压喷嘴），高效迷雾控制系统，配套水源净化系统，过滤系统，注入系统以及配套电力设施，田间控制阀门等。</t>
  </si>
  <si>
    <t>此项目属于经营性资产，产权归东联村集体所有，由洋县蓝莓公司承租使用，承包期5年，给东联村集体经济发展带来租金收入6万元每年，村集体制定收益分配方案，实行差异化分配，其中40%用于发展壮大村集体经济，60%向集体经济组织成员分红，并重点倾斜脱贫户和监测对象。带动村域经济发展，并带动村民入园务工增收，受益群众116户350人，其中脱贫户和监测对象34户127人，户均增收100元。</t>
  </si>
  <si>
    <t>2026年洋县洋州街道东联村蓝莓产业园区120亩蓝莓基质栽培建设项目</t>
  </si>
  <si>
    <t>建设120亩水肥一体化滴灌系统一套，铺设相应的管道，电缆设施。</t>
  </si>
  <si>
    <t>此项目属于经营性资产，产权归东联村集体所有，由洋县蓝莓公司承租使用，承包期五年，给东联村集体经济发展带来租金收入9.5万元每年，村集体制定收益分配方案，实行差异化分配，其中40%用于发展壮大村集体经济，60%向集体经济组织成员分红，并重点倾斜脱贫户和监测对象。带动村域经济发展，并带动村民入园务工增收，受益群众116户350人，其中脱贫户和监测对象34户127人，户均增收100元。</t>
  </si>
  <si>
    <t>2026年洋县洋州街道东联村蓝莓基质无土栽培建设项目</t>
  </si>
  <si>
    <t>新建10000平方米恒温钢架智慧大棚，配套12套水源热泵空调机组及水肥一体化滴灌系统，铺设相应的管道，电缆设施。</t>
  </si>
  <si>
    <t>此项目属于经营性资产，产权归东联村集体所有，由洋县蓝莓公司承租使用，承包期5年，给东联村集体经济发展带来租金收入12万元每年，村集体制定收益分配方案，实行差异化分配，其中40%用于发展壮大村集体经济，60%向集体经济组织成员分红，并重点倾斜脱贫户和监测对象。带动村域经济发展，并带动村民入园务工增收，受益群众148户400人，其中脱贫户和监测对象44户135人，户均增收100元。</t>
  </si>
  <si>
    <t>2026年磨子桥镇二龙村食用菌产业设施升级改造项目</t>
  </si>
  <si>
    <t>1.对30个大棚进行升级改造，建成全自动大棚。2.升级灭菌设施：购置2个灭菌柜及相关配套设施。3.新建80平方彩钢厂房：用于存放新购灭菌柜4.砌护约60米，5.对进入产业园道路进行修补。6.园区水电线路升级改造，7.菌包及原料运输设备3台，8.烘干设备1套，9.木屑加工设备1套，10.增加香菇菌袋5万，11.增加木耳菌袋3万。</t>
  </si>
  <si>
    <t>磨子桥镇二龙村</t>
  </si>
  <si>
    <t>该项目属于经营性资产，项目建成后，产权归二龙村所有，由村能人王文治承包运营，承包期限5年以上，承包期结束后，按承包前生物性资产价值退还资金。每年为村集体带来4%的收益，并重点向脱贫户、监测户分红，带动农村经济发展，低收入户受益208户690人，带动50名脱贫劳动力就业，人均增收500元。</t>
  </si>
  <si>
    <t>洋县20万亩有机标准化基地建设项目</t>
  </si>
  <si>
    <t>在全县持续发展有机生产企业40户以上，认证有机产品120个以上，认证面积达20万亩以上。开展标准化生产技术推广，建设标准化有机生产基地，引领全县有机产业健康发展，助力乡村振兴。对实施有机产品认证企业的认证费及环境检测费予以补贴。</t>
  </si>
  <si>
    <t>280个村
(社区)</t>
  </si>
  <si>
    <t>在全县有机生产基地开展标准化生产技术推广，引领全县有机产业健康发展，助力乡村振兴。带动农户75户230人以上增收，其中脱贫户和监测户10户35人。</t>
  </si>
  <si>
    <t>带动生产，
帮助产销对接</t>
  </si>
  <si>
    <t>洋县有机产业发展服务中心</t>
  </si>
  <si>
    <t>2026年洋县种质资源保护与农产品认证、中药材技术及特种稻技术培训项目</t>
  </si>
  <si>
    <t>组织全县有机、中药材生产企业及种植大户、现代职业农民、家庭农场等开展有机认证培训、中药材种植加工技术培训、特种稻种植加工技术培训5场次；建立种质资源保护示范基地10亩，栽培种质资源120种，示范优质水稻品种2个以上，记录生长发育数据和性状分析，保护优良品种；采集绿色发展数据6大类440种，建立农业资源利用评价体系，完成《农业资源利用评价报告》和《农户农业资源利用评价报告》编制。</t>
  </si>
  <si>
    <t>18个镇办</t>
  </si>
  <si>
    <t>开展有机认证培训、中药材种植加工技术培训、特种稻种植加工技术培训5场次；建立种质资源保护示范基地10亩，栽培种质资源120种，示范优质水稻品种2个以上，记录生长发育数据和性状分析，保护优良品种；采集绿色发展数据6大类440种，建立农业资源利用评价体系，完成《农业资源利用评价报告》和《农户农业资源利用评价报告》编制。。</t>
  </si>
  <si>
    <t>2026年洋县磨子桥镇磨子桥社区村农事服务中心建设项目（二期）</t>
  </si>
  <si>
    <t>扩建洋县磨子桥镇磨子桥社区村农事服务中心建设项目（一期），建设水、电、路、排水等配套设施（30万）；购置粮食烘干设备1套（日烘干量20吨），烘干机1台（永祥5HX30型低温循环烘干机）（108万）；购置大米加工生产线1条（永祥CM型大米抛光机+永祥MGCZ型双体重力谷糙分离机+永祥MMJP型白米分级筛+粮丰BLM系列除尘器），面粉加工生产线1条（鑫丰12组石磨面粉机）（150万）。</t>
  </si>
  <si>
    <t>该项目属于经营性资产，产权归磨子桥社区所有，由村能人冯定源承包，承包期不低于5年，在一期项目的基础上，通过带动务工就业、提供农事服务等方式带动脱贫人口受益，收益方式：1、每年村集体收益11万元；2、项目产生收益后通过收益分配开发公益性岗位，带动脱贫人口就业，对特殊人群进行救助帮扶等；3、同时带动周边群众务工，预计带动50户，人均增收500元。</t>
  </si>
  <si>
    <t>2026年槐树关镇王湾村农业农机服务项目</t>
  </si>
  <si>
    <t>新增农机配套设施拖车1台</t>
  </si>
  <si>
    <t>槐树关镇王湾村</t>
  </si>
  <si>
    <t>该项目属于经营性资产，项目建成后产权归王湾村股份经济合作社所有，由村合作社进行经营维护管理，村集体增收0.53万元，方便村农机服务队收割机为周边镇村服务，促进农业产业发展，增加村集体经济收入。</t>
  </si>
  <si>
    <t>2026年洋县关帝镇安丰村农事服务中心建设项目</t>
  </si>
  <si>
    <t>购置1004拖拉机1台、配旋耕机1台（套）504拖拉机1台（套）；稻麦联合收割机台（1套）；农机专用运输车1辆；农机保养维修设施一套</t>
  </si>
  <si>
    <t>该项目属于生产经营性项目，建成后项目归安丰村股份经济合作社所
有，由汉中宇铂尔曼信息科技有限公司承包经营管护，承包期5年以
上，村集体年收益不低于2.1万元，方便农户生产耕种，提高农户
生产收益。受益总人口345户1700人，其中已脱贫25户73人。户均
年增收500元。收益方式：1.集体分红44户，其中已脱贫户25户；
2.劳务用工15户38人，其中脱贫户6户19人。</t>
  </si>
  <si>
    <t>2026年洋县黄家营镇桃溪村农事服务中心建设项目</t>
  </si>
  <si>
    <t>购置沃得锐龙130马力收割机一台；新建机械农机库房100平方米，轮式拖拉机1套</t>
  </si>
  <si>
    <t>项目属于经营性资产，形成资产归华沟村集体所有，以承包方式由第三方楚吉文经营，承包期5年以上，村集体每年收益2.4元。由村集体制定收益分配方案，实行差异化分配。其中40%用于发展壮大村集体经济，60%向集体经济组织成员分红，并重点倾斜脱贫户和监测对象。提高群众满意度，受益群众405户1278，其中脱贫户123户384人。受益方式：1.集体分红2.劳务用工受益户10户9人，其中脱贫户5户5人。</t>
  </si>
  <si>
    <t>2026年洋县黄家营镇华沟村农事服务中心建设项目</t>
  </si>
  <si>
    <t>购置120马力四轮驱动拖拉机一台，
140马力履带自走式联合收割机一台，
宽度230cm旋耕机一台
宽度220cm旋耕播种机一台
宽度180cm秸秆还田机一台</t>
  </si>
  <si>
    <t>项目属于经营性资产，形成资产归华沟村集体所有，以承包方式由第三方王定斌经营，承包期5年以上，村集体每年收益2.4元。由村集体制定收益分配方案，实行差异化分配。其中40%用于发展壮大村集体经济，60%向集体经济组织成员分红，并重点倾斜脱贫户和监测对象。受益总人口370户1172人，其中脱贫户和监测户共141户482人，户均增收500元。受益方式：1.集体分红2.劳务用工受益户10户9人，其中脱贫户5户5人。</t>
  </si>
  <si>
    <t>2026年洋县谢村镇小池村农事服务中心</t>
  </si>
  <si>
    <t>轮式拖拉机1套，收割机1台，载机卡车1台辆，水稻插秧机1套</t>
  </si>
  <si>
    <t>谢村镇小池村</t>
  </si>
  <si>
    <t>建成后属于经营性资产项目，产权归小池村集体所有，由村种粮大户承包经营。村集体保底收益2.25万元，由村集体制定收益分配方案，实行差异化分配。其中40%用于发展壮大村集体经济，60%向集体经济组织成员分红，并重点倾斜脱贫户和监测对象。受益总人口371户1140人，其中脱贫户16户43人，户均增收500元。受益方式：1、集体分红受益65户226人，其中脱贫户66户226人；2、项目建设期带动农村劳动力务工26人，其中脱贫人口10人，人均增收600元；3、项目运营后发展带动农村劳动力务工就业12人，其中脱贫户4人，户均增收2000元；</t>
  </si>
  <si>
    <t>2026年洋县谢村镇后社村农事服务项目</t>
  </si>
  <si>
    <t>1004拖拉机、旋耕机各一套、台，120联合收割机二台、自走式扦秧机一台、撒种防虫无人机一台、育秧房100平方米。</t>
  </si>
  <si>
    <t>建成后属于经营性资产项目，产权归后社村集体所有，由村种粮大户闫宝珠承包经营。村集体保底收益4.8万元，由村集体制定收益分配方案，实行差异化分配。其中40%用于发展壮大村集体经济，60%向集体经济组织成员分红，并重点倾斜脱贫户和监测对象。受益总人口371户1140人，其中脱贫户16户43人，户均增收500元。受益方式：1、集体分红受益65户226人，其中脱贫户66户226人；2、项目建设期带动农村劳动力务工26人，其中脱贫人口10人，人均增收600元；3、项目运营后发展带动农村劳动力务工就业12人，其中脱贫户4人，户均增收2000元；</t>
  </si>
  <si>
    <t>2026年洋县谢村镇六联村现代化育秧设备配套基础设施建设项目</t>
  </si>
  <si>
    <t>购置插秧机3台，配置占地3000平方育秧大棚，催芽室，暗化室，自动化育秧流水线3套</t>
  </si>
  <si>
    <t>烘干房建成后属于经营性资产项目，产权归六联村集体所有，由洋县聚丰农业有限公司运营。村集体保底收益2万元，由村集体制定收益分配方案，实行差异化分配。其中40%用于发展壮大村集体经济，60%向集体经济组织成员分红，并重点倾斜脱贫户和监测对象。受益总人口520户1710人，其中脱贫户132户410人，户均增收500元。受益方式：1、集体分红受益520户1710人，其中脱贫户132户410人；2、项目建设期带动农村劳动力务工30人，其中脱贫人口15人，人均增收2000元；3、项目运营后发展带动农村劳动力务工就业12人，其中脱贫户4人，户均增收2000元；</t>
  </si>
  <si>
    <t>2026年洋县谢村镇西片农事服务中心</t>
  </si>
  <si>
    <t>新建400平米库房一座，储量280吨稻谷、菜籽油储藏罐1套，砖砌围墙250米</t>
  </si>
  <si>
    <t>谢村镇范坝村</t>
  </si>
  <si>
    <t>建成后属于经营性资产项目，产权归范坝村集体所有，由大户李亚超运营。村集体保底收益4.4万元，由村集体制定收益分配方案，实行差异化分配。其中40%用于发展壮大村集体经济，60%向集体经济组织成员分红，并重点倾斜脱贫户和监测对象。受益总人口371户1140人，其中脱贫户16户43人，户均增收500元。受益方式：1、集体分红受益137户457人，其中脱贫户137户457人；2、项目建设期带动农村劳动力务工15人，其中脱贫人口4人，人均增收600元；3、项目运营后发展带动农村劳动力务工就业12人，其中脱贫户4人，户均增收2000元；</t>
  </si>
  <si>
    <t>2026年洋县谢村镇东片农事服务中心建设</t>
  </si>
  <si>
    <t>新建农业机械库房300平方米，机械插秧育秧室400平方米，育苗盘、机械设备1套，内动力换向大型拖拉机（1204以上）2台，液压翻转犁2台，联合收割机1台，玉米收获机1台，秸秆捡拾打包机1台</t>
  </si>
  <si>
    <t>2026年洋县龙亭镇陈靳村农事服务中心建设项目</t>
  </si>
  <si>
    <t>新购置拖拉机1台，旋耕机1台。</t>
  </si>
  <si>
    <t>龙亭镇陈靳村</t>
  </si>
  <si>
    <t>项目属于经营性资产，项目建成后产权归属于陈靳村集体所有。通过承包给周建军运行经营，承包期限5年以上，村集体每年收益0.8万元。由村集体制定收益分配方案，实行差异化分配。其中40%用于发展壮大村集体经济，60%向集体经济组织成员分红，并重点倾斜脱贫户和监测对象。受益户207户435人，其中脱贫户55户145人、监测对象2户5人，户均增收120元。收益方式：村集体分红207户630人，其中脱贫户55户145人。</t>
  </si>
  <si>
    <t>435人</t>
  </si>
  <si>
    <t>145人</t>
  </si>
  <si>
    <t>2026年洋县龙亭镇杜村农事服务项目</t>
  </si>
  <si>
    <t>购置收割机2台，拖拉机2台，旋耕机2台。</t>
  </si>
  <si>
    <t>该项目为经营性资产，资产属杜村股份经济合作社所有，由村民龚磊，龚财政承包经营，村集体年收益3.6万元，带动全村民种植粮油积极性，解决收割耕种难题，确保粮食安全，增加村集体收益3.6万元。</t>
  </si>
  <si>
    <t>2026年洋县龙亭镇方程村农事服务中心项目</t>
  </si>
  <si>
    <t>1.购买收割机1台，190马力，2、修建厂房300平方米，购置烘干机及米面加工机</t>
  </si>
  <si>
    <t>龙亭镇方程村</t>
  </si>
  <si>
    <t>该项目为经营性资产，资产属方程村股份经济合作社所有，由村民程春红承包经营，村集体年收益4万元，带动全村民种植粮油积极性，解决收割耕种难题，确保粮食安全。</t>
  </si>
  <si>
    <t>2026年洋县龙亭镇平溪沟村农事服务中心建设项目</t>
  </si>
  <si>
    <t>购买联合收割机一台，油菜收割机一台；插秧机一台；柔丝粉碎机一台；秸秆回收机一台；美澳开沟机一台；秸秆还田机一台。</t>
  </si>
  <si>
    <t xml:space="preserve">项目属公益性资产，建成后资产归龙亭镇平溪沟村所有。交由张志斌进行经营。每年可增加村集体收益8万元，通过秸秆还田，增强了土地肥力，减少了化肥使用量，防止了大气污染。   </t>
  </si>
  <si>
    <t>2026年洋县龙亭镇高原寺村农事服务中心建设项目</t>
  </si>
  <si>
    <t>购置70千瓦拖拉机1台，配套旋耕耙、四铧犁、播种机各一套，120千瓦收割机1台。</t>
  </si>
  <si>
    <t>龙亭镇高原寺村</t>
  </si>
  <si>
    <t>项目属于经营性资产，项目建成后产权归属于高原寺村集体所有。通过承包由本村高文善进行运营，承包期限5年以上，按6%，村集体每年收益4.2万元。由村集体制定收益分配方案，实行差异化分配。其中40%用于发展壮大村集体经济，60%向集体经济组织成员分红，并重点倾斜脱贫户和监测对象。受益户512户1717人，其中脱贫户115户345人、监测对象7户15人，户均增收300元。收益方式：村集体分红512户1717人，其中脱贫户115户345人。</t>
  </si>
  <si>
    <t>2026年洋县龙亭镇龙亭村农事服务中心项目</t>
  </si>
  <si>
    <t>收割机1台，拖拉机2辆，购置旋耕机一辆、翻转犁1辆、秸秆还田机1台 。</t>
  </si>
  <si>
    <t>项目属于经营性资产，项目建成后产权归属于龙亭镇龙亭村集体所有。通过承包运行经营，承包给郭永林，承包期限5年以上，年收益4.8万元，由龙亭村集体制定收益分配方案，实行差异化分配。受益户60户180人，其中脱贫户及监测户21户65人。户均增加收入1000元；</t>
  </si>
  <si>
    <t>2026年洋县龙亭镇黄索溪村农事服务中心项目</t>
  </si>
  <si>
    <t>1.购买190马力收获机1台；2.购买旋耕机1台，打草机1台。</t>
  </si>
  <si>
    <t>项目属于经营性资产，项目建成后产权归属于黄索溪村集体所有。由洋县老农人专业合作社周亮承包，村集体每年收益2.25万元。由村集体制定收益分配方案，实行差异化分配。其中40%用于发展壮大村集体经济，60%向集体经济组织成员分红，并重点倾斜脱贫户和监测对象。受益户332户1181人，监测对象8户22人，户均增收250元。</t>
  </si>
  <si>
    <t>2026年洋县茅坪镇朝阳村农事服务中心项目</t>
  </si>
  <si>
    <t>全喂式收割机区118Q一台，高速插积机220Q-6K1/KA6P一台，小型收割机L2-1.0LC一台，水早两用38马力旋精机(加配挖担机头一个)一台等。</t>
  </si>
  <si>
    <t>此项目属于经营性资产，建成后产权归朝阳村集体所有。通过租赁承包给党建平经营管理，承包期限不低于5年，村集体年增加收入2.6万元。由村集体制定收益分配方案。实行差异化分配。其中40用于发展壮大村集体经济，60%向集体经济组织成员分红，并重点倾向脱贫户及监测对象。受益总人口301户1035增收600元。受益方式:1.集体分红301户1035人。其中脱贫户148户488人</t>
  </si>
  <si>
    <t>2026年洋县茅坪镇长坝村农事服务中心项目</t>
  </si>
  <si>
    <t>4LZ-6.0ME型履带自走全喂入式谷物联合收割机一台，704B＃拖拉机一台配旋耕机（1.8米）一台</t>
  </si>
  <si>
    <t>此项目属于经营性资产，建成后产权归长坝村集体所有。由村集体采取成本+支出模式核算经营，承包唐敏经营，承包期不低于5年，村集体年增加收入2.36万元。由村集体制定收益分配方案。实行差异化分配。其中40用于发展壮大村集体经济，60%向集体经济组织成员分红，并重点倾向脱贫户及监测对象。受益总人口250户760人，其中股贫户及监测户69户172人。</t>
  </si>
  <si>
    <t>2026年洋县茅坪镇茅坪村农事服务中心项目</t>
  </si>
  <si>
    <t>全喂式收割机118Q一台，高速插秧机220Q-6K1/KA6P一台，小型收割机L2-1.0LC一台，水旱两用38马力旋耕机一台。</t>
  </si>
  <si>
    <t>此项目属于经营性资产，建成后产权归茅坪村集体所有。通过租赁承包给杨小虎经营管理，承包期限不低于5年，村集体年增加收入2.6万元。由村集体制定收益分配方案。实行差异化分配。其中40%用于发展壮大村集体经济，60%向集体经济组织成员分红，并重点倾向脱贫户及监测对象。受益总人口299户1027增收600元。受益方式:1.集体分红299户1027人。其中脱贫户119户380人</t>
  </si>
  <si>
    <t>2026年洋县桑溪镇龙岗村农事服务中心建设项目</t>
  </si>
  <si>
    <t>购置收割机（鑫源4LZ-1.0LC）、轮式拖拉机（悍沃504-C）、旋耕机（1GQN-150）、履带式旋耕机（鼎峰盛DFS1GZL-130）各1台</t>
  </si>
  <si>
    <t>项目属于经营性资产，建成后产权归龙岗村集体所有。项目建成后由冯天碌承包经营，股份经济合作社实现增收0.84万元；其中40%用于发展壮大村集体经济 ，60%向集体经济组织成员分红，并重点倾斜脱贫户和监测对象 。受益总人口120户350人，户均年增收200元，其中脱贫户和监测对象15户42人。受益方式：1. 集体分红带动20户35人，其中脱贫户及监测户5户12人；2.带动100户群众机械化种植；3.提供技术指导。</t>
  </si>
  <si>
    <t>2026年洋县桑溪镇湘子村农事服务中心建设项目</t>
  </si>
  <si>
    <t>项目属于经营性资产，建成后产权归湘子村集体所有。项目建成后由张强娃承包经营，股份经济合作社实现增收0.84万元；其中40%用于发展壮大村集体经济 ，60%向集体经济组织成员分红，并重点倾斜脱贫户和监测对象 。受益总人口120户350人，户均年增收200元，其中脱贫户和监测对象15户42人。受益方式：1. 集体分红带动20户35人，其中脱贫户及监测户5户12人；2.带动100户群众机械化种植；3.提供技术指导。</t>
  </si>
  <si>
    <t>2026年洋县磨子桥镇农业机械采购项目</t>
  </si>
  <si>
    <t>购置收割机（久保田EX130MQ）5台、旋耕机（东方红1204）6台、播种机2台，建设200平米的储藏棚</t>
  </si>
  <si>
    <t>磨子桥镇二龙村、艾河垭村、金土、牛砭、朱刘村、小江村</t>
  </si>
  <si>
    <t>该项目属于经营性项目，可以大幅度提升各村民生产生活水平，带动群众务工。</t>
  </si>
  <si>
    <t>2026年洋县纸坊街道韩家湾村农事服务中心建设项目</t>
  </si>
  <si>
    <t>购置904拖拉机1台，配旋耕机1台(套)；稻麦联合收割机1台(套)，配玉米割台一套(台)；农产品及农资存储厂房120平方米(彩钢大棚)及配套设施；柴油三轮车一台；柴油抗旱运水车一台。</t>
  </si>
  <si>
    <t>该项目属于经营性资产，建成后产权归韩家湾村股份经济合作社所有，由康辉承包经营管护，年收入2.5万元由村集体制定收益分配方案，产生收益后村集体经济合作社占40%；脱贫户和监测户占10%；一般群众受益占50%。受益群众396户1219人，其中脱贫户25户52人，监测对象8户23人。</t>
  </si>
  <si>
    <t>2026年洋县纸坊街道冉家村农事服务中心建设项目</t>
  </si>
  <si>
    <t>购置旋耕机一台、农作物运输车1辆，修建钢结构农产品及农资存储厂房200平方米；购置渠道专用挖机一辆。</t>
  </si>
  <si>
    <t>该项目属于经营性资产，建成后项目归冉家村股份经济合作社所有，由村内农户承包经营管护，年收益2.4万元由村集体制定收益分配方案。方便农户生产耕种，提高农户生产收益。受益群众550户2067人，其中脱贫户146户470人，监测对象12户31人。</t>
  </si>
  <si>
    <t>2026年洋县纸坊街道流浴村农事服务中心建设项目</t>
  </si>
  <si>
    <t>两台收割机及一台拖拉机服务全村民机耕、机收、机种。</t>
  </si>
  <si>
    <t>该项目属于经营性资产，项目建成后归流浴村股份经济合作社所有，由村内农户承包经营管护，年收益2.4万元由村集体制定收益分配方案。有效解决村民农耕生产，受益群众564户1875人，其中已脱贫户26户49人，5户14人，预计带动务工人数6人，发6000元，人均增收1000元。</t>
  </si>
  <si>
    <t>2026年洋县纸坊街道上坪村农事服务中心建设项目</t>
  </si>
  <si>
    <t>购置旋耕机1台、联合收割机1台；建设农产品及农资存储厂房60平方米(彩钢大棚)及配套设施。</t>
  </si>
  <si>
    <t>该项目属于经营性资产，建成后产权归上坪村股份经济合作社所有，由闫虎存承包经营管护，年收入1.5万元由村集体制定收益分配方案，产生收益后村集体经济合作社占40%；脱贫户和监测户占10%；一般群众受益占50%。受益群众390户1270人，其中脱贫户27户58人，监测对象8户26人。</t>
  </si>
  <si>
    <t>2026年洋县纸坊街道清凉村农事服务中心建设项目</t>
  </si>
  <si>
    <t>新建150㎡仓库1座，购置拖拉机2台、收割机2台，无人机1台，购置耕地工具20套及其他配套设备。</t>
  </si>
  <si>
    <t>该项目属于经营性资产，建成后产权归清凉村股份经济合作社所有，村股份经济合作社自行运营，年收入2.5万元由村集体制定收益分配方案，产生收益后村集体经济合作社占40%；脱贫户和监测户占10%；一般群众受益占50%。受益群众517户1540人，其中脱贫户66户195人，监测对象10户39人。</t>
  </si>
  <si>
    <t>2026年洋县纸坊街道李家村社区农事服务中心建设项目</t>
  </si>
  <si>
    <t>购置旋耕机、联合收割机、农作物运输车各1辆，修建钢结构农产品及农资存储厂房450平方米；购置耕地工具30套及其他配套设备。</t>
  </si>
  <si>
    <t>该项目属于经营性资产，建成后项目归李家村社区股份经济合作社所有，由村内农户承包经营管护，承包期一次签订5年，承包期满后再次协商是否续签，年收益2.8万元由村集体制定收益分配方案。方便农户生产耕种，提高农户生产收益。受益群众472户1774人，其中脱贫户27户71人，监测对象6户14人。</t>
  </si>
  <si>
    <t>2026年纸坊街道草坝村农事服务中心建设项目</t>
  </si>
  <si>
    <t>购置久保田水稻油菜联合收割机1台，东方红1204旋耕机1台，灌溉水泵3台，插秧机2台，育苗秧盘10000个，农产品及农资存储厂房400平方米。</t>
  </si>
  <si>
    <t>该项目属于经营性资产，建成后项目归草坝村社区股份经济合作社所有，由村内农户承包经营管护，年收益2.4万元由村集体制定收益分配方案。方便农户生产耕种，提高农户生产收益。受益群众2025人，其中脱贫户和检测对象17人。</t>
  </si>
  <si>
    <t>2026年洋县纸坊街道西岭村农事服务中心建设项目</t>
  </si>
  <si>
    <t>购置联合收割机一台，拖拉机及旋耕耙一套，服务全村民机耕、机收、机种，修建钢结构农产品及农资存储厂房150平方。</t>
  </si>
  <si>
    <t>该项目属于经营性资产，项目建成后归西岭村集体所有，由村内农户承包经营管护，年收益2万元由村集体制定收益分配方案。有效解决村民农耕生产，受益群众605户2067人，其中已脱贫户148户486人。</t>
  </si>
  <si>
    <t>2026年洋县纸坊街道冯岭村农事服务中心建设项目</t>
  </si>
  <si>
    <t>建设粮食烘干设备一套</t>
  </si>
  <si>
    <t>该项目属于经营性资产，建成后归冯岭村股份经济合作社所有，由村内农户承包经营管护，年收益3万元由村集体制定收益分配方案。受益群众257户879人</t>
  </si>
  <si>
    <t>2026年洋县戚氏街道上赵村农事服务中心建设项目</t>
  </si>
  <si>
    <t>1、购置东方红LX904(G4)型(大轿）旋耕机2套加配套设施（液压翻转犁、旋耕耙、小麦播种设备）。</t>
  </si>
  <si>
    <t>项目属于经营性资产，项目建成后产权归属于上赵村集体所有。通过承包给种养大户刘亮亮经营，承包期5年以上，村集体年收益不低于1.5万元。由村集体制定收益分配方案，实行差异化分配。其中40%用于发展壮大村集体经济，60%向集体经济组织成员分红，并重点倾斜脱贫户和监测对象。受益群众315户1150人，其中脱贫户和监测对象64户212人。户均增收500元。收益方式：1.集体分红34户，其中已脱贫户19户；2.劳务用工15户38人，其中脱贫户6户19人。3.服务周边群众，受益总人口315户1150人，其中脱贫户和监测对象64户212人.</t>
  </si>
  <si>
    <t>2026年洋县戚氏街道办事处陶岭村农事服务中心建设项目</t>
  </si>
  <si>
    <t>大型微耕机2台，小型微耕机4台，抽水设施3套。</t>
  </si>
  <si>
    <t>此项目属于经营性资产，为农户提供生产方便，形成资产归村集体所有，通过村集体自营方式经营，村集体年增收4万元，由村集体制定收益分配方案，实行差异化分配。其中40%用于发展壮大村集体经济，60%向集体经济组织成员分红，并重点倾斜脱贫户和监测对象。受益总人口443户1778人，其中脱贫户63户209人，监测户7户17人。</t>
  </si>
  <si>
    <t>2026年洋县戚氏街道全丰村农事服务中心建设项目</t>
  </si>
  <si>
    <t>购置沃得锐龙130马力收割机2台；新建机械农机库房100平方米，轮式拖拉机2套</t>
  </si>
  <si>
    <t>此项目属于经营性资产，产权属于全丰村集体所有，建成后移交村集体。交由陈武斌经营，承包期5年以上，年收益不低于3.2万元。由村集体制定收益分配方案，实行差异化分配。其中40%用于发展壮大村集体经济，60%向集体经济组织成员分红，并重点倾斜脱贫户和监测对象。提升人均收入，受益群众543户2100人，其中脱贫户27户71人</t>
  </si>
  <si>
    <t>2026年槐树关镇脱贫户及监测对象小额贷款、互助资金协会贷款贴息</t>
  </si>
  <si>
    <t>其中135万元用于大于500户已脱贫户（含监测对象）产业发展小额贷款进行贴息；15万元用于对大于137户已脱贫户（含监测对象）产业发展互助资金协会借款占用费进行补助</t>
  </si>
  <si>
    <t>1.对进行小额信贷大于500户已脱贫户（含监测对象）产业发展小额贷款按照市场报价利率（LPR）进行贴息。户均增收500元。2.对互助资金借款户大于137户已脱贫户（含监测对象）产业发展互助资金协会借款占用费进行补助。户均增收500元。</t>
  </si>
  <si>
    <t>2026年洋县黄安镇脱贫户及监测对象小额贷款、互助资金协会贷款贴息</t>
  </si>
  <si>
    <t>对400户已脱贫户（含监测对象）产业发展小额贷款进行贴息、对50户已脱贫户（含监测对象）产业发展互助资金协会借款占用费进行补助</t>
  </si>
  <si>
    <t>对400户已脱贫户（含监测对象）产业发展小额贷款按照市场报价利率（LPR）进行贴息，户均增收200元。对50户已脱贫户（含监测对象）产业发展互助资金协会借款占用费进行补助，户均增收200元。</t>
  </si>
  <si>
    <t>金融帮扶</t>
  </si>
  <si>
    <t>2026年洋县关帝镇小额贷款、互助资金协会贷款贴息</t>
  </si>
  <si>
    <t>其中48万元用于263户已脱贫户（含监测对象）产业发展小额贷款进行贴息；3万元用于对30户已脱贫户（含监测对象）产业发展互助资金协会借款占用费进行补助</t>
  </si>
  <si>
    <t>续建</t>
  </si>
  <si>
    <t>1.对263户已脱贫户（含监测对象）产业发展小额贷款按照市场报价利率（LPR）进行贴息。户均增收500元。2.对30户已脱贫户（含监测对象）产业发展互助资金协会借款占用费进行补助。户均增收500元。</t>
  </si>
  <si>
    <t>贷款贴息</t>
  </si>
  <si>
    <t>2026年洋县黄家营镇脱贫户及监测对象小额贷款、互助资金协会贷款贴息</t>
  </si>
  <si>
    <t>其中100万元用于350户已脱贫户（含监测对象）产业发展小额贷款进行贴息；10万元用于对88户已脱贫户（含监测对象）产业发展互助资金协会借款占用费进行补助</t>
  </si>
  <si>
    <t>1.对350户已脱贫户（含监测对象）产业发展小额贷款按照市场报价利率（LPR）进行贴息。户均增收X元。2.对88户已脱贫户（含监测对象）产业发展互助资金协会借款占用费进行补助。户均增收500元。</t>
  </si>
  <si>
    <t>2026年洋县黄金峡镇小额贷款贴息、互助资金协会借款占用费补助项目</t>
  </si>
  <si>
    <t>对全镇9个村，用于320户脱贫户（含监测对象）产业发展小额贷款贴息；45户脱贫户（含监测对象）产业发展互助资金协会借款占用费进行补助</t>
  </si>
  <si>
    <t>1.对320户已脱贫户（含监测对象）产业发展小额贷款及互助资金协会借款按照市场报价率（LPR）进行贴息。2.对45户已脱贫户（含监测对象）产业发展互助资金协会借款占用费进行补助</t>
  </si>
  <si>
    <t>2026年洋县洋州街道脱贫户及监测对象小额贷款、互助资金协会贷款贴息</t>
  </si>
  <si>
    <t>用于245户脱贫户（含监测对象）产业发展小额贷款贴息；5户脱贫户（含监测对象）产业发展互助资金协会借款占用费进行补助</t>
  </si>
  <si>
    <t>1.对245户已脱贫户（含监测对象）产业发展小额贷款及互助资金协会借款按照市场报价率（LPR）进行贴息。2.对5户已脱贫户（含监测对象）产业发展互助资金协会借款占用费进行补助</t>
  </si>
  <si>
    <t>小额信贷</t>
  </si>
  <si>
    <t>2026年谢村镇脱贫户及监测对象小额贷款、互助资金协会贷款贴息</t>
  </si>
  <si>
    <t>其中100万元用于550户已脱贫户（含监测对象）产业发展小额贷款进行贴息；10万元用于对32户已脱贫户（含监测对象）产业发展互助资金协会借款占用费进行补助</t>
  </si>
  <si>
    <t>1.对550户已脱贫户（含监测对象）产业发展小额贷款按照市场报价利率（LPR）进行贴息。户均增收2000元。2.对32户已脱贫户（含监测对象）产业发展互助资金协会借款占用费进行补助。户均增收2000元。</t>
  </si>
  <si>
    <t>自主发展增收</t>
  </si>
  <si>
    <t>2026年洋县龙亭镇脱贫户及监测对象小额贷款、互助资金协会贷款贴息</t>
  </si>
  <si>
    <t>脱贫人口248户530人，小额贷款680万元，贴息25.5万元</t>
  </si>
  <si>
    <t>通过该项目的实施，可支持248户已脱贫家庭发展产业，增加收入。</t>
  </si>
  <si>
    <t>2026年洋县华阳镇脱贫户及监测对象小额贷款、互助资金协会贷款贴息</t>
  </si>
  <si>
    <t>对190户已脱贫户（含监测对象）产业发展小额贷款进行贴息；对20户已脱贫户（含监测对象）产业发展互助资金协会借款占用费进行补助。</t>
  </si>
  <si>
    <t>2026年洋县茅坪镇脱贫户及监测对象小额贷款、互助资金协会贷款贴息</t>
  </si>
  <si>
    <t>对200户已脱贫户（含监测对象）产业发展小额贷款进行贴息</t>
  </si>
  <si>
    <t>通过对已脱贫户（含监测对象）产业发展小额贷款按照市场报价利率（LPR）进行贴息，带动200户脱贫户增收，户均增收300元</t>
  </si>
  <si>
    <t>金融扶贫</t>
  </si>
  <si>
    <t>2026年洋县八里关镇脱贫户及监测对象小额贷款、互助资金协会贷款贴息</t>
  </si>
  <si>
    <t>对75户小额产业贷款和互助资金协会贷款户进行贴息</t>
  </si>
  <si>
    <t>对发展产业和互助资金协会贷款已脱贫户进行贷款贴息，受益已脱贫户、监测户75户75人</t>
  </si>
  <si>
    <t>金融扶贫贷款贴息</t>
  </si>
  <si>
    <t>2026年桑溪镇脱贫户及监测对象小额贷款、互助资金协会贷款贴息</t>
  </si>
  <si>
    <t>其中41万元用于182户已脱贫户（含监测对象）产业发展小额贷款进行贴息；12万元用于对143户已脱贫户（含监测对象）产业发展互助资金协会借款占用费进行补助。</t>
  </si>
  <si>
    <t>1.对182户已脱贫户（含监测对象）产业发展小额贷款按照市场报价利率（LPR）进行贴息。户均增收500元。2.对143户已脱贫户（含监测对象）产业发展互助资金协会借款占用费进行补助。户均增收200元。</t>
  </si>
  <si>
    <t>2026年金水镇脱贫户及监测对象小额贷款、互助资金协会贷款贴息</t>
  </si>
  <si>
    <t>65万元用于335户已脱贫户（含监测对象）产业发展小额贷款进行贴息；9万元用于对130户已脱贫户（含监测对象）产业发展互助资金协会借款占用费进行补助</t>
  </si>
  <si>
    <t>1.对335户已脱贫户（含监测对象）产业发展小额贷款按照市场报价利率（LPR）进行贴息。户均增收300元。2.对130户已脱贫户（含监测对象）产业发展互助资金协会借款占用费进行补助。户均增收200元。</t>
  </si>
  <si>
    <t>2026年马畅镇脱贫户及监测对象小额贷款、互助资金协会贷款贴息</t>
  </si>
  <si>
    <t>对2026年小额信贷获贷户240户、互助资金协会获贷户35户进行贴息</t>
  </si>
  <si>
    <t>项目属于到户类资产，带动脱贫户及监测对象共275户发展产业。</t>
  </si>
  <si>
    <t>带动群众发展产业</t>
  </si>
  <si>
    <t>磨子桥镇2026年小额信贷贴息和互助资金借款占用费补助项目</t>
  </si>
  <si>
    <t>其中123万用于450户已脱贫户（含监测对象）产业发展小额信贷进行贴息，7万元用于40户产业发展互助资金协会借款占用费进行补助</t>
  </si>
  <si>
    <t>对450户已脱贫户（含监测对象）产业发展小额信贷按照市场报价利率（LPR）进行贴息，户均增收500元，对脱贫户（含监测对象）40户产业发展互助资金协会会员借款占用费进行补助，户均增收500元。</t>
  </si>
  <si>
    <t>2026年洋县纸坊街道脱贫户及监测对象小额贷款、互助资金协会贷款贴息</t>
  </si>
  <si>
    <t>对193户小额产业贷款870万元进行贴息。</t>
  </si>
  <si>
    <t>对发展产业脱贫户进行贷款贴息，193户脱贫户受益</t>
  </si>
  <si>
    <t>2026年洋县溢水镇脱贫户及监测对象小额贷款、互助资金协会贷款贴息</t>
  </si>
  <si>
    <t>对发展产业的户进行贷款贴息，其中30万元用于153户已脱贫户（含监测对象）产业发展小额贷款进行贴息；18万元用于对102户已脱贫户（含监测对象）产业发展互助资金协会借款占用费进行补助</t>
  </si>
  <si>
    <t>1.对153户已脱贫户（含监测对象）产业发展小额贷款按照市场报价利率（LPR）进行贴息。户均增收3000元。2.对102户已脱贫户（含监测对象）产业发展互助资金协会借款占用费进行补助。户均增收2000元。</t>
  </si>
  <si>
    <t>2026年洋县戚氏街道脱贫户及监测对象小额贷款、互助资金协会贷款贴息</t>
  </si>
  <si>
    <t>对全办200户脱贫户、监测对象产业发展小额贷款及互助资金协会贷款进行贴息</t>
  </si>
  <si>
    <t>支持200户脱贫户、监测对象产业发展小额贷款及互助资金协会贷款贴息，有效减轻脱贫户承担的利息负担，促进脱贫户经济收入增长，户均增收500元。</t>
  </si>
  <si>
    <t>陕西大秦鹮农业科技有限公司VF低温油炸香菇脆生产厂房、及蔬菜烘干线建设项目贷款贴息</t>
  </si>
  <si>
    <t>在洋县工商银行贷款300万元。1，新建设果蔬脆加工厂房2620平方米；2，建香菇脆生产线一条；3.建蔬菜烘干线一条；4.300亩猕猴桃引进新品种高接换头。</t>
  </si>
  <si>
    <t>按照《洋县衔接资金支持产业发展奖补办法》对企业贷款贴息，通过项目实施，在杨家湾村种植猕猴桃流转土地300亩，每年兑付农户土地流转资金15万元，带动农户300户，户均增收500元以上；2.其中脱贫户及监测户6户，户均增收不低于2000元</t>
  </si>
  <si>
    <t>带动生产，
订单收购、产业增收</t>
  </si>
  <si>
    <t>大秦鹮农业科技有限公司</t>
  </si>
  <si>
    <t>2026年度汉中濠心康诚农业发展有限公司贷款贴息项目</t>
  </si>
  <si>
    <t>在工商银行贷款300万元，种植软籽石榴150余亩，产值8万斤，实现销售额40万余元。</t>
  </si>
  <si>
    <t>洋县槐树关镇万春村</t>
  </si>
  <si>
    <t>按照《洋县衔接资金支持产业发展奖补办法》对企业贷款贴息，通过项目实施，在槐树关村流转土地150亩，每年兑付农户土地流转资金10万元，带动农户392户，其中脱贫户47户，户均增收1110元。</t>
  </si>
  <si>
    <t>汉中濠心康诚农业发展有限公司</t>
  </si>
  <si>
    <t>2026年度洋县鸿源现代农业循环发展有限公司贷款贴息项目</t>
  </si>
  <si>
    <t>在洋县信用合作联社贷款290万元，在工商银行贷款600万元，在农业银行贷款500万元，建设联栋大棚30000平方米、建设秋月梨基地200亩、建设有机猕猴桃高质高效示范园100亩；实现销售收入600万元.</t>
  </si>
  <si>
    <t>龙亭镇镇江村、龙亭村</t>
  </si>
  <si>
    <t>按照《洋县衔接资金支持产业发展奖补办法》对企业贷款贴息，通过项目实施，在龙亭镇镇江村、龙亭村流转土地360亩，带动农户300户，其中脱贫户及监测户15户，农户户均增收1390元，脱贫户及监测户户均增收2000元。</t>
  </si>
  <si>
    <t>洋县鸿源现代农业循环发展有限公司</t>
  </si>
  <si>
    <t>2026年度洋县尚坤种养专业合作社设施大棚和育苗大棚建设贷款贴息项目</t>
  </si>
  <si>
    <t>在洋县信用合作联社贷款500万元，在工商银行贷款300万元，修建设施大棚58栋、育苗大棚1栋。每年生产蔬菜350吨，实现销售收入84万元.</t>
  </si>
  <si>
    <t>按照《洋县衔接资金支持产业发展奖补办法》对企业贷款贴息，通过项目实施，在柳树庙村流转土地380亩，每年兑付农户土地流转资金38万元，带动农户345户，其中脱贫户15户，户均增收1043元。</t>
  </si>
  <si>
    <t>2025年度洋县尚坤种养专业合作社</t>
  </si>
  <si>
    <t>2025年度汉中鑫荣果农业综合开发有限公司有机猕猴桃、软籽子石榴种植示范基地贷款贴息项目</t>
  </si>
  <si>
    <t>1、贷款474万元，通过、流转土地800多亩；2、通过改建：秸秆回收，土壤改良，水肥一体化建设及其它改建吸纳务工人员80多户支付工资40余万元，户均年增收200元；</t>
  </si>
  <si>
    <t>洋县龙亭镇黄索溪村</t>
  </si>
  <si>
    <t>按照《洋县衔接资金支持产业发展奖补办法》对企业贷款贴息，通过项目实施，在柳树庙村流转土地380亩，带动农户350户，其中脱贫户15户，户均增收1043元。</t>
  </si>
  <si>
    <t>汉中鑫荣果农业综合开发有限公司</t>
  </si>
  <si>
    <t>洋县永辉农业产业发展有限公司订单稻谷收购贷款贴息项目</t>
  </si>
  <si>
    <t>在洋县农村信用合作联社贷款727万元，在洋县马畅镇留村、安巷村发展有机水稻种植基地1000亩；在东湾村、东社村、双庙村、谢村、江村订单种植优质稻1000亩进行订单收购。</t>
  </si>
  <si>
    <t>马畅镇
留村、
安巷村、
东湾村、
东社村、双庙、谢村
、江村</t>
  </si>
  <si>
    <t>按照《洋县衔接资金支持产业发展奖补办法》对企业贷款贴息，通过项目实施，建设有机基地和发展订单稻谷种植2000亩，带动农户150户，其中脱贫户8户，户均增收1500元。</t>
  </si>
  <si>
    <t>洋县永辉农业产业发展有限公司</t>
  </si>
  <si>
    <t>2026年洋县关帝镇高质量发展庭院经济特色种植补贴项目</t>
  </si>
  <si>
    <t>对10户农户发展庭院经济当年投入资金不少于5000元的户按照投入资金的30%进行补助</t>
  </si>
  <si>
    <t>项目属于到户类资产，对10户发展庭院经济当年投入资金不少于5000元的户进行补助，最高不超过3000元。</t>
  </si>
  <si>
    <t>带增加收入</t>
  </si>
  <si>
    <t>2026年洋县黄家营镇高质量发展庭院经济特色种植补贴项目</t>
  </si>
  <si>
    <t>支持脱贫户、监测户发展椴木香菇6000架、养猪200头、养牛160头，养鸡2000只，土蜂160箱</t>
  </si>
  <si>
    <t>项目属于到户类资产，对33户发展庭院经济当年投入资金不少于5000元的户进行补助，最高不超过3000元。</t>
  </si>
  <si>
    <t>2026年洋县黄金峡镇高质量发展庭院经济特色种植补贴项目</t>
  </si>
  <si>
    <t>对村特色养殖2户进行产业发展补助（参考：养猪大户年出栏150头；养牛户20头、养羊大户50头）</t>
  </si>
  <si>
    <t>项目属于到户类资产，对2户发展庭院经济当年投入资金不少于5000元的户进行补助，最高不超过3000元。</t>
  </si>
  <si>
    <t>2026年洋县龙亭镇高质量发展庭院经济特色种植补贴项目</t>
  </si>
  <si>
    <t>庭院发展种植花卉园艺、水果、果树、香菇，受益群众3户10人，群众脱贫户及监测户0户0人。</t>
  </si>
  <si>
    <t>项目属于到户类资产，对3户发展庭院经济当年投入资金不少于5000元的户进行补助，最高不超过3000元。</t>
  </si>
  <si>
    <t>带动产业发展</t>
  </si>
  <si>
    <t>2026年洋县茅坪镇高质量发展庭院经济特色种植补贴项目</t>
  </si>
  <si>
    <t>对15户农户发展庭院经济当年投入资金不得少于5000元的户按照投入资金的30%进行补助</t>
  </si>
  <si>
    <t>项目属于到户类资产，对15户发展庭院经济当年投入资金不少于5000元的户进行补助，最高不超过3000元。</t>
  </si>
  <si>
    <t>经济奖补</t>
  </si>
  <si>
    <t>2026年洋县八里关镇高质量发展庭院经济特色种植补贴项目</t>
  </si>
  <si>
    <t>奖补70户自主发展庭院经济农户</t>
  </si>
  <si>
    <t>项目属于到户类资产，对70户发展庭院经济当年投入资金不少于5000元的户进行补助，最高不超过3000元。</t>
  </si>
  <si>
    <t>2026年洋县桑溪镇高质量发展庭院经济特色种植补贴项目</t>
  </si>
  <si>
    <t>5户村民发展庭院种植进行奖补</t>
  </si>
  <si>
    <t>项目属于到户类资产，对5户发展庭院经济当年投入资金不少于5000元的户进行补助，最高不超过3000元。</t>
  </si>
  <si>
    <t>2026年洋县金水镇高质量发展庭院经济特色种植补贴项目</t>
  </si>
  <si>
    <t>对10户农户发展庭院经济当年投入资金不得少于5000元的户按照投入资金的30%进行补助</t>
  </si>
  <si>
    <t>2026年洋县溢水镇高质量发展庭院经济特色种植补贴项目</t>
  </si>
  <si>
    <t>支持18户群众发展庭院特色种植</t>
  </si>
  <si>
    <t>项目属于到户类资产，对18户发展庭院经济当年投入资金不少于5000元的户进行补助，最高不超过3000元。</t>
  </si>
  <si>
    <t>自主发展</t>
  </si>
  <si>
    <t>2026年洋县龙亭镇庭院经济特色养殖补贴项目</t>
  </si>
  <si>
    <t>发展庭院养殖11户，养殖生猪182头、养牛10头；养羊330只。</t>
  </si>
  <si>
    <t>项目属于到户类资产，对11户发展庭院经济当年投入资金不少于5000元的户进行补助，最高不超过3000元。</t>
  </si>
  <si>
    <t>2025年洋县马畅镇庭院经济特色养殖补贴项目</t>
  </si>
  <si>
    <t>对26户农户发展庭院经济当年投入资金不少于5000元的户按照投入资金的30%进行补助</t>
  </si>
  <si>
    <t>项目属于到户类资产，对26户发展庭院经济当年投入资金不少于5000元的户进行补助，最高不超过3000元。</t>
  </si>
  <si>
    <t>2026年洋县溢水镇庭院经济特色养殖补贴项目</t>
  </si>
  <si>
    <t>支持22户群众发展庭院特色养殖进行奖补</t>
  </si>
  <si>
    <t>此项目属于到户性资产，对22户发展庭院经济当年投入资金不少于5000元的户进行补助，最高不超过3000元。</t>
  </si>
  <si>
    <t>2026年槐树关镇脱贫劳动力（含监测对象）省外务工一次性交通补助项目</t>
  </si>
  <si>
    <t>补助2600名脱贫劳动力（含监测对象）省外务工交通费进行补助，每人每年补助500元。</t>
  </si>
  <si>
    <t>补助2600名脱贫劳动力（含监测对象）省外务工交通费。人均增收500元/年</t>
  </si>
  <si>
    <t>带动务工增收</t>
  </si>
  <si>
    <t>2026年洋县黄安镇脱贫劳动力（含监测对象）省外务工一次性交通补助项目</t>
  </si>
  <si>
    <t>补助1245名脱贫劳动力（含监测对象）省外务工交通费进行补助，每人每年补助500元。</t>
  </si>
  <si>
    <t>补助1245名脱贫劳动力（含监测对象）省外务工交通费。人均增收500元/年</t>
  </si>
  <si>
    <t>2026年关帝镇脱贫劳动力（含监测对象）省外务工一次性交通补助项目</t>
  </si>
  <si>
    <t>补助589名脱贫劳动力（含监测对象）省外务工交通费进行补助，每人每年补助500元。</t>
  </si>
  <si>
    <t>补助589名脱贫劳动力（含监测对象）省外务工交通费。人均增收500元/年</t>
  </si>
  <si>
    <t>2026年洋县黄家营镇脱贫劳动力（含监测对象）省外务工一次性交通补助项目</t>
  </si>
  <si>
    <t>补助1000名脱贫劳动力（含监测对象）省外务工交通费进行补助，每人每年补助500元。</t>
  </si>
  <si>
    <t>补助1000名脱贫劳动力（含监测对象）省外务工交通费。人均增收500元/年</t>
  </si>
  <si>
    <t>2026年洋县黄金峡镇脱贫劳动力（含监测对象）省外务工一次性交通补助项目</t>
  </si>
  <si>
    <t>补助750名脱贫劳动力（含监测对象）省外务工交通费进行补助，每人每年补助500元。</t>
  </si>
  <si>
    <t>补助750名脱贫劳动力（含监测对象）省外务工交通费。人均增收500元/年</t>
  </si>
  <si>
    <t>2026年洋县洋州街道脱贫劳动力（含监测对象）省外务工一次性交通补助项目</t>
  </si>
  <si>
    <t>补助700名脱贫劳动力（含监测对象）省外务工交通费进行补助，每人每年补助500元。</t>
  </si>
  <si>
    <t>补助700名脱贫劳动力（含监测对象）省外务工交通费。人均增收500元/年</t>
  </si>
  <si>
    <t>2026年洋县谢村镇脱贫劳动力（含监测对象）省外务工一次性交通补助项目</t>
  </si>
  <si>
    <t>补助1600名脱贫劳动力（含监测对象）省外务工交通费进行补助，每人每年补助500元。.</t>
  </si>
  <si>
    <t>补助1600名脱贫劳动力（含监测对象）省外务工交通费。人均增收500元/年</t>
  </si>
  <si>
    <t>2026年洋县龙亭镇脱贫劳动力（含监测对象）省外务工一次性交通补助项目</t>
  </si>
  <si>
    <t>补助1142名脱贫劳动力（含监测对象）省外务工交通费进行补助，每人每年补助500元。</t>
  </si>
  <si>
    <t>补助1142名脱贫劳动力（含监测对象）省外务工交通费。人均增收500元/年</t>
  </si>
  <si>
    <t>2026年洋县华阳镇脱贫劳动力（含监测对象）省外务工一次性交通补助项目</t>
  </si>
  <si>
    <t>补助430名脱贫劳动力（含监测对象）省外务工交通费进行补助，每人每年补助500元。</t>
  </si>
  <si>
    <t>补助430名脱贫劳动力（含监测对象）省外务工交通费。人均增收500元/年</t>
  </si>
  <si>
    <t>2026年洋县茅坪镇脱贫劳动力（含监测对象）省外务工一次性交通补助项目</t>
  </si>
  <si>
    <t>补助530名脱贫劳动力（含监测对象）省外务工交通费进行补助，每人每年补助500元。</t>
  </si>
  <si>
    <t>补助530名脱贫劳动力（含监测对象）省外务工交通费。人均增收500元/年</t>
  </si>
  <si>
    <t>2026年洋县八里关镇脱贫劳动力（含监测对象）省外务工一次性交通补助项目</t>
  </si>
  <si>
    <t>补助205名脱贫劳动力（含监测对象）省外务工交通费进行补助，每人每年补助500元。</t>
  </si>
  <si>
    <t>补助205名脱贫劳动力（含监测对象）省外务工交通费。人均增收500元/年</t>
  </si>
  <si>
    <t>2026年洋县桑溪镇脱贫劳动力（含监测对象）省外务工一次性交通补助项目</t>
  </si>
  <si>
    <t>补助668名脱贫劳动力（含监测对象）省外务工交通费进行补助，每人每年补助500元。</t>
  </si>
  <si>
    <t>补助668名脱贫劳动力（含监测对象）省外务工交通费。人均增收500元/年</t>
  </si>
  <si>
    <t>2026年洋县金水镇脱贫劳动力（含监测对象）省外务工一次性交通补助项目</t>
  </si>
  <si>
    <t>补助1100名脱贫劳动力（含监测对象）省外务工交通费进行补助，每人每年补助500元。</t>
  </si>
  <si>
    <t>补助1100名脱贫劳动力（含监测对象）省外务工交通费。人均增收500元/年</t>
  </si>
  <si>
    <t>2026年洋县马畅镇脱贫劳动力（含监测对象）省外务工一次性交通补助项目</t>
  </si>
  <si>
    <t>补助860名脱贫劳动力（含监测对象）省外务工交通费进行补助，每人每年补助500元。</t>
  </si>
  <si>
    <t>补助2026名脱贫劳动力（含监测对象）省外务工交通费。人均增收500元/年</t>
  </si>
  <si>
    <t>2026年洋县磨子桥镇脱贫劳动力（含监测对象）省外务工一次性交通补助项目</t>
  </si>
  <si>
    <t>补助2000名脱贫劳动力（含监测对象）省外务工交通费进行补助，每人每年补助500元。</t>
  </si>
  <si>
    <t>补助2000名脱贫劳动力（含监测对象）省外务工交通费。人均增收500元/年</t>
  </si>
  <si>
    <t>2026年洋县纸坊街道脱贫劳动力（含监测对象）省外务工一次性交通补助项目</t>
  </si>
  <si>
    <t>补助560名脱贫劳动力（含监测对象）省外务工交通费进行补助，每人每年补助500元。</t>
  </si>
  <si>
    <t>2026年洋县溢水镇脱贫劳动力（含监测对象）省外务工一次性交通补助项目</t>
  </si>
  <si>
    <t>补助733名脱贫劳动力（含监测对象）省外务工交通费进行补助，每人每年补助500元。</t>
  </si>
  <si>
    <t>补助733名脱贫劳动力（含监测对象）省外务工交通费。人均增收500元/年</t>
  </si>
  <si>
    <t>2026年洋县戚氏街道脱贫劳动力（含监测对象）省外务工一次性交通补助项目</t>
  </si>
  <si>
    <t>补助600名脱贫劳动力（含监测对象）省外务工交通费进行补助，每人每年补助500元。</t>
  </si>
  <si>
    <t>补助600名脱贫劳动力（含监测对象）省外务工交通费。人均增收500元/年</t>
  </si>
  <si>
    <t>2026年洋县槐树关镇乡村公益性岗</t>
  </si>
  <si>
    <t>在脱贫户、监测户中选聘95名乡村公益性岗位，补助标准500元/月，共聘用12个月</t>
  </si>
  <si>
    <t>通过乡村公益性岗位补贴，带动脱贫户、监测户95人就业，人均年增收6000元/年</t>
  </si>
  <si>
    <t>洋县人社局</t>
  </si>
  <si>
    <t>2026年洋县黄安镇乡村公益性岗</t>
  </si>
  <si>
    <t>在脱贫户、监测户中提供保洁保绿公益岗位59个，补助标准500元/月，共聘用12个月</t>
  </si>
  <si>
    <t>通过乡村公益性岗位补贴，带动脱贫户、监测户59人就业，人均年增收6000元/年</t>
  </si>
  <si>
    <t>2026年洋县关帝镇乡村公益性岗</t>
  </si>
  <si>
    <t>在脱贫户、监测户中选聘25名保洁保绿员，每人每月落实补助500元，共聘用12个月</t>
  </si>
  <si>
    <t>通过乡村公益性岗位补贴，带动脱贫户、监测户25人就业，人均年增收6000元/年</t>
  </si>
  <si>
    <t>2026年洋县黄家营镇乡村公益性岗</t>
  </si>
  <si>
    <t>脱贫户、监测户中提供保洁保绿公益岗位35个，补助标准500元/月，共聘用12个月或者在脱贫劳动力（含监测户）中提供保洁保绿公益岗位35个就近就地就业岗位，补助标准500元/月。</t>
  </si>
  <si>
    <t>通过乡村公益性岗位补贴，带动脱贫户、监测户35人就业，人均年增收6000元/年</t>
  </si>
  <si>
    <t>2026年洋县黄金峡镇乡村公益性岗</t>
  </si>
  <si>
    <t>在脱贫户、监测户中提供乡村公益性岗位25个，补助标准500元/月，最长聘用不超过1年</t>
  </si>
  <si>
    <t>2026年洋县洋州街道乡村公益性岗</t>
  </si>
  <si>
    <t>在脱贫户、监测户中提供保洁保绿公益岗位50名，补助标准500元/月，共聘用12个月</t>
  </si>
  <si>
    <t>通过乡村公益性岗位补贴，带动脱贫户、监测户50人就业，人均年增收6000元/年</t>
  </si>
  <si>
    <t>2026年洋县谢村镇乡村公益性岗</t>
  </si>
  <si>
    <t>聘用乡村公益岗75名，补助标准500元/月，共聘用12个月</t>
  </si>
  <si>
    <t>通过乡村公益性岗位补贴，带动脱贫户、监测户75人就业，人均年增收6000元/年</t>
  </si>
  <si>
    <t>2026年洋县龙亭镇乡村公益性岗</t>
  </si>
  <si>
    <t>在脱贫户、监测户中聘用设置公益岗位158人，补助标准500元/月，共聘用12个月</t>
  </si>
  <si>
    <t>通过乡村公益性岗位补贴，带动脱贫户、监测户158人就业，人均年增收6000元/年</t>
  </si>
  <si>
    <t>2026年洋县华阳镇乡村公益性岗</t>
  </si>
  <si>
    <t>在已脱贫户、监测户中提供保洁保绿公益岗位15个，补助标准500元/月，共聘用12个月</t>
  </si>
  <si>
    <t>通过乡村公益性岗位补贴，带动脱贫户、监测户15人就业，人均年增收6000元/年</t>
  </si>
  <si>
    <t>2026年洋县茅坪镇乡村公益性岗</t>
  </si>
  <si>
    <t>在脱贫户、监测户中提供保洁保绿公益岗位17个，补助标准500元/月，共聘用12个月</t>
  </si>
  <si>
    <t>通过乡村公益性岗位补贴，带动脱贫户、监测户17人就业，人均年增收6000元/年</t>
  </si>
  <si>
    <t>2026年洋县八里关镇乡村公益性岗</t>
  </si>
  <si>
    <t>在脱贫户、监测户中提供村级公益性岗位10个，补助标准500元/月，共聘用12个月</t>
  </si>
  <si>
    <t>通过乡村公益性岗位补贴，带动脱贫户、监测户10人就业，人均年增收6000元/年</t>
  </si>
  <si>
    <t>2026年洋县桑溪镇乡村公益性岗</t>
  </si>
  <si>
    <t>在脱贫户、监测户中提供保洁保绿公益岗位34个，补助标准500元/月，共聘用12个月。</t>
  </si>
  <si>
    <t>通过乡村公益性岗位补贴，带动脱贫户、监测户34人就业，人均年增收6000元/年</t>
  </si>
  <si>
    <t>2026年洋县金水镇乡村公益性岗</t>
  </si>
  <si>
    <t>在脱贫户、监测户提供保洁保绿公益岗位66个，补助标准500元/月，共聘用12个月或者脱贫劳动力（含监测对象）中提供保洁保绿公益岗位66个就近就地就业岗位，补助标准500元/月。</t>
  </si>
  <si>
    <t>通过乡村公益性岗位补贴，带动脱贫户、监测户66人就业，人均年增收6000元/年</t>
  </si>
  <si>
    <t>2026年洋县马畅镇乡村公益性岗</t>
  </si>
  <si>
    <t>在脱贫户、监测户中选聘乡村公益岗（保洁保绿）31个，补助标准500元/月，共聘用12个月</t>
  </si>
  <si>
    <t>通过乡村公益性岗位补贴，带动脱贫户、监测户31人就业，人均年增收6000元/年</t>
  </si>
  <si>
    <t>2026年洋磨子桥镇乡村公益性岗</t>
  </si>
  <si>
    <t>在脱贫户、监测户中选聘110名乡村公益岗，每人每月落实补助500元，共聘用12个月</t>
  </si>
  <si>
    <t>通过乡村公益性岗位补贴，带动脱贫户、监测户110人就业，人均年增收6000元/年</t>
  </si>
  <si>
    <t>2026年洋县纸坊街道乡村公益性岗</t>
  </si>
  <si>
    <t>提供120个就近就业岗位，补助标准500元/月，共聘用12个月</t>
  </si>
  <si>
    <t>通过乡村公益性岗位补贴，带动脱贫户、监测户120人就业，人均年增收6000元/年</t>
  </si>
  <si>
    <t>2026年洋县溢水镇乡村公益性岗</t>
  </si>
  <si>
    <t>在脱贫户、监测户中提供保洁保绿公益岗位40个，补助标准500元/月，共聘用12个月</t>
  </si>
  <si>
    <t>通过乡村公益性岗位补贴，带动脱贫户、监测户40人就业，人均年增收6000元/年</t>
  </si>
  <si>
    <t>2026年洋县戚氏办乡村公益性岗</t>
  </si>
  <si>
    <t>脱贫户、监测户中聘用42名保洁保绿公益岗，补助标准500元/月，共聘用12个月</t>
  </si>
  <si>
    <t>戚氏街道办事处</t>
  </si>
  <si>
    <t>通过乡村公益性岗位补贴，带动脱贫户、监测户42人就业，人均年增收6000元/年</t>
  </si>
  <si>
    <t>2026年洋县槐树关镇护路员公益岗</t>
  </si>
  <si>
    <t>在脱贫户、监测户中选聘116名护路员，每人每月落实补助300元，共聘用12个月</t>
  </si>
  <si>
    <t>通过护路员补贴，带动脱贫户、监测户116人就业，人均月增收300元</t>
  </si>
  <si>
    <t>2026年洋县黄安镇护路员公益岗</t>
  </si>
  <si>
    <t>在脱贫户、监测户中选聘28名护路员，每人每月落实补助300元，共聘用12个月</t>
  </si>
  <si>
    <t>通过护路员公益岗位补贴，带动脱贫户、监测户28人就业，人均年增收3600元</t>
  </si>
  <si>
    <t>2026年洋县关帝镇护路员公益岗</t>
  </si>
  <si>
    <t>在脱贫户、监测户中选聘26名护路员，每人每月落实补助300元，共聘用12个月</t>
  </si>
  <si>
    <t>通过护路员公益岗位补贴，带动脱贫户、监测户26人就业，人均年增收3600元</t>
  </si>
  <si>
    <t>2026年洋县黄家营镇护路员公益岗</t>
  </si>
  <si>
    <t>在脱贫户、监测户中选聘42名公路管理员公益岗，每人每月落实补助300元，共聘用12个月</t>
  </si>
  <si>
    <t>通过公路管理员公益岗位补贴，带动脱贫户、监测户42人就业，人年均增收3600元</t>
  </si>
  <si>
    <t>2026年洋县黄金峡镇护路员公益岗</t>
  </si>
  <si>
    <t>在全镇聘用50名护路员公益岗，每人每月落实补助300元，共聘用12个月</t>
  </si>
  <si>
    <t>解决50名人员就近务工，提升道路养护水平，每人每月落实补助300元。</t>
  </si>
  <si>
    <t>2026年洋县洋州街道护路员公益岗</t>
  </si>
  <si>
    <t>在脱贫户、监测户中提供护路员公益岗位46名，每人每月落实补助300元，共聘用12个月</t>
  </si>
  <si>
    <t>带动46名脱贫劳动力（含监测对象）就近就地就业，年均户增收3600元</t>
  </si>
  <si>
    <t>2026年洋县谢村镇道护路员公益岗</t>
  </si>
  <si>
    <t>聘用道路管理员19人，每人每月落实补助300元，共聘用12个月</t>
  </si>
  <si>
    <t>在脱贫户、监测户中选19名护路员，每人每月落实补助300元，共聘用12个月</t>
  </si>
  <si>
    <t>2026年洋县龙亭镇护路员公益岗</t>
  </si>
  <si>
    <t>在脱贫户、监测户中聘用42名护路员公益岗，每人每月落实补助300元，共聘用12个月.</t>
  </si>
  <si>
    <t>在脱贫户、监测户中聘用42名护路员公益岗，做好道路养护，每人每月落实补助300元，共聘用12个月.</t>
  </si>
  <si>
    <t>2026年洋县华阳镇护路员公益岗</t>
  </si>
  <si>
    <t>在已脱贫户、监测户中选聘13人护路员公益岗，每人每月落实补助300元，共聘用12个月</t>
  </si>
  <si>
    <t>解决脱贫户、监测户13名护路员公益岗位，提升道路养护水平，月人均增收300元</t>
  </si>
  <si>
    <t>2026年洋县茅坪镇护路员公益岗</t>
  </si>
  <si>
    <t>在脱贫户、监测户中聘用23护路员公益岗，每人每月落实补助300元，共聘用12个月</t>
  </si>
  <si>
    <t>解决脱贫户、监测户 23名护路员公益岗，提升道路养护水平</t>
  </si>
  <si>
    <t>2026年洋县八里关镇护路员公益岗</t>
  </si>
  <si>
    <t>在脱贫户、监测户中提供村级护路员6个，每人每月落实补助300元，共聘用12个月</t>
  </si>
  <si>
    <t>带动6名脱贫户、监测户就近就地就业，年均户增收3600元</t>
  </si>
  <si>
    <t>2026年洋县桑溪镇护路员公益岗</t>
  </si>
  <si>
    <t>在脱贫户、监测户中提供护路员公益岗位27个，每人每月落实补助300元，共聘用12个月</t>
  </si>
  <si>
    <t>带动27名脱贫劳动力 (含监测对象)就近就地就业，年均户增收3600元/年</t>
  </si>
  <si>
    <t>2026年洋县金水镇护路员公益岗</t>
  </si>
  <si>
    <t>在脱贫户、监测户中提供护路员公益岗位73个，补助标准300元/月，共聘用12个月或者脱贫劳动力（含监测对象）中提供保洁保绿公益岗位30个就近就地就业岗位，补助标准300元/月。</t>
  </si>
  <si>
    <t>带动73名脱贫劳动力（含监测对象）就近就地就业，年户均增收3600元</t>
  </si>
  <si>
    <t>2026年洋县马畅镇护路员公益岗</t>
  </si>
  <si>
    <t>在脱贫户、监测户中选聘护路员公益岗23个，每人每月落实补助300元，共聘用12个月</t>
  </si>
  <si>
    <t>项目属于到户类资产，在脱贫户、监测户中选聘护路员公益岗23个，补助标准300元/月，共聘用12个月</t>
  </si>
  <si>
    <t>2026年洋县磨子桥镇护路员公益岗</t>
  </si>
  <si>
    <t>在脱贫户、监测户中选聘37名乡村公益岗，每人每月落实补助300元，共聘用12个月</t>
  </si>
  <si>
    <t>通过护路员公益岗位补贴，带动脱贫户、监测户37人就业，人均年增收300元</t>
  </si>
  <si>
    <t>2026年洋县纸坊街道护路员公益岗</t>
  </si>
  <si>
    <t>护路员50人公益岗补助，每人每月落实补助300元，共聘用12个月</t>
  </si>
  <si>
    <t>护路员50人公益岗补助，每人每月300元。</t>
  </si>
  <si>
    <t>2026年洋县溢水镇护路员公益岗</t>
  </si>
  <si>
    <t>在脱贫户、监测户中选聘60名护路员，每人每月落实补助300元，共聘用12个月</t>
  </si>
  <si>
    <t>通过护路员公益岗位补贴，带动脱贫户、监测户60人就业，人均年增收3600元</t>
  </si>
  <si>
    <t>2026年洋县戚氏办护路员公益岗</t>
  </si>
  <si>
    <t>脱贫户、监测户中聘用不少于17名农村公路护路员公益岗，工作，每人每月落实补助300元，共聘用12个月。</t>
  </si>
  <si>
    <t>2026年洋县槐树关镇管水员公益岗</t>
  </si>
  <si>
    <t>在脱贫户、监测户中选聘60名管水员，每人每月落实补助300元，共聘用12个月</t>
  </si>
  <si>
    <t>通过水管员补贴，带动脱贫户、监测户60人就业，人均月增收300元</t>
  </si>
  <si>
    <t>2026年洋县黄安镇管水员公益岗</t>
  </si>
  <si>
    <t>在脱贫户、监测户中选聘30名管水员，每人每月落实补助300元，共聘用12个月</t>
  </si>
  <si>
    <t>通过管水员公益岗位补贴，带动脱贫户、监测户30人就业，人均年增收3600元</t>
  </si>
  <si>
    <t>2026年洋县关帝镇水管员公益岗</t>
  </si>
  <si>
    <t>在脱贫户、监测户中选聘14名水管员，每人每月落实补助300元，共聘用12个月</t>
  </si>
  <si>
    <t>通过水管员公益岗位补贴，带动脱贫户、监测户14人就业，人均年增收3600元</t>
  </si>
  <si>
    <t>2026年洋县黄家营镇管水员公益岗</t>
  </si>
  <si>
    <t>在脱贫户、监测户中选聘30名管水员公益岗，每人每月落实补助300元，共聘用12个月</t>
  </si>
  <si>
    <t>通过管水员公益岗位补贴，带动脱贫户、监测户30人就业，人年均增收3600元</t>
  </si>
  <si>
    <t>2026年洋县黄金峡镇管水员公益岗</t>
  </si>
  <si>
    <t>在脱贫户、监测户中聘用16名管水员公益岗，巩固提升饮水安全长效机制，每人每月落实补助300元，共聘用12个月</t>
  </si>
  <si>
    <t>解决脱贫户、监测户管水员16名公益岗，巩固提升饮水安全长效机制</t>
  </si>
  <si>
    <t>2026年洋县洋州街道管水员公益岗</t>
  </si>
  <si>
    <t>在脱贫户、监测户中提供管水员公益岗位10名，补助标准300元/月，共聘用12个月</t>
  </si>
  <si>
    <t>带动10名脱贫劳动力（含监测对象）就近就地就业，年均户增收3600元</t>
  </si>
  <si>
    <t>2026年洋县谢村镇管水员公益岗</t>
  </si>
  <si>
    <t>聘用供水管理员25人，每人每月落实补助300元，共聘用12个月</t>
  </si>
  <si>
    <t>在脱贫户、监测户中选聘11名水管员，每人每月落实补助300元，共聘用12个月</t>
  </si>
  <si>
    <t>2026年洋县龙亭镇管水员公益岗</t>
  </si>
  <si>
    <t>在脱贫户、监测户中聘用34名管水员公益岗，每人每月落实补助300元，共聘用12个月</t>
  </si>
  <si>
    <t>在脱贫户、监测户中聘用34名管水员公益岗，巩固提升饮水安全长效机制，每人每月落实补助300元，共聘用12个月</t>
  </si>
  <si>
    <t>2026年洋县茅坪镇管水员公益岗</t>
  </si>
  <si>
    <t>在脱贫户、监测户中聘用 13名管水员公益岗，每人每月落实补助300元，共聘用12个月</t>
  </si>
  <si>
    <t>解决脱贫户、监测户管水员 13名公益岗，巩固提升饮水安全长效机制</t>
  </si>
  <si>
    <t>2026年洋县八里关镇管水员公益岗</t>
  </si>
  <si>
    <t>在脱贫户、监测户中提供村级水管员3个，每人每月落实补助300元，共聘用12个月</t>
  </si>
  <si>
    <t>带动3名脱贫户、监测户就近就地就业，年均户增收3600元</t>
  </si>
  <si>
    <t>2026年洋县桑溪镇管水员公益岗</t>
  </si>
  <si>
    <t>在脱贫户、监测户中提供管水员公益岗23个，每人每月落实补助300元，共聘用12个月</t>
  </si>
  <si>
    <t>带动23名脱贫劳动力 (含监测对象)就近就地就业，年均户增收3600元/年</t>
  </si>
  <si>
    <t>2026年洋县华阳镇管水员公益岗</t>
  </si>
  <si>
    <t>在脱贫户、监测户中聘用10名管水员公益岗，每人每月落实补助300元，共聘用12个月</t>
  </si>
  <si>
    <t>解决脱贫户、监测户管水员10名公益岗，巩固提升饮水安全长效机制，月人均增收300元</t>
  </si>
  <si>
    <t>2026年洋县金水镇管水员公益岗</t>
  </si>
  <si>
    <t>在脱贫户、监测户中提供公厕管理员公益岗位33个，每人每月落实补助300元，共聘用12个月</t>
  </si>
  <si>
    <t>带动30名脱贫劳动力（含监测对象）就近就地就业，年户均增收3600元</t>
  </si>
  <si>
    <t>2026年洋县马畅镇管水员公益岗</t>
  </si>
  <si>
    <t>在脱贫户、监测户中选聘管水员公益岗10个，每人每月落实补助300元，共聘用12个月</t>
  </si>
  <si>
    <t>马畅镇-野猪沟村、大坝沟村、倪家沟村、尚巨村</t>
  </si>
  <si>
    <t>项目属于到户类资产，在脱贫户、监测户中选聘管水员公益岗10个，补助标准300元/月，共聘用12个月</t>
  </si>
  <si>
    <t>2025年洋县磨子桥镇管水员公益岗</t>
  </si>
  <si>
    <t>在脱贫户、监测户中选聘45名乡村公益岗，每人每月落实补助300元，共聘用12个月</t>
  </si>
  <si>
    <t>通过水管员公益岗位补贴，带动脱贫户、监测户45人就业，人均年增收300元</t>
  </si>
  <si>
    <t>2026年洋县纸坊街道管水员公益岗</t>
  </si>
  <si>
    <t>水管员50人公益岗补助，每人每月落实补助300元，共聘用12个月</t>
  </si>
  <si>
    <t>水管员50人公益岗补助，每人每月300元。</t>
  </si>
  <si>
    <t>2026年洋县溢水镇管水员公益岗</t>
  </si>
  <si>
    <t>在脱贫户、监测户中选聘25名管水员，每人每月落实补助300元，共聘用12个月</t>
  </si>
  <si>
    <t>通过管水员公益岗位补贴，带动脱贫户、监测户25人就业，人均年增收3600元</t>
  </si>
  <si>
    <t>2026年洋县戚氏办管水员公益岗</t>
  </si>
  <si>
    <t>脱贫户、监测户中聘用23名水管员公益岗，每人每月落实补助300元，共聘用12个月</t>
  </si>
  <si>
    <t>脱贫户、监测户中聘用23名水管员公益岗，工作，每人每月落实补助300元，共聘用12个月。</t>
  </si>
  <si>
    <t>2026年洋县槐树关公厕管理员公益岗</t>
  </si>
  <si>
    <t>在脱贫户、监测户中选聘30名公厕管理员，每人每月落实补助300元，共聘用12个月</t>
  </si>
  <si>
    <t>通过公厕管理员补贴，带动脱贫户、监测户30人就业，人均月增收300元</t>
  </si>
  <si>
    <t>2026年洋县黄安镇公厕管理员公益岗</t>
  </si>
  <si>
    <t>在脱贫户、监测户中选聘20名公厕保洁员，每人每月落实补助500元，共聘用12个月</t>
  </si>
  <si>
    <t>通过公厕保洁员公益岗位补贴，带动脱贫户、监测户20人就业，人均年增收6000元</t>
  </si>
  <si>
    <t>2026年洋县关帝镇公厕管理员公益岗</t>
  </si>
  <si>
    <t>在脱贫户、监测户中选聘7名厕管员，每人每月落实补助300元，共聘用12个月</t>
  </si>
  <si>
    <t>通过厕管员公益岗位补贴，带动脱贫户、监测户7人就业，人均年增收3600元</t>
  </si>
  <si>
    <t>2026年洋县黄家营镇公厕管理员公益岗</t>
  </si>
  <si>
    <t>在脱贫户、监测户中选聘14名厕所管理员公益岗，每人每月落实补助300元，共聘用12个月</t>
  </si>
  <si>
    <t>通过厕所管理员公益岗位补贴，带动脱贫户、监测户14人就业，人年均增加收入3600元</t>
  </si>
  <si>
    <t>2026年洋县黄金峡镇公厕管理员公益岗</t>
  </si>
  <si>
    <t>在脱贫户、监测户中选聘9名村级厕管员，每人每月落实补助300元，共聘用12个月。</t>
  </si>
  <si>
    <t>通过村级厕管员公益岗位补贴，带动脱贫户、监测户9人就业，人均年增收3600元。</t>
  </si>
  <si>
    <t>2026年洋县谢村镇公厕管理员公益岗</t>
  </si>
  <si>
    <t>聘用厕所管护员28人，每人每月落实补助300元，共聘用12个月</t>
  </si>
  <si>
    <t>在脱贫户、监测户中选28名厕所管护员，每人每月落实补助300元，共聘用12个月</t>
  </si>
  <si>
    <t>2026年洋县龙亭镇公厕管理员公益岗</t>
  </si>
  <si>
    <t>在脱贫户、监测户中聘用14名公厕管理公益岗，每人每月落实补助300元，共聘用12个月</t>
  </si>
  <si>
    <t>可带动本村14户脱贫户及监测户增收，户均增收3600元</t>
  </si>
  <si>
    <t>2026年洋县华阳镇公厕管理员公益岗</t>
  </si>
  <si>
    <t>在已脱贫户、监测户中选聘10人厕管员，每人每月落实补助300元，共聘用12个月</t>
  </si>
  <si>
    <t>带动脱贫户、监测户劳动力就近务工，月人均增收300元</t>
  </si>
  <si>
    <t>2026年洋县茅坪镇公厕管理员公益岗</t>
  </si>
  <si>
    <t>按照公益岗选聘标准聘任7名公厕管理员，每人每月落实补助300元，共聘用12个月</t>
  </si>
  <si>
    <t>通过厕管员公益岗位补贴，带动脱贫户、监测户 7人就业，年人均增收3600元。</t>
  </si>
  <si>
    <t>2026年洋县八里关镇公厕管理员公益岗</t>
  </si>
  <si>
    <t>在脱贫户、监测户中提供村级厕管1个，每人每月落实补助300元，共聘用12个月</t>
  </si>
  <si>
    <t>带动1名脱贫户、监测户就近就地就业，年均户增收3600元</t>
  </si>
  <si>
    <t>2026年洋县桑溪镇公厕管理员公益岗</t>
  </si>
  <si>
    <t>在脱贫户、监测户中提供厕管员公益岗位8个，每人每月落实补助300元，共聘用12个月</t>
  </si>
  <si>
    <t>带动8名脱贫劳动力 (含监测对象)就近就地就业，年均户增收3600元/年</t>
  </si>
  <si>
    <t>2026年洋县金水镇公厕管理员公益岗</t>
  </si>
  <si>
    <t>在脱贫户、监测户中提供公厕管理员公益岗位23个，补助标准300元/月，共聘用12个月或者脱贫劳动力（含监测对象）中提供保洁保绿公益岗位23个就近就地就业岗位，补助标准300元/月。</t>
  </si>
  <si>
    <t>带动23名脱贫劳动力（含监测对象）就近就地就业，年户均增收3600元</t>
  </si>
  <si>
    <t>2026年洋县马畅镇公厕管理员公益岗</t>
  </si>
  <si>
    <t>在脱贫户、监测户中选聘厕管员公益岗11个，每人每月落实补助300元，共聘用12个月</t>
  </si>
  <si>
    <t>项目属于到户类资产，在脱贫户、监测户中选聘厕管员公益岗11个，补助标准300元/月，共聘用12个月</t>
  </si>
  <si>
    <t>2026年洋县纸坊街道公厕管理员公益岗</t>
  </si>
  <si>
    <t>提供保洁员19个就业岗位，每人每月落实补助300元，共聘用12个月</t>
  </si>
  <si>
    <t>提供保洁员19个就业岗位，做好辖区道路清洁工作，每人每月300元。</t>
  </si>
  <si>
    <t>2026年洋县溢水镇公厕管理员公益岗</t>
  </si>
  <si>
    <t>在脱贫户、监测户中选聘16名厕管员，每人每月落实补助300元，共聘用12个月</t>
  </si>
  <si>
    <t>通过管水员公益岗位补贴，带动脱贫户、监测户16人就业，人均年增收3600元</t>
  </si>
  <si>
    <t>2026年洋县农村实用人才培训</t>
  </si>
  <si>
    <t>开展农村致富带头人培训358人次，村集体经济管理人员培训212人次，确保农民掌握一门实用技术。</t>
  </si>
  <si>
    <t>洋县</t>
  </si>
  <si>
    <t>开展洋县实用人才培训570人次，其中农村致富带头人培训358人次，村集体经济管理人员培训212人次；技术服务带动农户400户1200人增收，其中脱贫户和监测对象12户35人。</t>
  </si>
  <si>
    <t>带动生产，
技能培训、产业增收</t>
  </si>
  <si>
    <t>洋县农经站</t>
  </si>
  <si>
    <t>2026年洋县农民技能培训</t>
  </si>
  <si>
    <t>培训使农民掌握实用技术（如种殖、养殖技术等）技能培训800人以上</t>
  </si>
  <si>
    <t>洋县18个镇（街道）</t>
  </si>
  <si>
    <t>通过培训使农民掌握农村实用技术（如种殖、养殖技术等）农民技能培训800人以上，其中受益脱贫劳动力（含监测对象)800人以上。</t>
  </si>
  <si>
    <t>2026年洋县桑溪镇6村多规合一村庄规划编制项目</t>
  </si>
  <si>
    <t>统筹城镇和乡村发展，根据不同类型村庄发展需要，有序推进村庄规划编制，合理优化村庄布局，为实施乡村振兴做基础规划。</t>
  </si>
  <si>
    <t>科学编制村庄规划，切实改善农村人居环境，拓展农民增收致富渠道，建设宜居宜业和美乡村，推动乡村振兴高质量发展。</t>
  </si>
  <si>
    <t>提升服务能力</t>
  </si>
  <si>
    <t>自然资源局</t>
  </si>
  <si>
    <t>2026年洋县金水镇辖区7个村多规合一村庄规划编制项目</t>
  </si>
  <si>
    <t>科学编制村庄规划，切实改善农村人居环境，拓展农民增收致富渠道，建设宜居宜业和美乡村，推动乡村振兴高质量发展。收益总人口2190户7225人，其中脱贫户（监测对象）792户2556人。</t>
  </si>
  <si>
    <t>2026年磨子桥镇多规合一村庄规划编制项目</t>
  </si>
  <si>
    <t>在磨子桥镇28个村：艾河垭村、白何村、常牟村、二龙村、冯杨村、关垭村、金土村、龙新村、罗坝村、洛家村、牛砭村、三台村、沙溪村、石佛村、水田村、小江村、晏家坝村、杨湾村、一心村、袁寨村、张家坝村、张山下村、张赵村、长沟村、治杨村、中营村、周铺村、朱刘村，统筹城镇和乡村发展，根据不同类型村庄发展需要，有序推进村庄规划编制，合理优化村庄布局，为实施乡村振兴做基础规划。</t>
  </si>
  <si>
    <t>科学编制村庄规划，切实改善农村人居环境，拓展农民增收致富渠道，建设宜居宜业和美乡村，推动乡村振兴高质量发展。受益总人口11000户，其中脱贫户2800户。</t>
  </si>
  <si>
    <t>2026年洋县溢水镇多规合一村庄规划编制项目</t>
  </si>
  <si>
    <t>溢水镇-垭垥村，时家坡村，西山村，刘庄村，花园村，桂峰村，岭底村，西河村，木家村</t>
  </si>
  <si>
    <t>科学编制村庄规划，切实改善农村人居环境，拓展农民增收致富渠道，建设宜居宜业和美乡村，推动乡村振兴高质量发展。受益总人口1233户3301人，其中脱贫户（含监测对象）352户1131人。</t>
  </si>
  <si>
    <t>2026年槐树关镇白路村二、三组道路修复项目</t>
  </si>
  <si>
    <t>对二三组共3条损坏的路基进行清理，砌护长80米，宽2米，高8米</t>
  </si>
  <si>
    <t>修复</t>
  </si>
  <si>
    <t>槐树关镇白路村</t>
  </si>
  <si>
    <t>该项目属于公益性资产，项目建成后产权归白路村所有，建成后交付组进行维护管理。解决改善二、三组村民生产生活交通运输难题，提高群众满意度，直接受益人口135户，400人。</t>
  </si>
  <si>
    <t>基础设施助推、提升公共服务水平</t>
  </si>
  <si>
    <t>2026年槐树关镇北沟村道路修复项目</t>
  </si>
  <si>
    <t>村道路修复路面750平方米，砌护975立方，修复涵洞1处。修建混凝土排水渠长500米、宽0.5米、高0.5米、厚0.1米。</t>
  </si>
  <si>
    <t>槐树关镇北沟村</t>
  </si>
  <si>
    <t>此项目属于公益性资产，产权归北沟村所有，建成后移交村集体进行管理维护。解决出行不便问题，提高农户产业发展效率，解决群众714人，其中脱贫人口和监测对象183人的出行问题。</t>
  </si>
  <si>
    <t>2026年槐树关镇石门村组主干道水毁修复项目</t>
  </si>
  <si>
    <t>修复通村组主干道4处共计230米，其中：塌方清理230立方，塌陷回填80立方，路基边坡砌护420立方，路面硬化370平方</t>
  </si>
  <si>
    <t>该项目属于公益性资产，项目建成后产权归石门村所有，建成后由村集体进行维护管理。该项目受益群众276户963人，其中脱贫户95户321人，保障了群众出行及生产生活安全。</t>
  </si>
  <si>
    <t>2026年槐树关镇陈坪村主干道二组段路面破裂整修</t>
  </si>
  <si>
    <t>修复陈坪村主干道二组段路面破裂：修复破裂97.3立方米，面板硬化540平方米</t>
  </si>
  <si>
    <t>该项目属于公益性资产，项目建成后产权归陈坪村所有，建成后由村集体进行维护管理。改善群众生产生活条件，方便群众生活和出行，发展农业经济，受益群众288户866人，其中已脱贫户140户440人，监测户6户20人。</t>
  </si>
  <si>
    <t>2026年槐树关镇麻底村损毁道路修复</t>
  </si>
  <si>
    <t>破损路面面板修复1500平方米，挡墙砌护500立方米</t>
  </si>
  <si>
    <t>项目属于公益性资产，项目建成后产权归麻底村所有，由村进行维护管理。改善交通运输条件，方便群众生产发展并降低农产品运输成本，解决296户1054人生产出行问题。</t>
  </si>
  <si>
    <t>2026年槐树关镇麻底村组主干道水毁修复项目</t>
  </si>
  <si>
    <t>通村组主干道8处共计225米，其中：塌方清理730立方，塌陷回填80立方，路基边坡砌护875立方，路面硬化460平方，修复80涵洞18米。</t>
  </si>
  <si>
    <t>项目属于公益性资产，项目建成后产权归麻底村所有，由村进行维护管理。改善交通运输条件，方便群众生产发展并降低农产品运输成本，受益群众296户1054人，其中脱贫户164户604人。</t>
  </si>
  <si>
    <t>2026年槐树关镇马沟村组主干道水毁修复项目</t>
  </si>
  <si>
    <t>通村主干道共计6处180米，其中：硬化路面540㎡，路基砌护30㎡</t>
  </si>
  <si>
    <t>槐树关镇马沟村</t>
  </si>
  <si>
    <t>项目属于公益性资产，项目建成后产权马沟村所有，由村进行维护管理，方便全村民生产生活通行，降低五组产业园农产品运输成本实现村民增收，受益群众802人，其中脱贫户341人。</t>
  </si>
  <si>
    <t>2026年槐树关镇马转村通组道路灾毁修复项目</t>
  </si>
  <si>
    <t>马转村1至5组通组路塌方4处，共计长145米，均高3米，均宽2.5米，总方量223立方米土需清理；道路内侧坡需砌护（浆砌片石）长145米，高3米，均宽2.5米</t>
  </si>
  <si>
    <t>槐树关镇马转村</t>
  </si>
  <si>
    <t>此项目属公益性资产，产权归马转村集体所有，建成后交由村集体进行管护，改善农村生产生活交通运输条件，解决村民生产生活及出行难问题，方便群众农业生产发展并降低农产品运输成本，受益群众262户926人，其中脱贫户、监测户103户337人。预计发放劳动报酬9.5万元，预计带动26户27务工，人均增收4200元.</t>
  </si>
  <si>
    <t>2026年槐树关镇庞山村主干道水毁修复项目</t>
  </si>
  <si>
    <t>修复水毁路面道路0.28公里，砌护340立方米。</t>
  </si>
  <si>
    <t>槐树关镇庞山村</t>
  </si>
  <si>
    <t>该项目属于公益性资产，产权归属庞山村所有，建成后移交村集体进行管理维护，修复水毁路面道路0.28公里，砌护 340立方米。通过改善生产发展条件，保障159户506人生产生活出行安全。</t>
  </si>
  <si>
    <t>2026年槐树关镇苏王村主干道路修复</t>
  </si>
  <si>
    <t>面板修复200米，挡墙砌护300㎥</t>
  </si>
  <si>
    <t>槐树关镇苏王村</t>
  </si>
  <si>
    <t>项目属于公益性资产，产权归苏王村所有，建成后移交村集体进行管理维护。解决改善420户1500人全村群众生产及出行问题（已脱贫户及监测户143户488人）。预计带动务工人数10人（其中脱贫户及监测户60人），发放劳务报酬（15%）3万元，人均务工增收3000元。</t>
  </si>
  <si>
    <t>2026年槐树关镇万春村通村主干道灾毁修复项目</t>
  </si>
  <si>
    <t>万春村通村主干道八组李树清户门前段塌方清理，塌陷回填，主干道路基边坡砌护（浆砌片石），长60米，均高6米，均宽1.3米，总方量：468m³。护栏60米；万春村通村主干道杜河桥段砌护40米，高3米，均宽1.5米。</t>
  </si>
  <si>
    <t>此项目属公益性资产，产权归万春村集体所有，建成后交由村集体进行管护，改善农村生产生活交通运输条件，解决村民生产生活及出行难问题，方便群众农业生产发展并降低农产品运输成本，受益438户1351人，,保障了群众出行及生产生活安全。</t>
  </si>
  <si>
    <t>2026年槐树关镇陈坪村一组、三组、四组段道路塌陷面板悬空整修</t>
  </si>
  <si>
    <t>整修陈坪村一组、三组、四组段道路塌陷面板悬空3处：一组陈木兰门前路外整修92立方米；三组陈桃庆门前路外整修236立方米；四组任志强门前路外整修69立方米</t>
  </si>
  <si>
    <t>2026年度槐树关镇罗曲村二、六、九组及通村道路悬空修复硬化项目</t>
  </si>
  <si>
    <t>罗曲村二、六、九组及通村道路悬空修复硬化共计长414.3m，宽3.5m，厚0.18m，浆砌片石挡墙296m，共839.9m³</t>
  </si>
  <si>
    <t>项目属于公益性资产，产权归罗曲村所有，建成后移交村集体进行管理维护，解决495户1625人安全出行及农作物耕种收割及节省运输成本；项目拟采取以工代赈方式开展，预计带动务工人数15人（其中脱贫户及监测户12人），发放劳务报酬（15%）8.1045万元，人均务工增收5403元。</t>
  </si>
  <si>
    <t>2026年槐树关镇万春村通村主干道至申家河道路灾毁修复项目</t>
  </si>
  <si>
    <t>1、砌护长25米，8米高，均宽1.3米，护栏25米，硬化地面100平方米；2、砌护长40米，高3米，均宽1米。</t>
  </si>
  <si>
    <t>此项目属公益性资产，产权归万春村集体所有，建成后交由村集体进行管护，改善农村生产生活交通运输条件，解决村民生产生活及出行难问题，方便群众农业生产发展并降低农产品运输成本，受益172户570人。</t>
  </si>
  <si>
    <t>2026年槐树关镇王湾村通村主干道修复项目</t>
  </si>
  <si>
    <t>王湾村通村主干道维修路基滑塌长40米，高5米，路面悬空宽1.5米，需砌护路基护坡。一组王转林户房后路段路基滑塌长约20米，路面悬空长20m，宽1米，高6m，需砌护路基护坡。一组王中贤户房后路段路内侧滑坡侵占路面长150米，其中40米全部塌方，需清理滑塌3000立方米。</t>
  </si>
  <si>
    <t>该项目属于公益性资产，项目建成后产权归王湾村所有，由村进行维护管理。该项目降低安全隐患，方便群众生产发展，受益群众219户740人，其中脱贫户(监测对象）32户105人，解决全村群众出行安全问题。</t>
  </si>
  <si>
    <t>2026年槐树关镇王湾村三组主干道开裂滑塌维修项目</t>
  </si>
  <si>
    <t>王湾村三组主干道滑塌开裂维修长500米，宽1米。</t>
  </si>
  <si>
    <t>此项目属于公益性资产，产权归王湾村所有，通组主干道维修能提升农村人居环境面貌，大大降低安全出行隐患，带动生产。涉及农户219户740人，其中脱贫户（监测对象）32户105人。</t>
  </si>
  <si>
    <t>槐树关镇2026年月蔡村六组武家咀道路砌护、路面修复</t>
  </si>
  <si>
    <t>月蔡村六组武家咀道路砌护70米、路面修复长110米宽3.5米</t>
  </si>
  <si>
    <t>此项目属公益性资产，产权归月蔡村集体所有，建成后交由村集体进行管护，通过该项目的实施，改善群众出行交通条件，解决群众发展产业困难问题，受益群众420人，其中脱贫户273人。</t>
  </si>
  <si>
    <t>2026年槐树关镇周湾村通组道路灾毁修复项目</t>
  </si>
  <si>
    <t>1至5组通村组道路4处共计1147米，其中：渠道修复147m，路面硬化1000m。</t>
  </si>
  <si>
    <t>槐树关镇周湾村</t>
  </si>
  <si>
    <t>此项目属公益性资产，产权归周湾村集体所有，建成后交由村集体进行管护，改善农村生产生活交通运输条件，解决村民生产生活及出行难问题，方便群众农业生产发展并降低农产品运输成本决村民出行问题，受益群众126户379人，其中脱贫户28户85人。</t>
  </si>
  <si>
    <t>2026年槐树关镇三里河村组主干道水毁修复项目</t>
  </si>
  <si>
    <t>修复水毁道路5处共计115米，其中：一组修复长：15米，宽1米，高2米。二组修复砌护长50米，宽2米，高15米。四组修复长：50米，宽1米，高6米。</t>
  </si>
  <si>
    <t>槐树关镇三里河村</t>
  </si>
  <si>
    <t>此项目属公益性资产，产权归三里村集体所有，建成后交由村集体进行管护，改善农村生产生活交通运输条件，解决村民生产生活及出行难问题，方便群众农业生产发展并降低农产品运输成本决村民出行问题，受益群众169户513人。</t>
  </si>
  <si>
    <t>2026年槐树关镇张沟村水毁修复项目</t>
  </si>
  <si>
    <t>路面修复7处、水毁道路修复、砌护9处</t>
  </si>
  <si>
    <t>此项目属公益性资产，产权归月蔡村集体所有，建成后交由村集体进行管护，通过该项目的实施，改善群众出行交通条件，解决全村238户870人安全出行</t>
  </si>
  <si>
    <t>2026年洋县黄安镇毛垭村道路修复项目</t>
  </si>
  <si>
    <t>水泥路面破损、塌陷修复长1000米、宽3.5米，厚0.18米，面板悬空浆砌护坡8处，挡墙520立方米。</t>
  </si>
  <si>
    <t>黄安镇毛垭村</t>
  </si>
  <si>
    <t>项目属于公益性资产，项目建成后产权归村集体所有，由村进行维护管理。该项目改善农村生产生活交通运输条件，解决群众出行困难问题，降低生产生活成本，受益群众249户792人，其中脱贫户71户202人，监测对象5户18人。</t>
  </si>
  <si>
    <t>2026年洋县黄安镇王台村道路清理修复项目</t>
  </si>
  <si>
    <t>清理道路塌方500立方米，道路悬空长20米，道路砌护350立方米，道路水泥路面修复120平方。</t>
  </si>
  <si>
    <t>项目属于公益性资产，项目建成后产权归村集体所有，由村进行维护管理。该项目改善农村生产生活交通运输条件，解决群众出行困难问题，降低生产生活成本，受益群众285户1007人，其中脱贫户61户210人，监测对象5户11人.</t>
  </si>
  <si>
    <t>2026年关帝镇安丰村水毁桥涵修复项目</t>
  </si>
  <si>
    <t>修复桥涵五座（一组、二组、三组、十一组、十三组）</t>
  </si>
  <si>
    <t>项目属于公益性项目，项目建成后产权归安丰村所有，由村进行维护管理。可解决全村13个村民小组，全村438户1395人、其中脱贫户125户，423人的人居环境提升和无害化卫生厕所建设问题，提升群众生活质量及满意度。</t>
  </si>
  <si>
    <t>2026年关帝镇安丰村水毁道路修复项目</t>
  </si>
  <si>
    <t>修复村主干道及各组间道路悬空30处，砌护长5000米、高1.5米、宽0.8米。砌护5000立方米</t>
  </si>
  <si>
    <t>2026年关帝镇安丰村渠道清理修复工程</t>
  </si>
  <si>
    <t>一组牛山沟铺设混硬土灌溉水渠、长600米、高1.5米、宽1米；五组、六组后沟铺设混硬土灌溉水渠、长600米、高1.5米、宽1米；村移民点房后铺设混硬土灌溉水渠、长200米、高1.5米、宽1米；村委会房后铺设混硬土灌溉水渠、长200米、高1.5米、宽1米修建灌溉拦水堰一座。</t>
  </si>
  <si>
    <t>项目属于公益性项目，项目建成后产权归安丰村所有，由村进行维护管理。可解决全村13个村民小组，全村438户1395人、其中脱贫户125户，423人的农田灌溉及防汛抗旱问题，提升群众生活质量及满意度。</t>
  </si>
  <si>
    <t>2026年洋县黄家营镇华沟村主干道修复项目</t>
  </si>
  <si>
    <t>修复路面1600平方米</t>
  </si>
  <si>
    <t>此项目属于公益性资产，建成后移交村集体进行管理维护。解决群众出行不便问题，提高农户产业发展效率，受益群众372户1182人，其中脱贫人口508人和监测对象12人的出行问题。</t>
  </si>
  <si>
    <t>2026年洋县黄家营镇石家坎村道路悬空砌护项目</t>
  </si>
  <si>
    <t>道路悬空砌护长60米高5米</t>
  </si>
  <si>
    <t>2026年洋县关帝镇鸭岭村通村道路水毁修复砌护硬化项目</t>
  </si>
  <si>
    <t>鸭岭村通村道路修复硬化面板320米、宽4米、厚15公分，砌护100米约120立方</t>
  </si>
  <si>
    <t>项目属于公益性项目，建成后产权归鸭岭村集体所有，通过集体管理维护，受益总人口185户601人，其中脱贫户,59户205人，监测户8户27人。受益方式：1、劳务用工带动24户28人，其中脱贫户及监测户12户16人，人均增收300元。2、可解决全村185户601人生产生活出行困难及全村产业发展增收，预计户均年增收500元</t>
  </si>
  <si>
    <t>2026年洋县黄家营镇周家沟村镇村受损道路修复项目</t>
  </si>
  <si>
    <t>通村路面修复2400平米，砌护7处，70立方</t>
  </si>
  <si>
    <t>此项目属于公益性资产，产权属于村集体所有，建成后移交村集体进行管理维护。改善交通运输条件，方便群众生产发展并降低农产品运输成本，解决群众生产出行问题，受益农户495户1567人，其中脱贫户和监测户168户532人。</t>
  </si>
  <si>
    <t>2026年洋县洋州街道贯溪村水毁道路及护坡修复项目</t>
  </si>
  <si>
    <t>贯溪村二组108国道北侧水毁道路及护坡垮塌长50米，高8米，使用混凝土、片石砌护硬化</t>
  </si>
  <si>
    <t>此项目属于公益性资产，产权属于村集体所有，建成后移交给村集体进行管理维护，改善二组、三组135户449人农户生产生活及安全出行条件，提升生产受益、务工受益，户增收200元，其中脱贫户20户62人，监测户2户8人</t>
  </si>
  <si>
    <t>2026年洋县龙亭镇麻洞村水毁道路修复</t>
  </si>
  <si>
    <t>挡墙砌护1648立方米；路面破除1080平方米；回填122立方米；换填381立方米；恢复路面1080平方米；路肩190平方米；清理塌方1644立方米。</t>
  </si>
  <si>
    <t>项目属公益性资产，建成后资产归麻洞村所有，由麻洞村进行管理维护。可改善交通运输条件，方便群众生产发展并降低农产品运输成本，受益群众247户847人，其中已脱贫户88户302人，三类人群12户48人。项目拟采取以工代赈方式开展，预计带动务工人数70人（其中脱贫户及监测户44人），发放工资（15%）23万元，人均务工增收3285元.</t>
  </si>
  <si>
    <t>2026年洋县龙亭镇梁河村五组水毁道路修复项目</t>
  </si>
  <si>
    <t>新建梁河村五组道路浆砌石方240立方米。硬化道路长80米，宽3.5米，厚0.18米</t>
  </si>
  <si>
    <t>龙亭镇梁
河村</t>
  </si>
  <si>
    <t>项目属公益性资产，建成后资产归梁河村所有，可改善交通运输条件，方便群众生产发展并降低农产品运输成本，受益群众51户154人，其中已脱贫户12户41人。预计带动12人务工就业。</t>
  </si>
  <si>
    <t>2026年洋县黄家营镇骆驼项村通组道路修复及桥梁修建设项目</t>
  </si>
  <si>
    <t>路面修复35平方，砌护长85米，高2.5米，桥面修复15平方。</t>
  </si>
  <si>
    <t>骆驼项村</t>
  </si>
  <si>
    <t>项目属于公益性资产，产权归骆驼项村所有，建成后移交村集体进行管理维护。建成后改善农村生产生活交通运输条件，解决村民生产生活及出行难问题，方便群众农业生产发展并降低农产品运输成本，提高群众满意度，受益群众120人。</t>
  </si>
  <si>
    <t>2026年洋县龙亭镇庙垭村水毁道路修复项目</t>
  </si>
  <si>
    <t>庙蒋路道路塌方11处420方，路面悬空640平方，桥涵重建1座。</t>
  </si>
  <si>
    <t>项目属于公益性资产，项目建成后产权归属于庙垭村集体所有，由庙垭村进行管理维护。解决201户594人生产出行安全，带动脱贫户及监测户77户247人受益。项目拟采取以工代赈方式开展，预计带动务工人20人（其中脱贫户及监测户10人），发放工资（15%）6万元，人均务工增收2000元.</t>
  </si>
  <si>
    <t>2026年龙亭镇高家沟村主干道路水泥路面板修复</t>
  </si>
  <si>
    <t>高家沟村主干道路水泥路面板修复3000平方米，水毁路基砌护500立方米</t>
  </si>
  <si>
    <t>项目属于公益性资产，项目建成后产权归属于高家沟村集体所有，由高家沟村运行经营。受益户386户1302人，其中脱贫户32户114人</t>
  </si>
  <si>
    <t>2026年华阳镇天星村铁索桥加固维修项目</t>
  </si>
  <si>
    <t>加固维修天星村一、二、三组三座铁索桥，340米，宽3米。</t>
  </si>
  <si>
    <t>华阳镇天星村</t>
  </si>
  <si>
    <t>解决群众生产生活出行困难，受益群众69户191人</t>
  </si>
  <si>
    <t>2026年茅坪镇东村通村路水毁路面悬板修复项目</t>
  </si>
  <si>
    <t>二、三、四、六、七、十一、十三组通村路水毁路面悬板修复，浆砌挡墙总长128米（二组40米；三组18米；四组6米，六组27米；七组15米；十一组15米；十三组22米），总方量980立方米。</t>
  </si>
  <si>
    <t>此项目属于公益性资产，产权归东村所有，建成后移交给村集体进行管理维护。保障159户492人出行安全，改善群众生产生活条件，受益159户492人,其中脱贫户监测户59户196人。</t>
  </si>
  <si>
    <t>2026年洋县茅坪镇洪溪村通组道路悬板修复项目</t>
  </si>
  <si>
    <t>通村道路5处路面悬板修复，路沿砌护350立方</t>
  </si>
  <si>
    <t>此项目属于公益性资产，产权归洪溪村所有，建成后移交村集体进行管理维护。该项目建成后解决本村74户262人出行难和出行安全问题，其中脱贫户33户110人</t>
  </si>
  <si>
    <t>2026年洋县八里关镇八里关村4、7、8、23组水毁道路修复项目</t>
  </si>
  <si>
    <t>建设水毁道路护坡浆砌1000m³；
4处</t>
  </si>
  <si>
    <t>此项目属于公益性资产，产权属于八里关村，建成后移交村集体进行管理维护，项目建成后改善4、7、8组交通条件，受益群众100户283人，其中已脱贫户14户40人，监测户1户3人，户均增收300元</t>
  </si>
  <si>
    <t>2026年洋县桑溪镇杏树岭村水毁通村道路修复项目</t>
  </si>
  <si>
    <t>修复路面塌陷4处,长35米,挡墙50米，高2米，宽1米；悬板3处，长38米，宽1米；</t>
  </si>
  <si>
    <t>此项目属于公益性基础设施修复项目，可有效保障全村交通运输条件和通行安全,方便群众生产生活,受益群众174户512人,其中已脱贫户68户206人,预计带动务工人数10人(其中脱贫户6人)人均务工增收1500元.</t>
  </si>
  <si>
    <t>2026年洋县桑溪镇金华村六组道路修复建设项目</t>
  </si>
  <si>
    <t>金华村六组水泥道路硬化长20米，宽4.5米，厚18厘米，挡墙长40米，高6米，宽1米。</t>
  </si>
  <si>
    <t>桑溪镇-金华村</t>
  </si>
  <si>
    <t>此项目属于公益性资产，产权归金华村所有，建成后移交村集体进行管理维护。改善农村生产生活交通运输条件，解决村民生产生活及出行难问题，方便群众农业生产发展并降低农产品运输成本，提高群众满意度，直接受益总人口40户92人，其中脱贫户15户30人。</t>
  </si>
  <si>
    <t>2026年洋县纸坊街道冉家村至田岭村北房水毁道路修复项目</t>
  </si>
  <si>
    <t>修复冉家村至田岭村北房水库水毁道路，共长1200米，宽3米；砌挡墙650立方；建设排水渠500米。</t>
  </si>
  <si>
    <t>此项目属于公益性资产，产权归冉家村所有，建成后移交村集体进行管理维护。解决335户1340人生产生活及出行条件，受益脱贫户及监测对象41户163人，预计带动务工人数23人（其中脱贫户及监测户15人），发放工资（15%）16.2 万元，人均务工增收990元</t>
  </si>
  <si>
    <t>2026年洋县磨子桥镇晏家坝村道路挡墙修砌项目</t>
  </si>
  <si>
    <t>在本村修建村委会连接二龙村道路悬空石砌挡墙长30米，高8米。</t>
  </si>
  <si>
    <t>磨子桥镇晏家坝村</t>
  </si>
  <si>
    <t>此项目属于公益性资产，产权归晏家坝村所有，受益群众175户510人，其中脱贫户42户123人。解决村内村民到二龙村交通出行安全隐患问题，通过实施该项目，带动农户务工15户20人，人均增收500元。</t>
  </si>
  <si>
    <t>洋县溢水镇西山村一、六、八组道路修复项目</t>
  </si>
  <si>
    <t>全村道路悬空修复260米，砌护800立方</t>
  </si>
  <si>
    <t>项目属于公益性资产，产权归村集体所有，建成后移交村集体进行管理维护。改善生产发展条件，降低生产发展投入成本,解决群众发展产业问题，受益群众233户837人，其中脱贫户92户334人，项目拟采取以工代赈方式开展，预计带动务工人数15人（其中脱贫户及监测户2人），发放劳务报酬2.25万元，人均务工增收1500元</t>
  </si>
  <si>
    <t>2026年洋县溢水镇西河村香菇产业园道路修复项目</t>
  </si>
  <si>
    <t>修复水泥道路长700米、宽2.5米；挡墙砌护500米、宽0.8米、高3米。</t>
  </si>
  <si>
    <t>项目属于公益性资产，形成资产归村集体所有，建成后移交村集体进行管理维护。改善生产发展条件，解决村集体产业安全防护问题，受益群众287户877人，其中已脱贫户111户331人。项目拟采取以工代赈方式开展，预计带动务工人数11人（其中脱贫户及监测户2人），发放劳务报酬1.5万元，人均务工增收500元。</t>
  </si>
  <si>
    <t>2026年洋县溢水镇西河村水毁道路修复项目</t>
  </si>
  <si>
    <t>修复水毁道路10处，悬空砌护长420米、宽0.8米，高3米；水泥面板修复420米。</t>
  </si>
  <si>
    <t>项目属于公益性资产，形成资产归村集体所有，建成后移交村集体进行管理维护。改善生产发展条件，解决村集体产业安全防护问题，受益群众287户877人，其中已脱贫户111户331人。项目拟采取以工代赈方式开展，预计带动务工人数20人（其中脱贫户及监测户3人），发放劳务报酬2.5万元，人均务工增收1000元。</t>
  </si>
  <si>
    <t>2026年洋县金水镇草坝河村四组铁索桥墩加固项目</t>
  </si>
  <si>
    <t>混泥土墙长20米，宽1.5米，高3米；引线砌护12米长，5米高，土方回填。</t>
  </si>
  <si>
    <t>该项目属于公益性资产，产权归草坝河村所有，建成后移交村集体进行管理维护。改善交通运输条件，方便群众生产发展并降低农产品运输成本，受益群众27户101人，其中已脱贫户11户35人</t>
  </si>
  <si>
    <t>2026年洋县溢水镇垭垥村组道路修复工程项目</t>
  </si>
  <si>
    <t>清理滑塌土方1789立方米，路基砂砾石回填575.75立方米，挡墙砌护668.56立方米，混凝土排水沟45米。</t>
  </si>
  <si>
    <t>项目属于公益性资产，项目建成后产权归刘庄村集体所有，由村进行维护管理。解决村民交通出行安全问题，受益群众215户，624人，其中脱贫户66户，207人，监测户2户，3人；项目拟采取以工代赈方式开展，预计劳动务工人数9人，（其中脱贫户，监测户2人），发放劳动报酬9.38万元，人均务工增收4000元。</t>
  </si>
  <si>
    <t>2026年洋县溢水镇刘庄村通村道路修复项目</t>
  </si>
  <si>
    <t>清理滑塌土方340立方米，路基回填376立方米，片石砌护758.84立方米；道路面板损毁清除302.36平方米，0.18米厚路面垫层302.36平方米，硬化0.18米厚面板302.36平方米，路肩培土10.73立方米；安装道路防护桩18根</t>
  </si>
  <si>
    <t>项目属于公益性资产，项目建成后产权归村集体所有，由村进行维护管理。解决村民交通出行安全问题，受益群众191户587人其中脱贫户32户83人，监测户2户10人。项目拟采取以工代赈方式开展，预计带动务工人数11人（其中脱贫户及监测户3人），发放劳务报酬7.2万元，人均务工增收4500元</t>
  </si>
  <si>
    <t>2026年尹家泉村通波溪村主干道破损修复项目</t>
  </si>
  <si>
    <t>1、破除恢复水泥混凝土路面559.46平方米  2、砂夹石换填路基56.83立方米  3、新建M7.5浆砌石挡墙295.81立方米  3、修建临时便道135.6米  4、Ф500钢筋混凝土圆管涵8米  5、新建1-3m钢筋砼盖板涵4.4米。</t>
  </si>
  <si>
    <t>项目属于公益性资产，项目建成后产权归村集体所有，由村进行维护管理。生产发展条件，降低产业园区生产发展投入成本,解决群众发展产业所需运输问题，受益群众145户510人，其中脱贫户22户64人。项目拟采取以工代赈方式开展，预计带动务工人数8人（其中脱贫户及监测户2人），发放劳务报酬3.84万元，人均务工增收2000元。</t>
  </si>
  <si>
    <t>2026年洋县纸坊街道纸坊街村一组河堤路修复工程</t>
  </si>
  <si>
    <t xml:space="preserve"> 修复纸坊街村一组塌陷河堤路，路长200米，宽4米，厚0.18米。</t>
  </si>
  <si>
    <t>纸坊街道纸坊街村</t>
  </si>
  <si>
    <t>该项目属于公益性资产，项目建成后归纸坊街村集体所有，由村集体进行管护，受益群众55户227人，其中已脱贫户4户19人，预计带动务工人数10人（其中脱贫户5人），发放工资12000元，人均增收1200元。</t>
  </si>
  <si>
    <t>2026年洋县纸坊街道清凉村通组破损道路修复</t>
  </si>
  <si>
    <t>修复二、三组破损道路300米，宽3米，四、五组破损道路450米，宽3米，六组破损道路100米，宽3米，七组破损道路150米，宽3米，八组破损道路200米，宽3米，九组破损道路300米，宽3米。浆砌石370立方米。</t>
  </si>
  <si>
    <t>该项目属于公益性项目，建成后项目归清凉村集体所有，由村集体进行管护，改善交通运输条件，方便群众生产发展并降低农产品运输成本，解决群众出行困难，受益群众517户1540人，其中脱贫户66户195人，监测对象10户39人。</t>
  </si>
  <si>
    <t>2026年洋县马畅镇野猪沟村香菇产业园区道路硬化及修复项目</t>
  </si>
  <si>
    <t>对马畅镇野猪沟村30亩香菇园区内产业发展道路进行硬化，长600米，宽3米，厚0.18米；修复滑塌长40米，挡墙砌护高9米，宽1.8米,包括路基开挖及路面平整。</t>
  </si>
  <si>
    <t>项目属公益性资产，产权归野猪沟村所有，建成后移交村集体进行管理维护。项目建成后 带动周边群众150户482人产业发展，户均增收2000元。受益总人数1090人，其中脱贫户及监测户92户317人。</t>
  </si>
  <si>
    <t>2026年洋县马畅镇野猪沟村柑桔产业园区道路修复项目</t>
  </si>
  <si>
    <t>对马畅镇野猪沟村柑桔园内产业发展道路进行修复，5处长300米，宽3.5米，厚0.18米；挡墙砌护长350米，挡墙砌护高2米，宽0.8米</t>
  </si>
  <si>
    <t>2026年马畅镇尚巨村通村、通组道路悬板修复硬化项目</t>
  </si>
  <si>
    <t>尚巨村通村、通组道路悬板15处，长240米、宽4米，高4米</t>
  </si>
  <si>
    <t>项目属于公益性资产，产权归尚巨村所有，建设后移交村集体进行管理维护，解决尚巨村通村路出行难、生产难问题，保障群众生活生产安全。直接受益319户1273人，其中脱贫户及监测人口254户877人。</t>
  </si>
  <si>
    <t>2026年大坝沟村二组通组路悬空滑塌路面修复项目</t>
  </si>
  <si>
    <t>①对大坝沟村二组张汉春门口至刘亚超门口悬空路面100米.垮塌路面130米进行修复，包括路基开挖、路面平整。②大坝沟村一组张红志房后通组路.路面塌陷.悬空滑塌，长10米，砌护10米.高2米③大坝沟村五组通组路面塌陷.半面悬空长30米，路面宽3米。</t>
  </si>
  <si>
    <t>项目属于公益性资产，建成后移交大坝沟村管理维护.解决1.2.5组村民出行.生产难问题。受益群众220户675人，脱贫户35户75人。增加收入500元。</t>
  </si>
  <si>
    <t>2026年洋县马畅镇东社村内雨水排水沟整修项目</t>
  </si>
  <si>
    <t>村内主道路边雨水排水沟设施整修长2600米、宽0.5米深0.6米砌护加盖</t>
  </si>
  <si>
    <t>马畅镇东社村</t>
  </si>
  <si>
    <t>项目属于公益性资产，建成后资产权归村集体所有，改善农村生产生活居住条件、解决村民每逢雨季排水难的问题提高群众对乡村治理满意度。受益总人口1583人，其中脱贫户40户136人，监测户10户</t>
  </si>
  <si>
    <t>2026年洋县金水镇许家沟村通村内道路修复项目</t>
  </si>
  <si>
    <t>1.片石砌护610立方；2.通村路修复硬化长度120米、宽4.5米，厚度0.18米。</t>
  </si>
  <si>
    <t>该项目属于公益性资产，产权归许家沟村所有，建成后移交村集体进行管理维护。方便群众发展产业出行，保障农产品运输，提升群众满意度，解决出行安全问题，受益群众126人，其中脱贫人口32人</t>
  </si>
  <si>
    <t>2026年洋县金水镇牛角坝村六七组水毁道路修复项目</t>
  </si>
  <si>
    <t>190米挡墙砌护，150米面板悬空治理</t>
  </si>
  <si>
    <t>该项目属于公益性资产，产权归牛角坝村所有，建成后移交村集体进行管理维护。通过实施该项目，改善群众生产生活出行条件，受益群众156人，脱贫户110人，提高群众生活质量和满意度</t>
  </si>
  <si>
    <t>2026年洋县金水镇楼房村主干道路水毁修复项目</t>
  </si>
  <si>
    <t>修复水毁道路560方</t>
  </si>
  <si>
    <t>该项目属于公益性项目，建成后产权归属楼房村集体。通过修护主干道道路改善生产出行条件；受益群众315人，其中脱贫人口152人。</t>
  </si>
  <si>
    <t>2026年洋县纸坊街道柳冉村六组滑塌中断道路修复项目</t>
  </si>
  <si>
    <t>对六组滑塌道路进行修复，路面硬化80米、宽3.5米，挖方回填长80米、高4米，石头砌护长8米、高4米。</t>
  </si>
  <si>
    <t>该项目属公益性资产，产权归柳冉村所有，建成后移交村集体进行管理维护，保障四组、六组75户210（其中已脱贫户10户23人，监测户2户5人）人出行畅通、安全。</t>
  </si>
  <si>
    <t>2026年洋县戚氏街道山后村1组河坝桥梁修复项目</t>
  </si>
  <si>
    <t>一组河坝桥梁修复长15米，宽3米</t>
  </si>
  <si>
    <t>改善交通运输条件，方便群众生产发展并降低农产品运输成本，受益群众42户124人，其中受益脱贫户11户27人。</t>
  </si>
  <si>
    <t>2026年戚氏办龙王沟村水毁道路修复、砌护项目</t>
  </si>
  <si>
    <t>多处水毁悬空道修复、砌护，其中面板修复总长185米，宽3米，厚0.18米。砌护长度30米、高3米、宽0.5米。</t>
  </si>
  <si>
    <t>此项目属于公益性资产，产权属于龙王沟村所有，建成后移交村集体进行管理维护。2026年内完成龙王沟村水毁道路的修复与砌护，消除道路因水毁导致的坑洼、坍塌等安全隐患，恢复道路正常通行功能，提升道路防洪抗毁能力，为村民出行、农产品运输提供可靠保障，助力乡村生产生活秩序稳定与乡村振兴。受益群众138户460人，其中脱贫户和监测对象14户53人</t>
  </si>
  <si>
    <t>2026年度洋县溢水镇木家村主路修复</t>
  </si>
  <si>
    <t>村主干道5处弯道路拓宽硬化，清运淤积土方1100方，砌护900方，硬化水泥路面240平方</t>
  </si>
  <si>
    <t>溢水镇-木家村</t>
  </si>
  <si>
    <t>项目属于公益性资产，产权归村集体所有，建成后移交村集体进行管理维护。改善生产发展条件，增加年产量，降低生产发展投入成本,解决群众发展产业所需运输问题，受益群众67户215人，项目拟采取以工代赈方式开展，预计带动务工人数13人，发放劳务报酬6.5万元，人均务工增收5000元。</t>
  </si>
  <si>
    <t>2026年洋县纸坊街道文同村傥水河桥除险加固工程</t>
  </si>
  <si>
    <t>对文同村一组长约57米破损桥梁进行修复（护栏、桥面、桥墩）</t>
  </si>
  <si>
    <t>该项目属于公益性资产，项目建成后归文同村集体所有，由村集体进行管护，受益群众170户640人，其中已脱贫户4户9人，预计带动务工人数15人（其中脱贫户及监测户18户55人），发放工资5000元，人均增收700元。</t>
  </si>
  <si>
    <t>2026年洋县溢水镇后坝河村1-11组路面悬空修复项目</t>
  </si>
  <si>
    <t>长386米，片石砌护965立方米</t>
  </si>
  <si>
    <t>项目属于公益性资产，产权归村集体所有，建成后移交村集体进行管理维护。解决群众发展产业所需运输问题，受益群众279户806人，其中已脱贫户137户404人，项目拟采取以工代赈方式开展，预计带动务工人数26人，发放劳务报酬3.38万元，人均务工增收1300元。</t>
  </si>
  <si>
    <t>2026年洋县溢水镇花园村通村路修复项目</t>
  </si>
  <si>
    <t>M7.5片石砌护挡墙1043立方米；
修复路面150平方米</t>
  </si>
  <si>
    <t>项目属于公益性资产，项目建成后产权归村集体所有，由村进行维护管理。保障群众生产生活出行安全。受益群众349户1001人，其中脱贫户及监测对象135户381人。</t>
  </si>
  <si>
    <t>2026年洋县溢水镇尹家泉村便民桥修复项目</t>
  </si>
  <si>
    <t>拆除水毁便桥，原址新建便民桥1座，长50米，宽3米，高5.6米，荷载2.5T；双侧引线水泥硬化长80米，抬高0.5米；两侧M7.5片石砌护防护墙120立方米</t>
  </si>
  <si>
    <t>项目属于公益性资产，产权归村集体所有，建成后移交村集体进行管理维护。改善生产发展条件，降低生产发展投入成本,解决群众发展产业问题，受益群众192户1025人，其中脱贫户6户16人，项目拟采取以工代赈方式开展，预计带动务工人数31人参与务工，发放务工酬劳18.5万元，人均增收5000元以上。</t>
  </si>
  <si>
    <t>2026年洋县纸坊街道任桃村范夏移民点水毁设施修复项目</t>
  </si>
  <si>
    <t xml:space="preserve">  修建挡砼墙长度144米，高4米，宽3.5米。微型防滑桩25个，排污管道长度100米。</t>
  </si>
  <si>
    <t>该项目属于公益性项目，建成后项目任桃村集体所有，由村集体进行管护，改善交通运输条件，方便群众生产发展并降低农产品运输成本，解决群众出行，受益80户300人。</t>
  </si>
  <si>
    <t>2026年洋县龙亭镇方程村道路修复砌护硬化项目</t>
  </si>
  <si>
    <t>方程村四组至二组，硬化路面总长90米，宽3.5米，厚0.18米。切护护坡挡墙长30米，高2.5米。</t>
  </si>
  <si>
    <t>项目属公益性资产，建成后资产归方程村所有，可改善交通运输条件，方便群众生产发展并降低农产品运输成本，受益群众181户267人，其中已脱贫户32户89人，三类人群2户4人。预计带动务工人数20人（其中脱贫户及监测户6人），人均务工增收1000元.</t>
  </si>
  <si>
    <t>2026年洋县戚氏街道办事处陶岭村戚八路修复</t>
  </si>
  <si>
    <t>道路修复1000米，宽6米，厚0.18米</t>
  </si>
  <si>
    <t>此项目建成后移交村集体进行管理维护。项目建成后改善邻五个村交通运输条件，方便群众生产发展并降低农产品运输成本，受益群众443户1778人，其中已脱贫户63户209人。</t>
  </si>
  <si>
    <t>2026年戚氏街道石羊村主干道路面破损修复项目</t>
  </si>
  <si>
    <t>石羊村主干道破损，路面修复项目，长540米，宽5米。</t>
  </si>
  <si>
    <t xml:space="preserve">此项目属于公益性资产，产权属于石羊村所有，建成后移交村集体进行管理维护。提高生产效益，提高农户收入，方便群众日常通行，受益群众663户2087人，其中已脱贫户56户177人，三类人群10户39人
</t>
  </si>
  <si>
    <t>2026年洋县纸坊街道办事处孟浴村六、七组主干道路滑塌砌护修复项目</t>
  </si>
  <si>
    <t>道路滑塌砌护三处总长60米、宽0.8米、高4.5米，浆砌石约460立方米</t>
  </si>
  <si>
    <t>该项目属于公益性资产，项目建成后归孟浴村集体所有，由村集体进行管护，改善交通运输条件，方便群众生产发展并降低农产品运输成本，受益群众174户511人，其中已脱贫户71户201人，监测对象9户20人，预计带动务工人数10人（其中脱贫户及监测户25人），发放工资10000元，人均增收1000元。</t>
  </si>
  <si>
    <t>2026年谢村镇智村主干路修复项目</t>
  </si>
  <si>
    <t>路面现状3.5米，厚度0.18米，长度520米</t>
  </si>
  <si>
    <t>新建道路硬化长520米宽3.5米、厚0.18米</t>
  </si>
  <si>
    <t>2026年洋县纸坊街道流浴村一组通组路修复项目</t>
  </si>
  <si>
    <t>修复一组通组路水毁路面，路长420米，宽3米。浆砌石360立方米。</t>
  </si>
  <si>
    <t>该项目属于公益性资产，项目建成后归流浴村集体所有，由村集体进行管护，改善四个组村民道路安全通行问题，受益群众176户575人，其中监测对象1户5人，预计带动务工人数10人（其中脱贫户及监测户1人），发放工资12000元，人均增收1200元。</t>
  </si>
  <si>
    <t>2026年黄安镇石关村、界牌村、麻柳村道路修复项目</t>
  </si>
  <si>
    <t>石关村实施路面修复293㎡，M7.5浆砌片石挡墙409m³，C20片石混凝土基础187m³，砂砾石填方300m³等。界牌村实施路面修复85㎡，M7.5浆砌片石挡墙90m³，砂砾石填方170m³等。麻柳村实施路面修复132㎡，M7.5浆砌片石挡墙245m³，砂砾石填方264m³等。</t>
  </si>
  <si>
    <t>黄安镇石关村、界牌村、麻柳村</t>
  </si>
  <si>
    <t>此项目属于公益性资产，产权归石关村、界牌村、麻柳村所有，建成后移交村集体进行管理维护。解决出行不便问题，提高农户产业发展效率，解决群众98户302人，其中脱贫人口和监测对象5户14人的出行问题。</t>
  </si>
  <si>
    <t>交通局</t>
  </si>
  <si>
    <t>2026年黄家营镇庙坝村道路修复项目</t>
  </si>
  <si>
    <t>实施路面修复70㎡，M7.5浆砌片石挡墙180m³，砂砾石填方150.2立方米，φ100涵管8m等。</t>
  </si>
  <si>
    <t>此项目属于公益性资产，产权归庙坝村所有，建成后移交村集体进行管理维护。解决出行不便问题，提高农户产业发展效率，解决群众337户1010人，其中脱贫人口和监测对象105户322人的出行问题。</t>
  </si>
  <si>
    <t>2026年溢水镇大庄坡、时家坡道路修复项目</t>
  </si>
  <si>
    <t>大庄坡实施路面修复712㎡，M7.5浆砌片石挡墙181.8m³，砂砾石填方534m³等。时家坡实施路面修复264㎡，M7.5浆砌片石挡墙375.2m³，砂砾石填方198m³清理塌方2000m³等。</t>
  </si>
  <si>
    <t>溢水镇大庄坡、时家坡</t>
  </si>
  <si>
    <t>此项目属于公益性资产，产权归大庄坡、时家坡所有，建成后移交村集体进行管理维护。解决出行不便问题，提高农户产业发展效率，解决群众398户1295人，其中脱贫人口和监测对象146户514人的出行问题。</t>
  </si>
  <si>
    <t>2026年华阳镇小华阳村、县坝村、吊坝河村、王庄村道路修复项目</t>
  </si>
  <si>
    <t>王庄村实施路面修复54㎡，M7.5浆砌片石挡墙190m³，φ300涵洞8米，砂砾石填方226m³等。小华阳村实施路面修复56㎡，M7.5浆砌片石挡墙121m³，砂砾石填方56m³等。吊坝河村实施M7.5浆砌片石挡墙291m³等。县坝村实施M7.5浆砌片石挡墙48m³等。</t>
  </si>
  <si>
    <t>小华阳村、县坝村、吊坝河村、王庄村</t>
  </si>
  <si>
    <t>此项目属于公益性资产，产权归小华阳村、县坝村、吊坝河村、王庄村所有，建成后移交村集体进行管理维护。解决出行不便问题，提高农户产业发展效率，解决群众386户1172人，其中脱贫人口和监测对象27户84人的出行问题。</t>
  </si>
  <si>
    <t>2026年溢水镇后坝河、药树坝村道路修复项目</t>
  </si>
  <si>
    <t>药树坝村实施路面修复140㎡，M7.5浆砌片石挡墙200m³，砂砾石填方34m³等。后坝河村实施路面修复245㎡，M7.5浆砌片石挡墙265m³，砂砾石填方56m³等。</t>
  </si>
  <si>
    <t>溢水镇后坝河、药树坝村</t>
  </si>
  <si>
    <t>此项目属于公益性资产，产权归后坝河、药树坝村所有，建成后移交村集体进行管理维护。解决出行不便问题，提高农户产业发展效率，解决群众67户184人，其中脱贫人口和监测对象16户42人的出行问题。</t>
  </si>
  <si>
    <t>2026年黄安镇庙垭村道路修复项目</t>
  </si>
  <si>
    <t>实施M7.5浆砌片石挡墙400m³等。</t>
  </si>
  <si>
    <t>黄安镇庙垭村</t>
  </si>
  <si>
    <t>此项目属于公益性资产，产权归黄安镇庙垭村所有，建成后移交村集体进行管理维护。解决出行不便问题，提高农户产业发展效率，解决群众236户770人，其中脱贫人口和监测对象10户28人的出行问题。</t>
  </si>
  <si>
    <t>2026年戚氏街道办事处陶岭村八组、十组通组路修复工程</t>
  </si>
  <si>
    <t>实施M7.5浆砌片石挡墙150m³，修复路面450㎡，砂砾石填方300m³，φ50涵管12m等。</t>
  </si>
  <si>
    <t>戚氏街道办事处陶岭村</t>
  </si>
  <si>
    <t>此项目属于公益性资产，产权归陶岭村所有，建成后移交村集体进行管理维护。解决出行不便问题，提高农户产业发展效率，解决群众65户235人，其中脱贫人口和监测对象10户42人的出行问题。</t>
  </si>
  <si>
    <t>2026年龙亭镇柳山村、龙亭村、长溪村、梁河村道路修复项目</t>
  </si>
  <si>
    <t>柳山村实施路面修复500㎡，砂砾石填方250m³，M7.5浆砌片石挡墙75m³等。龙亭村实施M7.5浆砌片石挡墙20m³。长溪村实施M7.5浆砌片石挡墙72m³等，梁河村实施路面修复50㎡，砂砾石填方25m³，M7.5浆砌片石挡墙200m³等。</t>
  </si>
  <si>
    <t>龙亭镇柳山村、庙垭村、龙亭村、长溪村</t>
  </si>
  <si>
    <t>此项目属于公益性资产，产权归柳山村、龙亭村、长溪村、梁河村所有，建成后移交村集体进行管理维护。解决出行不便问题，提高农户产业发展效率，解决群众210户479人，其中脱贫人口和监测对象10户28人的出行问题。</t>
  </si>
  <si>
    <t>2026年马畅镇野猪沟村道路修复项目</t>
  </si>
  <si>
    <t>实施路面修复129㎡，M7.5浆砌片石挡墙258m³，砂砾石填方33.75m³等。</t>
  </si>
  <si>
    <t>此项目属于公益性资产，产权归野猪沟村所有，建成后移交村集体进行管理维护。解决出行不便问题，提高农户产业发展效率，解决群众314人，其中脱贫人口和监测对象26人的出行问题。</t>
  </si>
  <si>
    <t>2026年槐树关镇北沟村、槐树关村、王湾村道路修复项目</t>
  </si>
  <si>
    <t>北沟村实施路面修复115㎡，M7.5浆砌片石挡墙142m³，片石砼基础49m³等。槐树关村实施路面修复15㎡，M7.5浆砌片石挡墙57m³等。王湾村实施路面修复140㎡，M7.5浆砌片石挡墙115m³，C20片石砼基础70m³等。</t>
  </si>
  <si>
    <t>槐树关镇北沟村、月蔡村、罗曲村</t>
  </si>
  <si>
    <t>此项目属于公益性资产，产权归北沟村、槐树关村、王湾村所有，建成后移交村集体进行管理维护。解决出行不便问题，提高农户产业发展效率，解决群众95户342人，其中脱贫人口和监测对象15户32人的出行问题。</t>
  </si>
  <si>
    <t>2026年纸坊街道办事处流浴村、孟浴村道路修复项目</t>
  </si>
  <si>
    <t>流浴村实施路面修复70㎡，M7.5浆砌片石挡墙300m³，砂砾石填方36m³等。孟浴村实施路面修复120㎡，M7.5浆砌片石挡墙280m³，砂砾石填方61.5m³等。</t>
  </si>
  <si>
    <t>纸坊街道办事处流浴村、孟浴村</t>
  </si>
  <si>
    <t>此项目属于公益性资产，产权归流浴村、孟浴村所有，建成后移交村集体进行管理维护。解决出行不便问题，提高农户产业发展效率，解决群众143户463人，其中脱贫人口和监测对象12户33人的出行问题。</t>
  </si>
  <si>
    <t>2026年溢水镇刘庄村、花园村道路修复</t>
  </si>
  <si>
    <t>刘庄村实施路面修复249㎡，M7.5浆砌片石挡墙391m³，砂砾石填方109m³，清理塌方2050m³，φ300涵管6m等。花园村实施M7.5浆砌片石挡墙135m³</t>
  </si>
  <si>
    <t>溢水镇刘庄村、花园村</t>
  </si>
  <si>
    <t>此项目属于公益性资产，产权归刘庄村、花园村所有，建成后移交村集体进行管理维护。解决出行不便问题，提高农户产业发展效率，解决群众532户1564人，其中脱贫人口和监测对象169户448人的出行问题。</t>
  </si>
  <si>
    <t>2026年关帝镇杆柏村道路修复</t>
  </si>
  <si>
    <t>实施路面修复240㎡，M7.5浆砌片石挡墙583m³，砂砾石填方445m³等。</t>
  </si>
  <si>
    <t>此项目属于公益性资产，产权归杆柏村所有，建成后移交村集体进行管理维护。解决出行不便问题，提高农户产业发展效率，解决群众27户101人，其中脱贫人口和监测对象2户5人的出行问题。</t>
  </si>
  <si>
    <t>2026年磨子桥镇晏家坝村、洛家村道路修复</t>
  </si>
  <si>
    <t>晏家坝实施路面修复120㎡，M7.5浆砌片石挡墙27.5m³，C20片石砼基础30m³，砂砾石填方44m³等。洛家坝实施路面修复240㎡，M7.5浆砌片石挡墙224m³，C20片石砼基础120m³，砂砾石填方44m³等。</t>
  </si>
  <si>
    <t>磨子桥镇晏家坝村、洛家村</t>
  </si>
  <si>
    <t>此项目属于公益性资产，产权归晏家坝村、洛家村所有，建成后移交村集体进行管理维护。解决出行不便问题，提高农户产业发展效率，解决群众103户309人，其中脱贫人口和监测对象33户80人的出行问题。</t>
  </si>
  <si>
    <t>2026年溢水镇垭垥村道路修复项目</t>
  </si>
  <si>
    <t>垭垥村实施路面修复300㎡，砂砾石回填220m³，涵洞6米等。</t>
  </si>
  <si>
    <t>溢水镇垭垥村</t>
  </si>
  <si>
    <t>此项目属于公益性资产，产权归溢水镇垭垥村所有，建成后移交村集体进行管理维护。解决出行不便问题，提高农户产业发展效率，解决群众250人，其中脱贫人口和监测对象21人的出行问题。</t>
  </si>
  <si>
    <t>2026年戚氏办下赵村道路修复项目</t>
  </si>
  <si>
    <t>下赵村实施M7.5浆砌片石挡墙360m³，路面修复200㎡等。</t>
  </si>
  <si>
    <t>戚氏办下赵村</t>
  </si>
  <si>
    <t>此项目属于公益性资产，产权归戚氏办下赵村所有，建成后移交村集体进行管理维护。解决出行不便问题，提高农户产业发展效率，解决群众132人，其中脱贫人口和监测对象11人的出行问题。</t>
  </si>
  <si>
    <t>2027年关帝镇安丰村道路修复项目</t>
  </si>
  <si>
    <t>安丰村实施M7.5浆砌片石挡墙800m³，路面修复200㎡等。</t>
  </si>
  <si>
    <t>此项目属于公益性资产，产权归关帝镇安丰村所有，建成后移交村集体进行管理维护。解决出行不便问题，提高农户产业发展效率，解决群众132人，其中脱贫人口和监测对象12人的出行问题。</t>
  </si>
  <si>
    <t>2026年茅坪镇朝阳村、茅坪村道路修复项目</t>
  </si>
  <si>
    <t>朝阳村实施M7.5浆砌片石挡墙391m³，路面修复140㎡等。茅坪村实施M7.5浆砌片石挡墙99.7m³</t>
  </si>
  <si>
    <t>茅坪镇
朝阳村、茅坪村</t>
  </si>
  <si>
    <t>此项目属于公益性资产，产权归朝阳村、茅坪村所有，建成后移交村集体进行管理维护。解决出行不便问题，提高农户产业发展效率，解决群众488人，其中脱贫人口和监测对象43人的出行问题。</t>
  </si>
  <si>
    <t>2026年黄家营镇黄家营村王鲁沟、沙沟道路修复项目</t>
  </si>
  <si>
    <t>黄家营村实施M7.5浆砌片石挡墙661.6m³，路面破损断裂开挖修复456.5㎡等。</t>
  </si>
  <si>
    <t>黄家营镇
黄家营村</t>
  </si>
  <si>
    <t>此项目属于公益性资产，产权归黄家营村所有，建成后移交村集体进行管理维护。解决出行不便问题，提高农户产业发展效率，解决群众347人，其中脱贫人口和监测对象32人的出行问题。</t>
  </si>
  <si>
    <t>2026年黄家营镇庞湾村道路修复项目</t>
  </si>
  <si>
    <t>实施M7.5浆砌片石挡墙670m³等。</t>
  </si>
  <si>
    <t>黄家营镇
庞湾村</t>
  </si>
  <si>
    <t>此项目属于公益性资产，产权归黄家营镇
庞湾村所有，建成后移交村集体进行管理维护。解决出行不便问题，提高农户产业发展效率，解决群众357人，其中脱贫人口和监测对象23人的出行问题。</t>
  </si>
  <si>
    <t>2026年黄家营镇蔡坝村、石家坎村道路修复项目</t>
  </si>
  <si>
    <t>蔡坝村实施M7.5浆砌片石挡墙269.2m³等。石家坎村实施M7.5浆砌片石挡墙249.3m³等。</t>
  </si>
  <si>
    <t>黄家营镇
蔡坝村、石家坎村</t>
  </si>
  <si>
    <t>此项目属于公益性资产，产权归黄家营镇
蔡坝村、石家坎村所有，建成后移交村集体进行管理维护。解决出行不便问题，提高农户产业发展效率，解决群众652人，其中脱贫人口和监测对象35人的出行问题。</t>
  </si>
  <si>
    <t>2026年黄家营镇三岔村、华沟村道路修复项目</t>
  </si>
  <si>
    <t>三岔村实施M7.5浆砌片石挡墙377.7m³等。华沟村实施M7.5浆砌片石挡墙148.3m³等。</t>
  </si>
  <si>
    <t>黄家营镇三岔村、华沟村</t>
  </si>
  <si>
    <t>此项目属于公益性资产，产权归黄家营镇
三岔村、华沟村所有，建成后移交村集体进行管理维护。解决出行不便问题，提高农户产业发展效率，解决群众648人，其中脱贫人口和监测对象29人的出行问题。</t>
  </si>
  <si>
    <t>2026年磨子桥镇冯杨村、长沟村道路修复项目</t>
  </si>
  <si>
    <t>冯杨村实施M7.5浆砌片石挡墙420.7m³等。长沟村实施M7.5浆砌片石挡墙161.2m³等。</t>
  </si>
  <si>
    <t>磨子桥镇冯杨村、长沟村</t>
  </si>
  <si>
    <t>此项目属于公益性资产，产权归磨子桥镇冯杨村、长沟村所有，建成后移交村集体进行管理维护。解决出行不便问题，提高农户产业发展效率，解决群众592人，其中脱贫人口和监测对象28人的出行问题。</t>
  </si>
  <si>
    <t>2026年磨子桥镇石佛村通往1.2.3.5组主干道修复项目</t>
  </si>
  <si>
    <t>实施M7.5浆砌片石挡墙410m³，路面破损断裂开挖修复290㎡等。</t>
  </si>
  <si>
    <t>磨子桥镇
石佛村</t>
  </si>
  <si>
    <t>此项目属于公益性资产，产权归石佛村所有，建成后移交村集体进行管理维护。解决出行不便问题，提高农户产业发展效率，解决群众360人，其中脱贫人口和监测对象12人的出行问题。</t>
  </si>
  <si>
    <t>2026年戚氏办魏家庙村、太师坟村道路修复项目</t>
  </si>
  <si>
    <t>魏家庙村实施M7.5浆砌片石挡墙426.7m³等。太师坟村实施M7.5浆砌片石挡墙340m³等。</t>
  </si>
  <si>
    <t>戚氏办
魏家庙村、太师坟村</t>
  </si>
  <si>
    <t>此项目属于公益性资产，产权归魏家庙村、太师坟村所有，建成后移交村集体进行管理维护。解决出行不便问题，提高农户产业发展效率，解决群众382人，其中脱贫人口和监测对象36人的出行问题。</t>
  </si>
  <si>
    <t>2026年戚氏办龙王沟村、五郎庙村道路修复项目</t>
  </si>
  <si>
    <t>龙王沟村实施M7.5浆砌片石挡墙291.8m³等。五郎庙村实施M7.5浆砌片石挡墙283.3m³，修复路面135㎡等。</t>
  </si>
  <si>
    <t>戚氏办
龙王沟村、五郎庙村</t>
  </si>
  <si>
    <t>此项目属于公益性资产，产权归龙王沟村、五郎庙村所有，建成后移交村集体进行管理维护。解决出行不便问题，提高农户产业发展效率，解决群众659人，其中脱贫人口和监测对象24人的出行问题。</t>
  </si>
  <si>
    <t>2026年桑溪镇临江村通村路修复项目</t>
  </si>
  <si>
    <t>实施M7.5浆砌片石挡墙233.12m³，路面破损断裂开挖修复908㎡等。</t>
  </si>
  <si>
    <t>桑溪镇
临江村</t>
  </si>
  <si>
    <t>此项目属于公益性资产，产权归临江村所有，建成后移交村集体进行管理维护。解决出行不便问题，提高农户产业发展效率，解决群众722人，其中脱贫人口和监测对象26人的出行问题。</t>
  </si>
  <si>
    <t>2026年桑溪镇杏树岭村通村路修复项目</t>
  </si>
  <si>
    <t>实施M7.5浆砌片石挡墙208.12m³，路面破损断裂开挖修复533㎡等。</t>
  </si>
  <si>
    <t>桑溪镇
杏树岭村</t>
  </si>
  <si>
    <t>此项目属于公益性资产，产权归杏树岭村所有，建成后移交村集体进行管理维护。解决出行不便问题，提高农户产业发展效率，解决群众204人，其中脱贫人口和监测对象10人的出行问题。</t>
  </si>
  <si>
    <t>2026年桑溪镇湘子村、碌竹坪村通村路修复项目</t>
  </si>
  <si>
    <t>湘子村实施M7.5浆砌片石挡墙403.7m³，路面破损断裂开挖修复105㎡等。碌竹坪村实施M7.5浆砌片石挡墙104.7m³，路面破损断裂开挖修复70㎡等。</t>
  </si>
  <si>
    <t>桑溪镇
湘子村、碌竹坪村</t>
  </si>
  <si>
    <t>此项目属于公益性资产，产权归湘子村、碌竹坪村所有，建成后移交村集体进行管理维护。解决出行不便问题，提高农户产业发展效率，解决群众425人，其中脱贫人口和监测对象26人的出行问题。</t>
  </si>
  <si>
    <t>2026年谢村镇海莲村夏海路、四红村主干道修复项目</t>
  </si>
  <si>
    <t>海联村实施M7.5浆砌片石挡墙135.6m³等。四洪村实施混凝土加高挡墙30m³，新建路面610㎡等。</t>
  </si>
  <si>
    <t>谢村镇
海莲村、四红村</t>
  </si>
  <si>
    <t>此项目属于公益性资产，产权归海莲村、四红村所有，建成后移交村集体进行管理维护。解决出行不便问题，提高农户产业发展效率，解决群众424人，其中脱贫人口和监测对象45人的出行问题。</t>
  </si>
  <si>
    <t>2026年谢村镇老庄村道路修复项目</t>
  </si>
  <si>
    <t>实施M7.5浆砌片石挡墙931.6m³，路面破除修复41.6㎡等。</t>
  </si>
  <si>
    <t>谢村镇老庄村</t>
  </si>
  <si>
    <t>此项目属于公益性资产，产权归老庄村所有，建成后移交村集体进行管理维护。解决出行不便问题，提高农户产业发展效率，解决群众224人，其中脱贫人口和监测对象13人的出行问题。</t>
  </si>
  <si>
    <t>2026年纸坊办上坪村七组和移民点通组路修复项目</t>
  </si>
  <si>
    <t>实施M7.5浆砌片石挡墙465.2m³等。</t>
  </si>
  <si>
    <t>纸坊办
上坪村</t>
  </si>
  <si>
    <t>此项目属于公益性资产，产权归上坪村所有，建成后移交村集体进行管理维护。解决出行不便问题，提高农户产业发展效率，解决群众61人，其中脱贫人口和监测对象8人的出行问题。</t>
  </si>
  <si>
    <t>2026年纸坊办柳冉村通组路修复项目</t>
  </si>
  <si>
    <t>实施M7.5浆砌片石挡墙494.1m³，路面破损断裂开挖修复85㎡等。</t>
  </si>
  <si>
    <t>纸坊办柳冉村</t>
  </si>
  <si>
    <t>此项目属于公益性资产，产权归柳冉村所有，建成后移交村集体进行管理维护。解决出行不便问题，提高农户产业发展效率，解决群众278人，其中脱贫人口和监测对象12人的出行问题。</t>
  </si>
  <si>
    <t>2026年纸坊办周家坎村、文同村通组路修复项目</t>
  </si>
  <si>
    <t>纸坊办周家坎村实施M7.5浆砌片石挡墙64.7m³，路面破损断裂开挖修复180㎡等。文同村实施M7.5浆砌片石挡墙282m³，路面破损断裂开挖修复165.8㎡等。</t>
  </si>
  <si>
    <t>纸坊办周家坎村、文同村</t>
  </si>
  <si>
    <t>此项目属于公益性资产，产权归纸坊办周家坎村、文同村所有，建成后移交村集体进行管理维护。解决出行不便问题，提高农户产业发展效率，解决群众638人，其中脱贫人口和监测对象28人的出行问题。</t>
  </si>
  <si>
    <t>2026年纸坊办韩家湾村、清凉村通组路修复项目</t>
  </si>
  <si>
    <t>韩家湾村实施M7.5浆砌片石挡墙223.2m³，路面破损断裂开挖修复94.5㎡等。清凉村实施M7.5浆砌片石挡墙285m³，路面破损断裂开挖修复105㎡等。</t>
  </si>
  <si>
    <t>纸坊办韩家湾村、清凉村</t>
  </si>
  <si>
    <t>此项目属于公益性资产，产权归纸坊办韩家湾村、清凉村所有，建成后移交村集体进行管理维护。解决出行不便问题，提高农户产业发展效率，解决群众592人，其中脱贫人口和监测对象25人的出行问题。</t>
  </si>
  <si>
    <t>2026年金水镇站房村、许家沟村通村路修复项目</t>
  </si>
  <si>
    <t>站房村实施M7.5浆砌片石挡墙232.8m³等。许家村实施M7.5浆砌片石挡墙120m³，路面破损断裂开挖修复455㎡等。</t>
  </si>
  <si>
    <t>金水镇
站房村、许家村</t>
  </si>
  <si>
    <t>此项目属于公益性资产，产权归站房村、许家村所有，建成后移交村集体进行管理维护。解决出行不便问题，提高农户产业发展效率，解决群众800人，其中脱贫人口和监测对象73人的出行问题。</t>
  </si>
  <si>
    <t>2026年金水镇草坝河村、碗牛坝村通村路修复项目</t>
  </si>
  <si>
    <t>草坝河村实施M7.5浆砌片石挡墙229.3m³，路面破损断裂开挖修复105㎡等。碗牛坝村实施M7.5浆砌片石挡墙309.4m³等。</t>
  </si>
  <si>
    <t>金水镇草坝河村、碗牛坝村</t>
  </si>
  <si>
    <t>此项目属于公益性资产，产权归草坝河村、碗牛坝村所有，建成后移交村集体进行管理维护。解决出行不便问题，提高农户产业发展效率，解决群众529人，其中脱贫人口和监测对象31人的出行问题。</t>
  </si>
  <si>
    <t>2026年龙亭镇麻洞至陈坪道路修复项目</t>
  </si>
  <si>
    <t>实施M7.5浆砌片石挡墙606.1m³，路面破损断裂开挖修复63㎡等。</t>
  </si>
  <si>
    <t>龙亭镇
麻洞村</t>
  </si>
  <si>
    <t>此项目属于公益性资产，产权归麻洞村所有，建成后移交村集体进行管理维护。解决出行不便问题，提高农户产业发展效率，解决群众337人，其中脱贫人口和监测对象50人的出行问题。</t>
  </si>
  <si>
    <t>2026年龙亭镇长溪至宽潭口道路修复项目</t>
  </si>
  <si>
    <t>实施M7.5浆砌片石挡墙312.9m³，路面破损断裂开挖修复21㎡等。</t>
  </si>
  <si>
    <t>龙亭镇
长溪村</t>
  </si>
  <si>
    <t>此项目属于公益性资产，产权归长溪村所有，建成后移交村集体进行管理维护。解决出行不便问题，提高农户产业发展效率，解决群众335人，其中脱贫人口和监测对象12人的出行问题。</t>
  </si>
  <si>
    <t>2026年龙亭镇鞍山村道路修复项目</t>
  </si>
  <si>
    <t>实施M7.5浆砌片石挡墙359.1m³，路面破损断裂开挖修复238㎡等。</t>
  </si>
  <si>
    <t>龙亭镇
鞍山村</t>
  </si>
  <si>
    <t>此项目属于公益性资产，产权归鞍山村所有，建成后移交村集体进行管理维护。解决出行不便问题，提高农户产业发展效率，解决群众323人，其中脱贫人口和监测对象18人的出行问题。</t>
  </si>
  <si>
    <t>2026年龙亭镇长岭村、陈靳村道路修复项目</t>
  </si>
  <si>
    <t>长岭村实施M7.5浆砌片石挡墙367.8m³等。陈靳村实施M7.5浆砌片石挡墙81.8m³，路面破损断裂开挖修复56.3㎡等</t>
  </si>
  <si>
    <t>龙亭镇长岭村、陈靳村</t>
  </si>
  <si>
    <t>此项目属于公益性资产，产权归长岭村、陈靳村所有，建成后移交村集体进行管理维护。解决出行不便问题，提高农户产业发展效率，解决群众554人，其中脱贫人口和监测对象27人的出行问题。</t>
  </si>
  <si>
    <t>2026年龙亭镇平溪沟村、长河村道路修复项目</t>
  </si>
  <si>
    <t>平溪沟村实施M7.5浆砌片石挡墙242.3m³，路面破损断裂开挖修复46㎡等。长河村实施M7.5浆砌片石挡墙242.2m³等。</t>
  </si>
  <si>
    <t>龙亭镇平溪沟村、长河村</t>
  </si>
  <si>
    <t>此项目属于公益性资产，产权归平溪沟村、长河村所有，建成后移交村集体进行管理维护。解决出行不便问题，提高农户产业发展效率，解决群众582人，其中脱贫人口和监测对象26人的出行问题。</t>
  </si>
  <si>
    <t>2026年关帝镇铁河街至上东沟道路修复项目</t>
  </si>
  <si>
    <t>实施M7.5浆砌片石挡墙563.52m³，路面破损断裂开挖修复200㎡等。</t>
  </si>
  <si>
    <t>关帝镇
铁河街村</t>
  </si>
  <si>
    <t>此项目属于公益性资产，产权归铁河街村所有，建成后移交村集体进行管理维护。解决出行不便问题，提高农户产业发展效率，解决群众279人，其中脱贫人口和监测对象13人的出行问题。</t>
  </si>
  <si>
    <t>2026年关帝镇马坪村、大西沟村道路修复项目</t>
  </si>
  <si>
    <t>马坪村实施M7.5浆砌片石挡墙207.9m³等。大西沟村实施M7.5浆砌片石挡墙260.1m³等。</t>
  </si>
  <si>
    <t>关帝镇马坪村、大西沟村</t>
  </si>
  <si>
    <t>此项目属于公益性资产，产权归马坪村、大西沟村所有，建成后移交村集体进行管理维护。解决出行不便问题，提高农户产业发展效率，解决群众479人，其中脱贫人口和监测对象22人的出行问题。</t>
  </si>
  <si>
    <t>2026年溢水镇岭底村、西山村通组路道路修复项目</t>
  </si>
  <si>
    <t>岭底村实施M7.5浆砌片石挡墙189.8m³，路面破损断裂开挖修复160.8㎡等。西山村实施M7.5浆砌片石挡墙134.8m³，路面破损断裂开挖修复229.0㎡等。</t>
  </si>
  <si>
    <t>溢水镇
岭底村、西山村</t>
  </si>
  <si>
    <t>此项目属于公益性资产，产权归岭底村、西山村所有，建成后移交村集体进行管理维护。解决出行不便问题，提高农户产业发展效率，解决群众563人，其中脱贫人口和监测对象42人的出行问题。</t>
  </si>
  <si>
    <t>2026年溢水镇波溪村通组路道路修复项目</t>
  </si>
  <si>
    <t>实施M7.5浆砌片石挡墙842.0m³，路面破损断裂开挖修复268.0㎡等。</t>
  </si>
  <si>
    <t>溢水镇波溪村</t>
  </si>
  <si>
    <t>此项目属于公益性资产，产权归波溪村所有，建成后移交村集体进行管理维护。解决出行不便问题，提高农户产业发展效率，解决群众263人，其中脱贫人口和监测对象16人的出行问题。</t>
  </si>
  <si>
    <t>2026年槐树关镇二郎村、麻底村通村路修复项目</t>
  </si>
  <si>
    <t>二郎村实施M7.5浆砌片石挡墙208.3m³等。麻底村实施路面破损断裂开挖修复125㎡，边沟修复1.98m³等。</t>
  </si>
  <si>
    <t>槐树关镇
二郎村</t>
  </si>
  <si>
    <t>此项目属于公益性资产，产权归二郎村、麻底村所有，建成后移交村集体进行管理维护。解决出行不便问题，提高农户产业发展效率，解决群众942人，其中脱贫人口和监测对象32人的出行问题。</t>
  </si>
  <si>
    <t>2026年槐树关镇石门村、杨翟村通村路修复项目</t>
  </si>
  <si>
    <t>石门村实施M7.5浆砌片石挡墙269.2m³等。杨翟村M7.5浆砌片石挡墙296.7m³等。</t>
  </si>
  <si>
    <t>槐树关镇石门村、杨翟村</t>
  </si>
  <si>
    <t>此项目属于公益性资产，产权归石门村、杨翟村所有，建成后移交村集体进行管理维护。解决出行不便问题，提高农户产业发展效率，解决群众642人，其中脱贫人口和监测对象23人的出行问题。</t>
  </si>
  <si>
    <t>2026年槐树关镇张山村、马沟村通村路修复项目</t>
  </si>
  <si>
    <t>张山村实施M7.5浆砌片石挡墙268.5m³等。马沟村实施路面破损断裂开挖修复81.9㎡，边沟修复368.5m³等。</t>
  </si>
  <si>
    <t>槐树关镇张山村、马沟村</t>
  </si>
  <si>
    <t>此项目属于公益性资产，产权归张山村、马沟村所有，建成后移交村集体进行管理维护。解决出行不便问题，提高农户产业发展效率，解决群众642人，其中脱贫人口和监测对象23人的出行问题。</t>
  </si>
  <si>
    <t>2026年黄安镇蒙家渡村、程河村通村路修复项目</t>
  </si>
  <si>
    <t>蒙家渡村实施M7.5浆砌片石挡墙264.5m³等。程河村实施M7.5浆砌片石挡墙232.1m³，路面破损断裂开挖修复60㎡等。</t>
  </si>
  <si>
    <t>黄安镇蒙家渡村、程河村</t>
  </si>
  <si>
    <t>此项目属于公益性资产，产权归蒙家渡村、程河村所有，建成后移交村集体进行管理维护。解决出行不便问题，提高农户产业发展效率，解决群众754人，其中脱贫人口和监测对象28人的出行问题。</t>
  </si>
  <si>
    <t>2026年黄金峡镇大沟村通村路修复项目</t>
  </si>
  <si>
    <t>实施M7.5浆砌片石挡墙461.8m³等。</t>
  </si>
  <si>
    <t>此项目属于公益性资产，产权归黄金峡镇大沟村所有，建成后移交村集体进行管理维护。解决出行不便问题，提高农户产业发展效率，解决群众359人，其中脱贫人口和监测对象16人的出行问题。</t>
  </si>
  <si>
    <t>2026年黄金峡镇渭门村、商坪村通村路修复项目</t>
  </si>
  <si>
    <t>渭门村实施M7.5浆砌片石挡墙382.1m³等。商坪村实施M7.5浆砌片石挡墙149.6m³等</t>
  </si>
  <si>
    <t>黄金峡镇渭门村、商坪村</t>
  </si>
  <si>
    <t>此项目属于公益性资产，产权归黄金峡镇渭门村、商坪村所有，建成后移交村集体进行管理维护。解决出行不便问题，提高农户产业发展效率，解决群众557人，其中脱贫人口和监测对象29人的出行问题。</t>
  </si>
  <si>
    <t>2026年八里关镇八里关街至田坝道路修复项目</t>
  </si>
  <si>
    <t>实施M7.5浆砌片石挡墙880m³等。</t>
  </si>
  <si>
    <t>八里关镇
八里关村</t>
  </si>
  <si>
    <t>此项目属于公益性资产，产权归八里关村所有，建成后移交村集体进行管理维护。解决出行不便问题，提高农户产业发展效率，解决群众540人，其中脱贫人口和监测对象44人的出行问题。</t>
  </si>
  <si>
    <t>2026年八里关镇白石至八里关道路（K16+127至K16+149）修复项目</t>
  </si>
  <si>
    <t>实施M7.5浆砌片石挡墙690m³等。</t>
  </si>
  <si>
    <t>2026年洋县纸坊街道王庄村以工代赈项目</t>
  </si>
  <si>
    <t>在全村一、二、三、六、十、十一组硬化宽3.5m、厚度18公分、长4000m产业园道路；十组建桥一座；八组建涵洞2座；在全村一、二、七、八、十、十一组修复砌护因水毁宽2m、高2.5m、长300m的水渠</t>
  </si>
  <si>
    <t>该项目属于公益性资产，项目建成后归王庄村集体所有。受益群众350户877人，其中已脱贫户68户177人，预计带动务工人数7人(其中脱贫户及监测户4人)，发放工资0.7万元，人均务工增收600元。</t>
  </si>
  <si>
    <r>
      <rPr>
        <sz val="9"/>
        <rFont val="宋体"/>
        <charset val="134"/>
      </rPr>
      <t>洋县溢水镇</t>
    </r>
    <r>
      <rPr>
        <sz val="9"/>
        <color rgb="FF000000"/>
        <rFont val="宋体"/>
        <charset val="134"/>
      </rPr>
      <t>2026年以工代赈中央预算内投资项目</t>
    </r>
  </si>
  <si>
    <t>尹家泉村：水毁道路破除修复1560米长，合计4740平方米；新建60U型渠500米；新建80×80矩形混凝土排灌渠500米长；防护挡墙砌护修复四处，共410米长，合计2157.5立方米；新建道路硬化长2158米，宽2.5米，合计5395平方米。岭底村：水毁道路破除修复11处，长549.6米，合计1569.2平方米，新建40U型渠1050米，新建M7.5浆砌石挡墙6处，合计235米，1084.77立方米，新建C25钢筋混凝土挡墙一处，长20米，合计222.2立方米。</t>
  </si>
  <si>
    <t>溢水镇-尹家泉村，岭底村</t>
  </si>
  <si>
    <t>项目属于公益性资产，项目建成后产权归尹家泉村、岭底村集体所有，由村进行维护管理。解决村民交通出行安全问题，受益群众678户2010人，其中脱贫户81户243人，监测户2户3人；项目拟采取以工代赈方式开展，预计劳动务工人数103人，（其中脱贫户，监测户15人），发放劳动报酬144.84万元，人均务工增收6000元。</t>
  </si>
  <si>
    <t>洋县黄家营镇桃溪村2026年中央财政以工代赈通项目</t>
  </si>
  <si>
    <t>桃溪村连接黄安镇东沟村便民环乡路拓宽硬化长3000米，宽4.5米，厚0.18米</t>
  </si>
  <si>
    <t>此项目属于公益性资产，产权属于村集体所有，建成后移交村集体进行管理维护。改善交通运输条件，方便群众生产发展并降低农产品运输成本，解决群众生产出行问题，受益群众426户1267人，其中脱贫户123户384人</t>
  </si>
  <si>
    <r>
      <rPr>
        <sz val="9"/>
        <color rgb="FF000000"/>
        <rFont val="宋体"/>
        <charset val="134"/>
      </rPr>
      <t>洋县黄金峡镇（渭门村）</t>
    </r>
    <r>
      <rPr>
        <sz val="9"/>
        <color rgb="FF000000"/>
        <rFont val="宋体"/>
        <charset val="204"/>
      </rPr>
      <t>2026年以工代赈中央预算内投资项目</t>
    </r>
  </si>
  <si>
    <t>渭门村硬化道路2.1公里，路基宽4米，路面宽3.5米，厚度0.18厘米。M7.5浆砌渠道双侧砌护长约1500米，平均高度1.8米；一组、三组新建进水池10立方米2个，新建蓄水池20立方米2个，铺设管道3.5公里。</t>
  </si>
  <si>
    <t>此项目属于公益性项目，该项目建设后资产属于村经济合作社资产，并由村经济合作社管护。改善交通运输条件，方便群众生产发展并降低农产品运输成本，受益群众245户458人，其中脱贫户及监测户69户243人，项目预计带动务工人数23人（其中脱贫户及监测户11人），人均务工增收200元。</t>
  </si>
  <si>
    <t>2026年洋县磨子桥镇二龙村以工代赈中央预算内投资项目</t>
  </si>
  <si>
    <t>新建混凝土路面长5700.31米，宽2.5/3.0/3.5米，厚度18厘米，总计17847.19平方米，水泥稳定碎石基层16712.98平方米， M7.5浆砌片石挡土墙281.48立方米；C20混凝土排水沟863：φ中500钢筋混凝土圆管涵56米，φ300钢筋混凝土圆管涵8米，新建盖板涵一座。</t>
  </si>
  <si>
    <t>该项目属于公益性资产，产权归二龙村所有，项目建成后，解决交通出行，低收入户受益209户702人，带动82名脱贫劳动力就业，人均增收500元。</t>
  </si>
  <si>
    <t>洋县磨子桥镇（袁寨）村2026年以工代振中央预算内投资项目</t>
  </si>
  <si>
    <t>新建混凝土道路：硬化长4459米、高3米、厚18厘米；C20混凝土路肩275.09立力米，长527米、高1米、收顶0.5米；混凝土涵管:规格450MM混凝15处,总长60米；浆砌片石挡墙128立方米，长80米、高2米、顶部宽度0.5米；矩形混凝土渠道：规格80x80厘米，长630米；矩形混凝土架道：规格50x50厘米，长900米。</t>
  </si>
  <si>
    <t>该项目属于公益性资产，产权归袁寨村所有，项目建成后，解决交通出行，低收入户受益209户702人，带动82名脱贫劳动力就业，人均增收500元。</t>
  </si>
  <si>
    <t>洋县磨子桥镇（八一）村2026年以工代振中央预算内投资项目</t>
  </si>
  <si>
    <t>新建C30混凝土道路17221.83平方米(长5740.61米，宽3米，厚0.18米)。水毁路面修复2700平方米，宽4.5米，厚度0.18米。新建W7.5浆砌石挡墙915.25立方米，挡墙顶宽1米。</t>
  </si>
  <si>
    <t>该项目属于公益性资产，产权归八一村所有，项目建成后，解决交通出行，低收入户受益209户702人，带动82名脱贫劳动力就业，人均增收500元。</t>
  </si>
  <si>
    <t>洋县茅坪镇2026年以工代赈项目</t>
  </si>
  <si>
    <t>（1）东村段：新建道路1885米，路面宽度3米，M7.5浆砌片石挡土墙654m³，混凝土边沟795米，1-0.4米钢筋混凝土圆管涵15道，2.5×2.5米钢筋混凝土盖板涵1道
（2）朝阳村段：新建道路1700米，路面宽度3-3.5米，M7.5浆砌片石挡土墙220m³，混凝土边沟1060米，钢筋混凝土圆管涵6道，钢筋混凝土盖板涵3道。</t>
  </si>
  <si>
    <t>茅坪镇东村、朝阳村</t>
  </si>
  <si>
    <t>此项目属于公益性资产，产权归东村、朝阳村所有，建成后移交村集体进行管理维护。项目建成后改善群众出行条件，方便群众生产和出行，受益农户200户588人，其中脱贫户67户198人，预计带动当地群众务工76人，其中脱贫人口19人</t>
  </si>
  <si>
    <t>2026年洋县洋州街道东咀村中央财政以工代赈项目</t>
  </si>
  <si>
    <t>村北3组途经1、2、4、5、6、9组至7组坎下，新建混凝土道路长800米，宽3.0米，道路拓宽长420米，宽1.5米，厚18厘米；铺设DN600波纹管300米，DN400波纹管170米，增设φ1000检查井17座；修建混凝土梯形渠，渠口60厘米、深80厘米，长1000米；混凝土矩形渠50×50厘米，长180米，混凝土矩形渠40×40厘米，长420米；</t>
  </si>
  <si>
    <t>此项目属于公益性资产，产权属于洋州街道东咀村，建成后移交给村集体进行管理维护，该项目实施带动村民80人务工增收，受益群众658户2276人，其中脱贫户和监测对象53户138人</t>
  </si>
  <si>
    <t>洋县八里关镇2026年中央财政以工代赈项目</t>
  </si>
  <si>
    <t>新建混凝土道路全长4.28公里，路基设计宽度3.5米，水泥混凝土路面宽度3.0米，结构层厚33厘米（18cm厚C30水泥混凝土面层+15cm厚砂夹石垫层），挡墙砌护104.13立方米（长25米，高3.8米， 收顶0.6米），错车道12处。安全标志牌7处。Ф0.5米涵洞23道92米，Ф1米涵洞1道10米</t>
  </si>
  <si>
    <t>此项目属于公益性资产，产权属于八里关村，建成后移交村集体进行管理维护，项目建成后改善村组交通条件，受益群众76户219人，其中已脱贫户28户73人，监测户1户5人，户均增收300元</t>
  </si>
  <si>
    <t>2026年磨子桥镇金土村4、5、6、8、11组道路修复项目</t>
  </si>
  <si>
    <t>建设4、5组道路护坡60米长、20米高、0.8米宽；硬化路面4.5米宽，60米长；砌护150米，高4.5米，宽0.7米。</t>
  </si>
  <si>
    <t>磨子桥镇金土村</t>
  </si>
  <si>
    <t>该项目属于公益性资产，产权归金土村所有。提高群众生产生活质量，加大农民收入，受益群众58户226人。</t>
  </si>
  <si>
    <t>2026年磨子桥镇金土村11、13组道路硬化</t>
  </si>
  <si>
    <t>建设11、13组道路硬化2.2公里，宽3.5米，厚0.18CM</t>
  </si>
  <si>
    <t>该项目属于公益性资产，产权归金土村所有。提高群众生产生活质量，加大农民收入，受益群众70户210人，其中脱贫户25户90人。</t>
  </si>
  <si>
    <t>2026年龙亭镇高家沟村岭盖至小湾、弯角滩至司湾、高天荣门至阳华路道路硬化项目</t>
  </si>
  <si>
    <t>岭盖至小湾、弯角滩至司湾、高天荣门至阳华路进行道路硬化，长3000米，宽3米，厚0.18米</t>
  </si>
  <si>
    <t>项目属于公益性资产，项目建成后产权归属于高家沟村集体所有，受益户96户306人，其中脱贫户32户101人</t>
  </si>
  <si>
    <t>2026年洋县金水镇草坝河村九组道路硬化项目</t>
  </si>
  <si>
    <t>长2公里，宽3.5米，厚0.2米</t>
  </si>
  <si>
    <t>该项目属于公益性资产，产权归草坝河村所有，建成后移交村集体进行管理维护。改善交通运输条件，方便群众生产发展并降低农产品运输成本，受益群众29户102人，其中已脱贫户11户35人</t>
  </si>
  <si>
    <t>洋县谢村镇六陵渡村基础设施提升项目建设</t>
  </si>
  <si>
    <t>路面硬化长683米，宽3米，18cm厚，新建渠道3处，挡墙砌护160米硬化广场20cm厚及其配套设施4处。</t>
  </si>
  <si>
    <t>项目属于公益性资产，产权归六陵渡村所有，建成后移交村集体进行管理维护。改善交通运输生产生活条件，改善人居环境，带动生产发展，</t>
  </si>
  <si>
    <t>2026年洋县黄金峡镇北沟村冯家山道路建设项目</t>
  </si>
  <si>
    <t>新建3.5米宽香橼产业路1.5公里（冯家山梁产业园道路硬化），配套建设其他基础设施。</t>
  </si>
  <si>
    <t>改善交通运输条件，方便群众生产发展并降低农产品运输成本，受益群众39户136人，其中脱贫户及监测户25户88人，项目预计带动务工人数8人（其中脱贫户及监测户5人），人均务工增收200元</t>
  </si>
  <si>
    <t>2026年洋县黄金峡镇蒿棋沟村二组道路硬化项目</t>
  </si>
  <si>
    <t>二组道路硬化长1.3公里，宽3米厚度18厘米，新砌护挡墙340m³</t>
  </si>
  <si>
    <t>此项目属于公益性项目，该项目建设后资产属于村股份经济合作社资产，并由村股份经济合作社管护。改善交通运输条件，方便群众生产发展并降低农产品运输成本，受益群众75户262人，其中脱贫户及监测户45户158人，项目预计带动务工人数17人（其中脱贫户及监测户11人），人均务工增收200元。</t>
  </si>
  <si>
    <t>2026年洋县黄金峡镇新铺村九组道路硬化项目</t>
  </si>
  <si>
    <t>九组硬化道路2公里，宽3.5米，厚0.18米</t>
  </si>
  <si>
    <t>此项目属于公益性项目，该项目建设后资产属于村经济合作社资产，并由村经济合作社管护。改善交通运输条件，方便群众生产发展并降低农产品运输成本，受益群众51户178人，其中脱贫户及监测户9户31人。项目预计带动务工人数55人（其中脱贫户及监测户11人），人均务工增收200元</t>
  </si>
  <si>
    <t>2026年洋县黄金峡镇渭门村一组道路硬化建设项目</t>
  </si>
  <si>
    <t>35亩吊瓜产业道路硬化长1.5公里，宽3.5米，厚度0.18米。</t>
  </si>
  <si>
    <t>此项目属于公益性项目，该项目建设后资产属于村经济合作社资产。改善交通运输条件，方便群众生产发展并降低农产品运输成本，受益群众45户138人，其中脱贫户及监测户8户25人，项目预计带动务工人数30人（其中脱贫户及监测户11人），人均务工增收200元</t>
  </si>
  <si>
    <t>2026年黄金峡镇大沟村三组道路建设项目</t>
  </si>
  <si>
    <t>中药材产业园新建道路，长1.5公里，宽3.5米，厚18厘米，涵洞2处，直径80厘米</t>
  </si>
  <si>
    <t>此项目属于公益性项目，该项目建设后资产属于村股份经济合作社资产。改善交通运输条件，方便群众生产发展并降低农产品运输成本，受益群众35户127人，其中已脱贫户11户46人，项目拟采取以工代赈方式开展，预计带动务工人数30人（其中脱贫户及监测户20人），发放劳务报酬（15%）10.5万元，人均务工增收3500元</t>
  </si>
  <si>
    <t>2026年黄金峡镇大沟村二组道路建设项目</t>
  </si>
  <si>
    <t>中药材产业园新建道路，长1.8公里，宽3.5米，厚18厘米。</t>
  </si>
  <si>
    <t>此项目属于公益性项目，该项目建设后资产属于村股份经济合作社资产。改善交通运输条件，方便群众生产发展并降低农产品运输成本，受益群众18户78人，其中已脱贫户6户24人，项目拟采取以工代赈方式开展，预计带动务工人数20人（其中脱贫户及监测户4人），发放劳务报酬（15%）10.5万元，人均务工增收3500元</t>
  </si>
  <si>
    <t>2026年黄金峡镇大沟村一组道路建设项目</t>
  </si>
  <si>
    <t>中药材产业园新建道路，长1.6公里，宽3.5米、厚18厘米。</t>
  </si>
  <si>
    <t>此项目属于公益性项目，该项目建设后资产属于村股份经济合作社资产。改善交通运输条件，方便群众生产发展并降低农产品运输成本，受益群众10户55人，其中已脱贫户2户6人，项目拟采取以工代赈方式开展，预计带动务工人数10人（其中脱贫户及监测户5人），发放劳务报酬（15%）10.5万元，人均务工增收3500元</t>
  </si>
  <si>
    <t>2026年黄金峡镇大沟村四组道路建设项目</t>
  </si>
  <si>
    <t>中药材产业园新建道路，长0.8公里，宽3.5米，厚18厘米。</t>
  </si>
  <si>
    <t>此项目属于公益性项目，该项目建设后资产属于村股份经济合作社资产。改善交通运输条件，方便群众生产发展并降低农产品运输成本，受益群众4户22人，其中已脱贫户1户6人，项目拟采取以工代赈方式开展，预计带动务工人数10人（其中脱贫户及监测户5人），发放劳务报酬（15%）10.5万元，人均务工增收3500元</t>
  </si>
  <si>
    <t>2026年洋县黄金峡镇商坪村七组道路建设项目</t>
  </si>
  <si>
    <t>新建长1000米，宽3.5米道路硬化，厚度0.18米。</t>
  </si>
  <si>
    <t>此项目属于公益性项目，该项目建设后资产属于村经济合作社资产，并由村经济合作社管护。改善交通运输条件，方便群众生产发展并降低养鱼的运输成本，受益群众33户115人，其中脱贫户及监测户20户69人，项目预计带动务工人数14人（其中脱贫户及监测户8人），人均务工增收200元。</t>
  </si>
  <si>
    <t>2026年洋县洋州街道龙泉村机耕路至龙泉村七组谠汇渠边道路硬化项目</t>
  </si>
  <si>
    <t>对龙泉机耕路至龙泉七组谠汇渠边道路进行硬化（长400米*宽3.5米*厚0.18米）</t>
  </si>
  <si>
    <t>此项目属于公益性资产，产权属于洋州街道龙泉村，建成后解决了群众生产生活交通等问题，受益群众356户1400人（其中脱贫户30户,、监测户2户共101人）</t>
  </si>
  <si>
    <t>洋县水库移民办公室</t>
  </si>
  <si>
    <t>2026年龙亭镇高家沟村赵家岭至虎头山道路硬化项目</t>
  </si>
  <si>
    <t>赵家岭至虎头山道路硬长3000米，宽3米，厚0.18米。</t>
  </si>
  <si>
    <t>项目属于公益性资产，项目建成后产权归属于高家沟村集体所有，由高家沟村运行经营。受益户92户303人，其中脱贫户32户101人</t>
  </si>
  <si>
    <t>2026年洋县龙亭镇长河村道路硬化项目</t>
  </si>
  <si>
    <t>长河村一组中药材产业园道路硬化长300米，宽2.5米，厚0.18米。</t>
  </si>
  <si>
    <t>项目属公益性资产，建成后资产归长河村所有，可改善交通运输条件，方便群众生产发展并降低农产品运输成本，受益群众54户156人，其中已脱贫户16户52人，三类人群1户2人。预计带动务工人数10人（其中脱贫户及监测户6人），人均务工增收1000元.</t>
  </si>
  <si>
    <t>2026年龙亭镇高家沟村东沟涯至虎头山道路硬化项目</t>
  </si>
  <si>
    <t>东沟涯至虎头山进行道路硬化，长3000米，宽3米，厚0.18米。</t>
  </si>
  <si>
    <t>项目属于公益性资产，项目建成后产权归属于高家沟村集体所有，由高家沟村运行经营。受益户95户312人，其中脱贫户32户101人</t>
  </si>
  <si>
    <t>2026年洋县金水镇酉水村四组（槐树湾）-（岭后头）道路硬化项目</t>
  </si>
  <si>
    <t xml:space="preserve">
四组（槐树湾）-（岭后头）道路硬化项目长1.2公里，宽3.5米，厚0.18米。</t>
  </si>
  <si>
    <t>金水镇酉水村</t>
  </si>
  <si>
    <t>项目属公益性资产，产权归酉水村所有，建成后移交村集体进行管理维护。促进中药材发展，方便出行，降低出行成本，提高生产效益，受益45户176人。可解决12人参与务工，增加收入。</t>
  </si>
  <si>
    <t>2026年洋县金水镇楼房村二、三组药树梁到三峁梁道路硬化项目</t>
  </si>
  <si>
    <t>道路硬化长1.68公里，宽3米，厚0.18米</t>
  </si>
  <si>
    <t>该项目属于公益性资产，建成后项目产权归属楼房村。实施该项目方便群众生产生活出行，受益总人口72户280人，其中脱贫人口21户75人。</t>
  </si>
  <si>
    <t>2026年洋县磨子桥镇白何村道路硬化项目</t>
  </si>
  <si>
    <t>全长1800米，宽3米、厚0.18米，不含渠道</t>
  </si>
  <si>
    <t>1、该项目属于公益性项目，项目建设完成后资产归白何村集体所有。2、该项目建设过程中将带动8人务工。3、提升群众满意度解决一组、三组村民农耕不便，增加农户收入每户300元</t>
  </si>
  <si>
    <t>2026年度洋县磨子桥镇关垭村组路建设项目</t>
  </si>
  <si>
    <t>九组道路硬化1千米长，宽3.5米，厚0.18米</t>
  </si>
  <si>
    <t>磨子桥镇关垭村</t>
  </si>
  <si>
    <t>该项目属于公益性项目，产权归关垭村所有，通过该项目的实施，改善群众出行和生产生活条件</t>
  </si>
  <si>
    <t>2026年洋县纸坊街道任桃村八、九组通组路硬化项目</t>
  </si>
  <si>
    <t>硬化任桃村八组、九组通组道路，总长500米，宽3米，厚0.18米。</t>
  </si>
  <si>
    <t>该项目属于公益性项目，建成后项目任桃村集体所有，由村集体进行管护，改善交通运输条件，方便群众生产发展并降低农产品运输成本，解决群众出行，受益62户201人。</t>
  </si>
  <si>
    <t>2026年洋县纸坊街道西岭村五组道路硬化项目</t>
  </si>
  <si>
    <t>对5组产业园区道路进行硬化，路长2000米，宽3米，厚0.18米。</t>
  </si>
  <si>
    <t>该项目属于公益性资产，项目建成后归西岭村集体所有，由村集体进行管护，改善交通运输条件，方便群众生产发展，受益群众87户292人，其中已脱贫户10户36人，预计带动务工人数10人，发放工资21000元，人均增收2000元。</t>
  </si>
  <si>
    <t>2026年槐树关镇月蔡村委会至双庙道路三组段道路砌护</t>
  </si>
  <si>
    <t>月蔡村委会至双庙道路三组段道路砌护长20米高5米</t>
  </si>
  <si>
    <t>此项目属公益性资产，产权归月蔡村集体所有，建成后交由村集体进行管护，通过该项目的实施，改善群众出行交通条件，解决群众发展产业困难问题，受益群众212人，其中脱贫户165人。</t>
  </si>
  <si>
    <t>2026年槐树关镇洛川村四、五、六、七组联网路硬化项目</t>
  </si>
  <si>
    <t>道路硬化长1220米，宽3米，厚18厘米</t>
  </si>
  <si>
    <t>槐树关镇洛川村</t>
  </si>
  <si>
    <t>该项目属于公益性资产，产权归洛川村所有，建成后移交村集体进行管理维护，受益群众93户296人，其中脱贫户54户170人（监测对象）3户，10人解决因基础设施差导致四、五、六、七组农户发展产业迟缓的问题，降低农产品运输成本及方便出行，预计带动脱贫户8人参与务工。</t>
  </si>
  <si>
    <t>2026年洋县黄安镇东沟村道路硬化项目</t>
  </si>
  <si>
    <t>道路混凝土硬化长1600米、宽3.5米、厚0.18米。</t>
  </si>
  <si>
    <t>黄安镇东沟村</t>
  </si>
  <si>
    <t>项目属于公益性资产，项目建成后产权归村集体所有，由村进行维护管理。该项目改善农村生产生活交通运输条件，解决群众出行困难问题，降低生产生活成本，受益群众43户132人，已脱贫户5户18人.</t>
  </si>
  <si>
    <t>2026年洋县黄安镇黄安村内道路硬化项目</t>
  </si>
  <si>
    <t>1组至11组道路混凝土硬化7300平方米，厚0.18米。</t>
  </si>
  <si>
    <t>项目属于公益性资产，项目建成后产权归村集体所有，由村进行维护管理。该项目改善农村生产生活交通运输条件，解决群众出行困难问题，降低生产生活成本，受益群众464户1618人，其中已脱贫户60户193人，监测对象9户26人</t>
  </si>
  <si>
    <t>2026年洋县黄安镇全家沟村三、四、七组通组道路硬化项目</t>
  </si>
  <si>
    <t>三组、四组、七组通组路混凝土硬化长2公里，宽3.5米，厚0.18米</t>
  </si>
  <si>
    <t>黄安镇
全家沟
村</t>
  </si>
  <si>
    <t>项目属于公益性资产，项目建成后产权归村集体所有，由村进行维护管理。该项目改善农村生产生活交通运输条件，解决群众出行困难问题，降低生产生活成本，受益群众76户245人，已脱贫户22户75人，监测户5户14人</t>
  </si>
  <si>
    <t>2026年关帝镇安丰村六组至八组道路加宽硬化项目</t>
  </si>
  <si>
    <t>六组至八组道路加宽1米；长3000米。</t>
  </si>
  <si>
    <t>项目属于公益性项目，项目建成后产权归安丰村所有，由村进行维护管理。可解决全村13个村民小组，全村438户1395人、其中脱贫户125户，423人的日常出行道路交通安全问题，提升群众生活质量及满意度。</t>
  </si>
  <si>
    <t>2026年关帝镇安丰村九组至十三组道路加宽硬化项目</t>
  </si>
  <si>
    <t>九组至十三组道路加宽1米，长5000米。</t>
  </si>
  <si>
    <t>2026年洋县关帝镇杆柏村3至5组生命防护线项目</t>
  </si>
  <si>
    <t>杆柏村三组四组五组道路防护栏长2000米</t>
  </si>
  <si>
    <t xml:space="preserve"> 项目属于公益性项目，产权归杆柏村所有，建成后移交村集体进行管理维护。改善交通运输生产生活条件，方便150户520人（其中已脱贫户83户324人）生活出行并降低农产品运输成本，带动产业发展，提高了人民群众的幸福感和满意度，为乡风文明建设奠定了坚实的文化基础。</t>
  </si>
  <si>
    <t>2026年洋县关帝镇杆柏村道路砌护项目</t>
  </si>
  <si>
    <t>村内道路修复1050平方米、道路悬空砌护800立方米</t>
  </si>
  <si>
    <t>项目属于公益性项目，项目建成后产权归杆柏村所有，由村进行维护管理。改善交通运输生产生活条件，方便150户520人（其中已脱贫户80户320人）生活出行并降低农产品运输成本，提升群众幸福感。</t>
  </si>
  <si>
    <t>2026年洋县关帝镇杆柏村道路硬化项目</t>
  </si>
  <si>
    <t>通村、组硬化路长3100米、宽3.5米、厚度18公分</t>
  </si>
  <si>
    <t>项目属于公益性项目，项目建成后产权归杆柏村所有，由村进行维护管理。改善交通运输生产生活条件，方便150户520人（其中已脱贫户80户320人）生活出行并降低农产品运输成本，项目拟采取以工代赈方式开展，预计带动务工人数20人（其中脱贫户及监测户10人），发放劳务报酬（15%）2万元，人均务工增收1000元</t>
  </si>
  <si>
    <t>2026年洋县关镇李家店村一组代家湾道路硬化项目</t>
  </si>
  <si>
    <t>长650米、宽3.5米、厚度18公分</t>
  </si>
  <si>
    <t>项目属于公益性项目，产权归李家店村所有，建成后移交村集体进行管理维护。解决46户126人，其中脱贫户17户49人生产困难及产业发展增收，提高农户产业发展效率。</t>
  </si>
  <si>
    <t>2026年洋县关帝镇鸭岭村通村道路加宽项目</t>
  </si>
  <si>
    <t>通村道路加宽硬化3.5公里、宽1米、厚15公分，及排水渠建设</t>
  </si>
  <si>
    <t>项目属于公益性项目，建成后产权归鸭岭村集体所有，通过集体管理维护，受益总人口185户601人，其中脱贫户,59户205人，监测户8户27人。受益方式：1、劳务用工带动35户45人，其中脱贫户及监测户15户16人，人均增收300元。2、可解决全村185户601人生产生活出行困难及全村产业发展增收，预计户均年增收500元</t>
  </si>
  <si>
    <t>2026年洋县黄家营镇黄家营村长沟组道路硬化项目</t>
  </si>
  <si>
    <t>长沟组道路硬化长400米、宽3米、厚0.18米</t>
  </si>
  <si>
    <t>此项目属于公益性资产，产权属于村集体所有，建成后移交村集体进行管理维护。改善农户出行困难问题，方便群众生产出行，受益群众41户132人，其中脱贫户9户32人。</t>
  </si>
  <si>
    <t>2026年洋县黄家营镇庞湾村庙沟组道路硬化建设项目</t>
  </si>
  <si>
    <t>庞湾村庙沟组道路硬化400米长，宽3.5米，厚≥0.18米，浆砌80米420立方</t>
  </si>
  <si>
    <t>项目属于公益性资产，产权归庞湾村所有，建成后移交村集体进行管理维护。建成后改善农村生产生活交通运输条件，解决村民生产生活及出行难问题，方便群众农业生产发展并降低农产品运输成本，提高群众满意度，受益群众63户215人，其中脱贫户17户43人。</t>
  </si>
  <si>
    <t>2026年洋县黄家营镇庞湾村老上组道路建设项目</t>
  </si>
  <si>
    <t>庞湾村老上组道路硬化长1260米，宽3米，厚0.18米</t>
  </si>
  <si>
    <t>项目属于公益性资产，产权归庞湾村所有，建成后移交村集体进行管理维护。建成后改善农村生产生活交通运输条件，解决村民生产生活及出行难问题，方便群众农业生产发展并降低农产品运输成本，提高群众满意度，受益群众71户210人，其中脱贫户19户51人。</t>
  </si>
  <si>
    <t>2026年洋县黄家营镇庞湾村通组道路硬化项目</t>
  </si>
  <si>
    <t>硬化道路长4000米，宽2.5米，厚0.18米，</t>
  </si>
  <si>
    <t>项目属于公益性资产，产权归庞湾村集体所有，建成后移交村集体进行管理维护。项目建成后惠及318户1040人出行交通提升，其中脱贫户及监测户79户，250人。</t>
  </si>
  <si>
    <t>2026年洋县黄家营镇庞湾村通组道路建设项目</t>
  </si>
  <si>
    <t>晏沟组、马沟组通组道路建设，长2300米，宽3.5米，厚0.18米</t>
  </si>
  <si>
    <t>2026年度洋县黄家营镇华沟村通组道路硬化项目</t>
  </si>
  <si>
    <t>道路硬化长3600米，宽3.5米，厚0.18米，挡护墙450米，板桥3座，长6米，宽3.5米，高3米。</t>
  </si>
  <si>
    <t>此项目属于公益性资产，建成后移交村集体进行管理维护。解决两个组346户1074人出行更加方便，促进生产生活条件的改善</t>
  </si>
  <si>
    <t>2026年洋县黄家营镇庙坝村通组道路硬化项目</t>
  </si>
  <si>
    <t>庙坝组通组道路1公里硬化、宽3米、厚0.18米；元咀组通组道路0.5公里硬化、宽3米、厚0.18米；东河组通组道路0.55公里硬化、宽3米、厚0.19米</t>
  </si>
  <si>
    <t>项目属于公益性资产，产权归庙坝村所有，建成后移交村集体进行管理维护。建成后改善农业产业生产条件，解决农户出行问题，降低农产品生产成本，带动村民经济发展，受益群众总人口244户699人，其中脱贫户67户191人。拟带动14人参与务工，人均增收500元。</t>
  </si>
  <si>
    <t>2026年洋县黄家营镇三溪关村通组道路硬化项目</t>
  </si>
  <si>
    <t>三溪关村十组（王沟）硬化道路600米长，宽3.5米，厚18公分</t>
  </si>
  <si>
    <t>黄家营镇三溪关村</t>
  </si>
  <si>
    <t>项目属于公益性资产，产权归三溪关村所有，建成后移交村集体进行管理维护。建成后改善农村生产生活交通运输条件，解决村民生产生活及出行难问题，方便群众农业生产发展并降低农产品运输成本，提高群众满意度，受益群众45户160，其中脱贫户监测户10户34人。拟带动5人参与务工，人均增收500元。</t>
  </si>
  <si>
    <t>2026年洋县黄家营镇桃溪村通组道路硬化项目</t>
  </si>
  <si>
    <t>桃溪村索林组道路硬化长2500米，宽3.5米，厚0.18米</t>
  </si>
  <si>
    <t>此项目属于公益性资产，产权属于村集体所有，建成后移交村集体进行管理维护。改善交通运输条件，方便群众生产发展并降低农产品运输成本，解决群众生产出行问题，受益群众48户136人，其中脱贫户12户36人</t>
  </si>
  <si>
    <t>2026年洋县黄家营镇寨沟村通组道路建设项目</t>
  </si>
  <si>
    <t>道路硬化长1组长800米，6组300米，宽3.5米，厚0.18米</t>
  </si>
  <si>
    <t>此项目属于公益性资产，产权属于村集体所有，建成后移交村集体进行管理维护。改善交通运输条件，方便群众生产发展并降低农产品运输成本，解决群众生产出行问题，解决97户341人的出行，促进经济发展，提升群众满意度。</t>
  </si>
  <si>
    <t>2026年洋县黄家营镇石家坎村道路扩宽项目</t>
  </si>
  <si>
    <t>道路拓宽长100米，砌护80立方</t>
  </si>
  <si>
    <t>项目属于公益性资产、产权属于村集体所有建成后移交村集体进行管理维护，建成后解决了75户245人的生产灌溉问题，其中脱贫户22户65人。</t>
  </si>
  <si>
    <t>2026年洋县黄家营镇周家沟村连接蔡坝村通村道路硬化项目</t>
  </si>
  <si>
    <t>周家沟村火地沟新建硬化道路长1700米，宽3.5米，涵管3处</t>
  </si>
  <si>
    <t>项目属于公益性资产、产权属于村集体所有建成后移交村集体进行管理维护，解决农户出行难、农产品外销难的问题，受益农户368户1006人，其中脱贫户和监测户174户540人。</t>
  </si>
  <si>
    <t>2026年洋县黄家营镇周家沟村道路悬空砌护项目</t>
  </si>
  <si>
    <t>周家沟村北湾组悬空道路砌护长30米，高4米、湾口组悬空道路砌护长25米，高4米</t>
  </si>
  <si>
    <t>项目属于公益性资产、产权属于村集体所有建成后移交村集体进行管理维护，改善农户出行困难问题，方便群众生产出行，受益群众189户505人，其中脱贫户56户156人</t>
  </si>
  <si>
    <t>2026年洋县黄金峡镇北沟村通组路建设项目</t>
  </si>
  <si>
    <t>新建黄湾梁至庄坪长2公里，宽3.5米，厚0.18米。</t>
  </si>
  <si>
    <t>此项目属于公益性项目，该项目建设后资产属于村股份经济合作社资产。改善交通运输、农田灌溉条件，受益群众135户472人，其中脱贫户及监测户37户129人。项目拟采取以工代赈方式开展，预计带动务工人数55人（其中脱贫户及监测户13人），人均务工增收200元。</t>
  </si>
  <si>
    <t>2026年洋县黄金峡镇北沟村五组通组路建设项目</t>
  </si>
  <si>
    <t>新建五组道路长0.35公里（老坟至黄湾接界处），宽3.5米，厚0.18米。</t>
  </si>
  <si>
    <t>2026年洋县黄金峡镇韩庄村道路砌护项目</t>
  </si>
  <si>
    <t>韩庄村道路挡墙（含基础）：700m³，路基136.86㎡，路面（破除恢复）：230㎡，换填78.75m³，路肩：32.5㎡，Ф600圆管涵：10m，清塌方：1161.1m³。</t>
  </si>
  <si>
    <t>此项目属于公益性项目，该项目建设后资产属于村经济合作社资产。改善道路出行条件，方便群众生产，受益群众86户304人，其中脱贫户及监测户36户129人，项目预计带动务工人数25人（其中脱贫户及监测户8人），人均务工增收200元</t>
  </si>
  <si>
    <t>2026年洋县黄金峡镇韩庄村六组通组路硬化项目</t>
  </si>
  <si>
    <t>在韩庄村六组硬化道路长2000米，宽3.5米，厚18厘米</t>
  </si>
  <si>
    <t>此项目属于公益性项目，该项目建设后资产属于村经济合作社资产。改善交通运输条件，方便群众生产发展并降低农产品运输成本，受益群众65户227人，其中脱贫户及监测户39户137人，项目预计带动务工人数15人（其中脱贫户及监测户11人），人均务工增收200元</t>
  </si>
  <si>
    <t>2026年洋县黄金峡镇韩庄村二组通组路硬化项目</t>
  </si>
  <si>
    <t>在韩庄村二组硬化道路长1000米，宽3.5米，厚18厘米</t>
  </si>
  <si>
    <t>此项目属于公益性项目，该项目建设后资产属于村经济合作社资产。改善交通运输条件，方便群众生产发展并降低农产品运输成本，受益群众77户269人，其中脱贫户及监测户46户161人，项目预计带动务工人数19人（其中脱贫户及监测户9人），人均务工增收200元</t>
  </si>
  <si>
    <t>2026年洋县黄金峡镇韩庄村五组通组路硬化项目</t>
  </si>
  <si>
    <t>在韩庄村五组硬化道路长700米，宽3.5米，厚18厘米</t>
  </si>
  <si>
    <t>此项目属于公益性项目，该项目建设后资产属于村经济合作社资产。改善交通运输条件，方便群众生产发展并降低农产品运输成本，受益群众40户140人，其中脱贫户及监测户24户83人，项目预计带动务工人数15人（其中脱贫户及监测户9人），人均务工增收200元</t>
  </si>
  <si>
    <t>2026年洋县黄金峡镇蒿棋沟村四组道路硬化项目</t>
  </si>
  <si>
    <t>新大路至屈家上沟；新大路至田湾道路硬化长1500米，宽3.5米，厚度18厘米</t>
  </si>
  <si>
    <t>此项目属于公益性项目，该项目建设后资产属于村股份经济合作社资产。改善交通运输条件，群众出行安全，方便群众生产发展并降低农产品运输成本，受益群众65户208人，其中脱贫户及监测户39户136人，项目预计带动务工人数20人（其中脱贫户及监测户14人），人均务工增收200元</t>
  </si>
  <si>
    <t>2026年洋县黄金峡镇中沟村五组闫家沟通组道路硬化项目</t>
  </si>
  <si>
    <t>硬化闫家沟通组道路1.5公里，宽3.5米，厚度18厘米</t>
  </si>
  <si>
    <t>此项目属于公益性项目，该项目建设后资产属于村股份经济合作社资产。改善交通运输条件，群众出行安全，方便群众生产发展并降低农产品运输成本，受益群众42户149人，其中脱贫户及监测户21户75人，项目预计带动务工人数10人（其中脱贫户及监测户4人），人均务工增收200元</t>
  </si>
  <si>
    <t>2026年洋县黄金峡镇中沟村七组杨家院通组道路硬化项目</t>
  </si>
  <si>
    <t>硬化杨家院通组道路2.7公里，宽3.5米，厚度18厘米</t>
  </si>
  <si>
    <t>此项目属于公益性项目，该项目建设后资产属于村股份经济合作社资产。改善交通运输条件，群众出行安全，方便群众生产发展并降低农产品运输成本，受益群众27户96人，其中脱贫户及监测户10户34人，项目预计带动务工人数10人（其中脱贫户及监测户4人），人均务工增收200元</t>
  </si>
  <si>
    <t>2026年洋县黄金峡镇新铺村道路改善提升项目</t>
  </si>
  <si>
    <t>在二组、四组、六组、八组实施挡墙（含基础）：1182.45m³，路面（破除恢复）：297.61m³；路面换填75m³，恢复路面220m³，路肩30㎡，Φ600圆管涵13m，清塌方12232.5m³</t>
  </si>
  <si>
    <t>此项目属于公益性项目，该项目建设后资产属于村经济合作社资产，并由村经济合作社管护。改善群众生产生活条件，受益群众190户575人，其中脱贫户及监测户41户125人。预计带动务工人数40人（其中脱贫户及监测户11人），人均务工增收200元。</t>
  </si>
  <si>
    <t>2026年洋县黄金峡镇渭门村道路砌护项目</t>
  </si>
  <si>
    <t>渭门村道路挡墙（含基础）：488.2m³，路基136.86㎡，路面（破除恢复）：230㎡，换填78.75m³，路肩：32.5㎡，Ф600圆管涵：10m，清塌方：1161.1m³。</t>
  </si>
  <si>
    <t>此项目属于公益性项目，该项目建设后资产属于村经济合作社资产，并由村经济合作社管护。改善交通运输条件，方便群众生产发展并降低农产品运输成本，受益群众25户104人，其中脱贫户及监测户7户25人，项目预计带动务工人数23人（其中脱贫户及监测户11人），人均务工增收200元。</t>
  </si>
  <si>
    <t>2026年洋县黄金峡镇商坪村道路硬化项目</t>
  </si>
  <si>
    <t>骆院组通户道路硬化1000米,，宽3.5米；华家沟道路硬化长500米，宽3.5米；</t>
  </si>
  <si>
    <t>此项目属于公益性项目，该项目建设后资产属于村经济合作社资产，并由村经济合作社管护。改善群众生产生活条件，受益群众182户637人，其中脱贫户及监测户81户284人。预计带动务工人数15人（其中脱贫户及监测户11人），人均务工增收200元。</t>
  </si>
  <si>
    <t>2026年洋县黄金峡镇商坪村五组、六组硬化项目</t>
  </si>
  <si>
    <t>五组硬化道路1000米，宽3.5米，厚0.18米；六组硬化道路长500米，宽3.5米，厚0.18米。</t>
  </si>
  <si>
    <t>此项目属于公益性项目，该项目建设后资产属于村经济合作社资产，并由村经济合作社管护。改善群众生产生活条件，受益群众45户157人，其中脱贫户及监测户27户94人。预计带动务工人数15人（其中脱贫户及监测户11人），人均务工增收200元。</t>
  </si>
  <si>
    <t>2026年洋县黄金峡镇杨庄村六、七、八组道路硬化项目</t>
  </si>
  <si>
    <t>杨庄村六组，七组，八组1800米道路硬化</t>
  </si>
  <si>
    <t>此项目属于公益性项目，该项目建设后资产属于村股份经济合作社资产，并由村股份经济合作社管护。方便群众生产发展并降低农产品运输成本，受益群众190户600人，其中脱贫户及监测户50户120人。项目预计带动务工人数50人（其中脱贫户及监测户5人），人均务工增收200元</t>
  </si>
  <si>
    <t>2026年洋县黄金峡镇渭门村六组道路硬化项目</t>
  </si>
  <si>
    <t>农户产业发展通组道路拓宽硬化长1000米，宽3米，厚度0.18米。</t>
  </si>
  <si>
    <t>此项目属于公益性项目，该项目建设后资产属于村经济合作社资产。改善交通运输条件，方便群众生产发展并降低农产品运输成本，受益群众45户148人，其中脱贫户及监测户5户20人，项目预计带动务工人数37人（其中脱贫户及监测户13人），人均务工增收200元</t>
  </si>
  <si>
    <t>2026年洋县黄金峡镇渭门村二组、三组、四组道路硬化项目</t>
  </si>
  <si>
    <t>硬化道路长3000米，宽3米，厚度0.18米。</t>
  </si>
  <si>
    <t>此项目属于公益性项目，该项目建设后资产属于村经济合作社资产。改善交通运输条件，方便群众生产发展并降低农产品运输成本，受益群众90户315人，其中脱贫户及监测户22户77人，项目预计带动务工人数11人（其中脱贫户及监测户3人），人均务工增收200元</t>
  </si>
  <si>
    <t>2026年洋县黄金峡镇渭门村七组道路硬化项目</t>
  </si>
  <si>
    <t>渭门村七组3号路黄家院子道路拓宽硬化长1公里，宽3.5米，厚度0.18米。</t>
  </si>
  <si>
    <t>此项目属于公益性项目，该项目建设后资产属于村经济合作社资产。改善交通运输条件，方便群众生产发展并降低农产品运输成本，受益群众39户169人，其中脱贫户及监测户10户32人，项目预计带动务工人数17人（其中脱贫户及监测户10人），人均务工增收200元</t>
  </si>
  <si>
    <t>2026年洋县洋州街道龙泉村四组贯长路至柳山一组通村道路硬化项目</t>
  </si>
  <si>
    <t>对龙泉四组贯长路至柳山一组通村道路硬化水泥道路硬化（长1000米*宽3.5米*0.18米）</t>
  </si>
  <si>
    <t>此项目属于公益性资产，产权属于洋州街道龙泉村，建成后移交村集体进行维护，解决了群众生产生活交通等问题，受益群众238户948人（其中脱贫户24户、监测户2户共96人）</t>
  </si>
  <si>
    <t>2026年谢村镇东韩村道路硬化项目</t>
  </si>
  <si>
    <t>路硬化长750米，宽3米，厚0.18米</t>
  </si>
  <si>
    <t>项目属于公益性资产，产权归东韩村所有，建成后移交村集体进行管理维护。改善交通运输生产生活条件，解决500亩水稻生产困难问题。，项目拟采取以工代赈方式开展，预计带动务工人数10人（其中脱贫户及监测户2人），发放劳务报酬（15%）4.4万元，务工增收2500元</t>
  </si>
  <si>
    <t>2026年洋县谢村镇镇江村主干道道路硬化工程</t>
  </si>
  <si>
    <t>硬化2700米长，宽3米</t>
  </si>
  <si>
    <t>项目属于公益性资产，产权归镇江村所有，建成后移交村集体进行管理维护。改善交通运输生产生活条件，解决500亩水稻生产困难问题。，项目拟采取以工代赈方式开展，预计带动务工人数10人（其中脱贫户及监测户2人），发放劳务报酬（15%）4.4万元，务工增收2500元</t>
  </si>
  <si>
    <t>2026年谢村镇老庙村道路硬化项目</t>
  </si>
  <si>
    <t>硬化道路长4公里，宽3米，厚0.18米</t>
  </si>
  <si>
    <t>项目属于公益性资产，产权归杜家村所有，建成后移交村集体进行管理维护。改善交通运输生产生活条件，解决1000亩矮化苹果基地生产困难问题。，项目拟采取以工代赈方式开展，预计带动务工人数10人（其中脱贫户及监测户2人），发放劳务报酬（15%）27万元，人均务工增收2250元</t>
  </si>
  <si>
    <t>2026年谢村镇前湾村（邓家湾）道路硬化</t>
  </si>
  <si>
    <t>硬化道路长1200米，宽3米</t>
  </si>
  <si>
    <t>此项目属于公益性资产项目，项目建成后产权归前湾村集体所有，降低生产运输成本，受益894户3026人</t>
  </si>
  <si>
    <t>2026年洋县谢村镇老庄村道路硬化项目</t>
  </si>
  <si>
    <t>化拓宽道路3千米，宽3米，厚18公分、小型桥梁修建6米</t>
  </si>
  <si>
    <t>项目属于公益性资产，产权归老庄村所有，建成后移交村集体进行管理维护。改善交通运输生产生活条件，提升后社村农文旅产业发展，项目拟采取以工代赈方式开展，预计带动务工人数15人（其中脱贫户及监测户3人），发放劳务报酬（15%）17.28万元，人居务工增收2250元</t>
  </si>
  <si>
    <t>2026年洋县谢村镇小池村内道路硬化项目</t>
  </si>
  <si>
    <t>硬化道路1.2千米，宽3米，厚18公分</t>
  </si>
  <si>
    <t>项目属于公益性资产，产权归小池村所有，建成后移交村集体进行管理维护。改善交通运输生产生活条件，提升后社村农文旅产业发展，项目拟采取以工代赈方式开展，预计带动务工人数15人（其中脱贫户及监测户3人），发放劳务报酬（15%）17.28万元，人居务工增收2250元</t>
  </si>
  <si>
    <t>2026年洋县谢村镇杜家村组通村主干道路拓宽改造</t>
  </si>
  <si>
    <t>硬化拓宽道路810米，宽1米，砌护710米，桥1座涵洞11个</t>
  </si>
  <si>
    <t>项目属于公益性资产，产权归杜家村所有，建成后移交村集体进行管理维护。改善交通运输生产生活条件，解决全村1176人交通困难问题。，项目拟采取以工代赈方式开展，预计带动务工人数10人（其中脱贫户及监测户5人），发放劳务报酬（15%）6.75万元，人居务工增收2250元</t>
  </si>
  <si>
    <t>2026年谢村镇智果村一、二、三组通组路</t>
  </si>
  <si>
    <t>路面现状3.5米，厚0.18米，长度500米</t>
  </si>
  <si>
    <t>新建道路硬化长500米宽3.5米、厚0.18米</t>
  </si>
  <si>
    <t>2026年洋县谢村镇老庙村内道路硬化项目</t>
  </si>
  <si>
    <t>此项目属于公益性资产，产权属于老庙村，解决老庙村群众出行困难问题，受益群众410户1308人，其中脱贫户112户423人。带动务工50人，其中脱贫户20人，人均增收500元。</t>
  </si>
  <si>
    <t>2026年洋县谢村镇五间村道路硬化道路硬化</t>
  </si>
  <si>
    <t>硬化道路长230米、宽3米、厚0.18米</t>
  </si>
  <si>
    <t>项目属于公益性资产，产权归五间村所有，改善群众出行问题。项目拟采取以工代赈方式开展，预计带动务工人数8人（其中脱贫户及监测户6人），发放劳务报酬（15%）1.2万元，人居务工增收500元</t>
  </si>
  <si>
    <t>2026年谢村镇夏家村内道路硬化项目</t>
  </si>
  <si>
    <t>硬化道路长400米，宽3米，厚0.18米</t>
  </si>
  <si>
    <t>新建道路硬化长960米宽3米、厚0.18米</t>
  </si>
  <si>
    <t>2026年洋县龙亭镇邓家沟村一组、七组、四组、五组道路硬化项目</t>
  </si>
  <si>
    <t>混凝土道路硬化长4500米道路，宽3.5米，厚0.18米。</t>
  </si>
  <si>
    <t>道路硬化长4500米道路，宽3.5米，厚0.18米。受益110户403人，其中脱贫户9户29人。</t>
  </si>
  <si>
    <t>2026年洋县龙亭镇梁河村二组、四组、五组道路硬化项目</t>
  </si>
  <si>
    <t>梁河村二组到鞍山贯长路硬化道路长1200米，3米，厚0.18米；梁河村四组桥口至五组桥底硬化道路长1200米，宽3.5米，厚0.18米</t>
  </si>
  <si>
    <t>项目属公益性资产，建成后资产归梁河村所
有，可改善交通运输条件，方便群众生产发展并降低农产品运输成本，受益群众141户403人，其中已脱贫户10户32人。预计带动务工人数10人（其中脱贫户8户及监测户3户8人），发放工资（15%）8.25万元，人均务工增收8250元．</t>
  </si>
  <si>
    <t>2026年洋县龙亭镇三合村二、四、六组通组路硬化项目</t>
  </si>
  <si>
    <t>三合村二、四组、六组通组道路拓宽硬化长900米，宽3米，厚度0.18米。</t>
  </si>
  <si>
    <t>项目属公益性资产，建成后资产归三合村所有，可改善交通运输条件，方便群众生产发展并降低农产品运输成本，受益群众80户312人，其中已脱贫户22户72人，三类人群4户13人。项目拟采取以工代赈方式开展，预计带动务工人数22人（其中脱贫户及监测户8人），发放工资（15%）5.3万元，人均务工增收2400元.</t>
  </si>
  <si>
    <t>2026年洋县龙亭镇庙垭村五组、庙垭村至八里关镇八里关村道路硬化项目</t>
  </si>
  <si>
    <t>庙垭村至八里关村道路硬化长900米，宽4.5米，厚0.18米。庙垭村五组通组路道路硬化长2000米，宽3.5米，厚0.18米。</t>
  </si>
  <si>
    <t>项目属于公益性资产，项目建成后产权归属于庙垭村集体所有。由庙垭村进行管理维护。解决201户594人生产出行安全，带动脱贫户及监测户77户247人受益。项目预计带动务工人30人（其中脱贫户及监测户10人），发放工资（15%）15万元，人均务工增收5000元.</t>
  </si>
  <si>
    <t>2026年洋县龙亭镇高原寺村五组、七组通组道路硬化项目</t>
  </si>
  <si>
    <t>高原寺村七组高小文至黄林科门前硬化道路长2500米，宽3.5米，厚0.18米。</t>
  </si>
  <si>
    <t>项目属公益性资产，建成后资产归高原寺村所有，可改善交通运输条件，方便群众生产发展并降低农产品运输成本，受益群众83户249人，其中已脱贫户50户150人，三类人群3户9人。项目拟采取以工代赈方式开展。</t>
  </si>
  <si>
    <t>长河村五组道路硬化长150米，宽2.5米，厚0.18米。</t>
  </si>
  <si>
    <t>项目属公益性资产，建成后资产归长河村所有，可改善交通运输条件，方便群众生产发展并降低农产品运输成本，受益群众25户90人，其中已脱贫户11户38人，三类人群1户2人。预计带动务工人数10人（其中脱贫户及监测户1人），人均务工增收1000元.</t>
  </si>
  <si>
    <t>2026年洋县龙亭镇方程村道路拓宽硬化项目</t>
  </si>
  <si>
    <t>方程村方梁至龙王滩水库坝道路拓宽硬化长4000米，宽1米，厚0.18米。</t>
  </si>
  <si>
    <t>项目属公益性资产，建成后资产归方程村所有，可改善交通运输条件，方便群众生产发展并降低农产品运输成本，受益群众186户 466人，其中已脱贫户25户 68 人，三类人群4 户10人。预计带动务工人数20人（其中脱贫户及监测户  人），人均务工增收800元.</t>
  </si>
  <si>
    <t>2026年茅坪镇洪溪村一组道路硬化项目</t>
  </si>
  <si>
    <t>一组通组水泥道路硬化长0.4公里、宽3.5米、厚0.18米</t>
  </si>
  <si>
    <t>此项目属于公益性资产，产权归洪溪村所有，建成后移交村集体进行管理维护。该项目建成后解决本村31户124人出行难、生产难问题，其中脱贫户12户55人</t>
  </si>
  <si>
    <t>2026年茅坪镇洪溪村通户道路硬化项目</t>
  </si>
  <si>
    <t>洪溪村二组、三组、九组入户水泥道路硬化1.5公里，宽3.5米、厚0.18米</t>
  </si>
  <si>
    <t>此项目属于公益性资产，产权归洪溪村所有，建成后移交村集体进行管理维护。该项目建成后解决本村17户44人出行难、生产难问题，其中脱贫户12户30人</t>
  </si>
  <si>
    <t>2026年茅坪镇长坝村一至六组道路硬化项目</t>
  </si>
  <si>
    <t>长坝村一至六组硬化水泥道路长4000米、宽3米、厚度0.18米</t>
  </si>
  <si>
    <t>此项目属于公益性资产，产权归长坝村所有，建成后移交村集体进行管理维护。改善组产业运输条件，方便群众生产和出行，受益群众250户760人，其中脱贫户69户172人</t>
  </si>
  <si>
    <t>2026年洋县茅坪镇朝阳村九组通组道路硬化项目</t>
  </si>
  <si>
    <t>朝阳村九组通组道路硬化水泥道路长1800米、宽3.5米、厚度0.18米，整修路基1800米</t>
  </si>
  <si>
    <t>此项目属于公益性资产，产权归朝阳村所有，建成后移交村集体进行管理维护。改善九组产业运输条件，方便群众生产和出行，受益群众21户78人，其中脱贫户7户32人</t>
  </si>
  <si>
    <t>2026年洋县桑溪镇龙岗村二组道路硬化项目</t>
  </si>
  <si>
    <t>水泥硬化通组道路2.2公里，宽3.5米，厚18公分</t>
  </si>
  <si>
    <t>项目属于公益性资产 ，产权归龙岗村所有 ，建成后移交村集体进行管理维护 。带动10人务工，人均增收2000元。改善生活条件，方便36户124人（已脱贫户20户66人）生活出行并降低农产品运输成本 。</t>
  </si>
  <si>
    <t>2026年洋县桑溪镇龙岗村四组道路硬化建设项目</t>
  </si>
  <si>
    <t>水泥硬化道路长1.6公里，宽3.5米，厚18厘米。</t>
  </si>
  <si>
    <t>项目属于公益性资产 ，产权归龙岗村所有 ，建成后移交村集体进行管理维护 。带动10人务工，人均增收2000元。改善生活条件，方便34户108人（已脱贫户12户34人）生活出行并降低农产品运输成本 。</t>
  </si>
  <si>
    <t>2026年洋县桑溪镇碌竹坪村通往杏树岭村道路硬化项目</t>
  </si>
  <si>
    <t>水泥硬化道路（碌竹坪村三组至杏树岭村二组）长2500米，宽3.5米，厚18厘米</t>
  </si>
  <si>
    <t>桑溪镇碌竹坪村、杏树岭村</t>
  </si>
  <si>
    <t>此项目属于公益性资产，产权属于碌竹坪村集体所有，建成后移交村集体进行管理维护。受益总人口150户450人、其中脱贫户51户142人。</t>
  </si>
  <si>
    <t>2026年洋县桑溪镇杏树岭村三组道路硬化项目</t>
  </si>
  <si>
    <t>水泥道路硬化0.65公里，宽3.5米，厚18厘米。</t>
  </si>
  <si>
    <t>此项目属于公益性资产,产权归杏树岭村所有建成后移交村集体进行管理维护.改善交通运输条件,方便群众生产发展并降低农产品运输成本,受益群众46户142人,其中已脱贫户14户43人,预计带动务工人数11人(其中脱贫户6人)人均务工增收2000元.</t>
  </si>
  <si>
    <t>2026年洋县桑溪镇桑溪沟村通组道路硬化工程项目</t>
  </si>
  <si>
    <t>桑溪沟村四组、六组、七组通组水泥道路硬化长3000米，宽3米、厚0.18米</t>
  </si>
  <si>
    <t>此项目属于公益性资产，产权属桑溪沟村所有，建成后移交村集体进行管理维护。改善交通运输条件，方便群众生产发展并降低农产品运输成本，受益群众62户208人，其中已脱贫户18户56人</t>
  </si>
  <si>
    <t>2026年洋县桑溪镇湘子村路硬化项目</t>
  </si>
  <si>
    <t>拓宽铺设硬化湘子村七组水泥道路（长800米，宽3.5米、高0.18米）</t>
  </si>
  <si>
    <t>桑溪镇
湘子村</t>
  </si>
  <si>
    <t>此项目属于公益性资产，产权属湘子村所有，建成后移交村集体进行管理维护。改善七组28户107人（中脱贫户、监测户12户42人）</t>
  </si>
  <si>
    <t>2026年洋县桑溪镇金华村三组至四组基础设施道路硬化项目</t>
  </si>
  <si>
    <t>金华村三组至四组水泥道路硬化长2.56公里宽3米，厚18厘米。</t>
  </si>
  <si>
    <t>此项目属于公益性资产，产权归金华村所有，建成后移交村集体进行管理维护。改善农村生产生活交通运输条件，解决村民生产生活及出行难问题，方便群众农业生产发展并降低农产品运输成本，提高群众满意度，直接受益总人口86户315人，其中脱贫户26户72人。</t>
  </si>
  <si>
    <t>2026年洋县桑溪镇李家庄村五组通组道路硬化建设项目</t>
  </si>
  <si>
    <t>拓宽及水泥硬化道路长1000米，宽3.5米，厚18厘米。</t>
  </si>
  <si>
    <t>此项目属于公益性资产，产权属李家庄村所有，建成后移交村集体进行管理维护。改善交通运输条件，方便群众生产发展并降低农产品运输成本，受益群众16户49人，其中已脱贫户11户35人，</t>
  </si>
  <si>
    <t>2026年洋县桑溪镇临江村一、四、五、六、七组通组道路硬化</t>
  </si>
  <si>
    <t>水泥硬化道路6.2公里，宽度3.5米，厚度18公分。</t>
  </si>
  <si>
    <t>此项目属于公益性资产，产权属临江村所有，建成后移交村集体进行管理维护。改善交通运输条件，方便群众生产发展并降低农产品运输成本，受益群众404人</t>
  </si>
  <si>
    <t>2026年洋县金水镇石桥村道路建设项目</t>
  </si>
  <si>
    <t>一组、四组、六组、七、八组道路面板悬空600米，进行综合整治，提升道路设施运行水平，安装生命防护栏1000米</t>
  </si>
  <si>
    <t>该项目属于公益性资产，产权归石桥村所有，建成后移交村集体进行管理维护。通过实施该项目，改善人居生活条件，受益563人，提高群众生活质量和满意度，巩固脱贫成效</t>
  </si>
  <si>
    <t>2026年洋县金水镇石桥村四组尖山至许家村二组道路硬化项目</t>
  </si>
  <si>
    <t>四组尖山至许家村二组硬化道路2公里3.5米宽</t>
  </si>
  <si>
    <t>该项目属于公益性资产，产权归石桥村所有，建成后移交村集体进行管理维护。通过实施该项目，改善人居生活条件，受益群众1420人，脱贫户373人，提高群众生活质量和满意度，巩固脱贫成效</t>
  </si>
  <si>
    <t>2026年洋县金水镇楼房村二、三组道路砌护项目</t>
  </si>
  <si>
    <t>砌护水毁道路360方</t>
  </si>
  <si>
    <t>该项目属于公益性项目，建成后产权归属楼房村集体。通过修护主干道道路改善生产出行条件；受益群众75人，其中脱贫人口32人。</t>
  </si>
  <si>
    <t>2026年洋县金水镇楼房村至苏王村连接道路建设项目</t>
  </si>
  <si>
    <t>3.5米宽，0.86千米长，厚0.18米</t>
  </si>
  <si>
    <t>该项目属于公益性资产，建成后项目产权归属楼房村。实施该项目方便群众生产生活出行，受益总人口65户225人，其中脱贫人口25户85人。</t>
  </si>
  <si>
    <t>2026年洋县金水镇碗牛坝村十一组至十二组年湾道路硬化建设项目</t>
  </si>
  <si>
    <t>硬化碗牛坝村通组道路2.5公里，宽3.5米厚0.18米。</t>
  </si>
  <si>
    <t>该项目属于公益性资产，产权归碗牛坝村所有，建成后移交村集体进行管理维护。改善交通运输条件，方便群众生产发展并降低农产品运输成本，受益137户416人生产生活出行，其中脱贫户34户122人，提升群众满意度，巩固脱贫成效。</t>
  </si>
  <si>
    <t>2026年洋县金水镇碗牛坝村十六组、十八组通组道路建设项目</t>
  </si>
  <si>
    <t>硬化碗牛坝村十六组、十八组道路约3公里，路面宽度3.5米，厚度18厘米，新建板涵6处，挡墙约2000m³。</t>
  </si>
  <si>
    <t>该项目属于公益性资产，产权归碗牛坝村所有，建成后移交村集体进行管理维护。改善交通运输条件，方便群众生产发展并降低农产品运输成本，受益112户345人出行，收益贫困,52户170人，提升群众满意度，巩固脱贫成效。</t>
  </si>
  <si>
    <t>2026年度洋县马畅镇东社村组主道路面改造提升项目</t>
  </si>
  <si>
    <t>村组主道路面长2800米宽3-4米沥青厚度0.01米路基铺垫0.20米。</t>
  </si>
  <si>
    <t>项目属于公益性资产，建成后资产权归村集体所有，提升美丽乡村人居环境新面貌，解决村内原水泥路面破烂、裂缝、坑洼、积水等问题、提高群众对居住环境幸福感和乡村治理满意度。受益总人口1583人，其中脱贫户40户136人，监测户10户</t>
  </si>
  <si>
    <t>2026年度洋县马畅镇东湾村六组道路硬化项目</t>
  </si>
  <si>
    <t>硬化东湾村六组道路长318米，宽4米，厚0.18米。</t>
  </si>
  <si>
    <t>项目属于公益性资产，产权归东湾村所有，建成后移交村集体进行管理维护，提高人居宜居环境质量，方便群众出行，增加群众幸福感。受益总人口509人，其中脱贫户及监测户18户72人。</t>
  </si>
  <si>
    <t>2026年度洋县马畅留村道路硬化项目</t>
  </si>
  <si>
    <t>从三零七专线至村委会入村主干道拓宽硬化长800米，宽1.5米，厚0.18米</t>
  </si>
  <si>
    <t>项目属于公益性资产，建成后资产权归村集体所有，受益总人口2395人，其中脱贫户61户219人，监测户11户41人；2、提高人居宜居环境质量，增加群众幸福感，助推乡村规划治理建设。</t>
  </si>
  <si>
    <t>2026年洋县马畅镇留村姚家桥至倪白路道路建设项目</t>
  </si>
  <si>
    <t>姚家桥至倪白路2000米旧路改造硬化，宽3米，厚0.18米。</t>
  </si>
  <si>
    <t>项目属于公益性资产，产权归留村所有，建成后移交村集体进行管理维护。推进有机产业发展，受益总人口2398人，其中脱贫户61户215人，监测户5户18人。</t>
  </si>
  <si>
    <t>2026年洋县马畅镇留村黄尖角由南至北道路建设项目</t>
  </si>
  <si>
    <t>硬化黄尖角由南至北长555米，宽3米，厚0.18米</t>
  </si>
  <si>
    <t>项目属于公益性资产，产权归留村所有，建成后移交村集体进行管理维护。推进有机产业发展，受益总人口1039人，其中脱贫户35户127人，监测户5户18人。</t>
  </si>
  <si>
    <t>2026年洋县磨子桥镇磨子桥社区一组三组八组九组通组路硬化项目</t>
  </si>
  <si>
    <t>新建硬化通组路493米，宽3米：磨子桥社区一组168米；三组111米；八组62米；九组152米。</t>
  </si>
  <si>
    <t>该项目属于公益性项目，项目实施后，能进一步提升村容村貌、便于居民小组群众生产生活出行，增强人民群众获得感</t>
  </si>
  <si>
    <t>2026年度洋县磨子桥镇关垭村道路硬化项目</t>
  </si>
  <si>
    <t>该项目属于公益性资产，产权归关垭村所有，通过该项目的实施，改善群众出行和生产生活条件</t>
  </si>
  <si>
    <t>2026年洋县磨子桥镇三台村三黄路建设项目</t>
  </si>
  <si>
    <t>三台村三组至五堵镇黄沙村316国道道路拓宽及硬化道路宽3.5米，长1000米，厚18CM</t>
  </si>
  <si>
    <t>该项目属于公益性项目，产权归三台村所有，项目实施后，带动村民生产生活提升，带动务工20人，人均增收500.</t>
  </si>
  <si>
    <t>2026年石佛村道路修建项目</t>
  </si>
  <si>
    <t>道路修建1组925米，7组575米（共计1500米），宽度均为3米宽，18公分厚，管涵5处</t>
  </si>
  <si>
    <t>该项目属于公益性项目，产权归石佛村所有，建成后方便村民生产生活及出行。</t>
  </si>
  <si>
    <t>2026年洋县磨子桥镇二龙村十二组池塘清淤、道路硬化项目</t>
  </si>
  <si>
    <t>十二组池塘清淤一口，混凝土水渠700米，硬化道路500米，宽3米，厚度0.18米。</t>
  </si>
  <si>
    <t>该项目属于固定性资产，产权归二龙村所有，项目建成后，解决交通出行，低收入户受益13户31人，带动15名脱贫劳动力就业，人均增收500元。</t>
  </si>
  <si>
    <t>2026年洋县磨子桥镇二龙村3组道路硬化项目</t>
  </si>
  <si>
    <t>3组硬化道路1.6公里，宽3.5米，厚0.18m，桥涵一座。</t>
  </si>
  <si>
    <t>该项目属于固定性资产，产权归二龙村所有。项目建成后，解决交通出行，低收入户受益22户76人，带动30名脱贫劳动力就业，人均增收500元。</t>
  </si>
  <si>
    <t>洋县磨子桥镇罗坝村道路硬化项目</t>
  </si>
  <si>
    <t>一组道路硬化1公里，宽3米，5处涵洞。</t>
  </si>
  <si>
    <t>该项目属于公益性资产，产权归罗坝村所有。通过该项目的实施，改善群众出行和生产生活条件</t>
  </si>
  <si>
    <t>2026年磨子桥镇洛家村道路改建工程</t>
  </si>
  <si>
    <t>2026年磨子桥镇洛家村至晏家坝长洛路改建工程，长2.3公里，宽3.5米，厚度18公分。</t>
  </si>
  <si>
    <t>该项目属于固定性资产，产权归晏家坝村所有，项目建成后，解决交通出行，带动50名脱贫劳动力就业，人均增收500元。</t>
  </si>
  <si>
    <t>2026年洋县磨子桥镇沙溪村14组通组路改造项目</t>
  </si>
  <si>
    <t>拓宽改造通组路长2520米，宽3.5米；沿途7处涵洞</t>
  </si>
  <si>
    <t>磨子桥镇沙溪村</t>
  </si>
  <si>
    <t>该项目属于公益性资产，产权归沙溪村所有。解决32户85人低收入户及群众安全出行问题及产业发展</t>
  </si>
  <si>
    <t>2026年洋县磨子桥镇晏家坝村道路硬化项目</t>
  </si>
  <si>
    <t>在本村三组硬化道路长1000米，宽3.5米，高0.18米，30#涵洞5处，长20米。</t>
  </si>
  <si>
    <t>此项目属于公益性资产，产权归晏家坝村所有，受益群众50户140人，其中脱贫户10户28人。解决村内三组村民耕种出行困难问题，通过实施该项目，带动农户务工15户20人，人均增收500元。</t>
  </si>
  <si>
    <t>2026年洋县磨子桥镇一心村道路硬化项目</t>
  </si>
  <si>
    <t>十五组1800米路面硬化，宽3米，厚18公分，涵洞5处</t>
  </si>
  <si>
    <t>该项目属于公益性项目，产权归一心村所有。建成后方便村民生产生活及出行。</t>
  </si>
  <si>
    <t>2026年洋县纸坊街道周家坎村通组道路硬化项目</t>
  </si>
  <si>
    <t>硬化周家坎村一组、三组、四组通组道路，路长共3000米，路宽3.5米、厚0.18米。</t>
  </si>
  <si>
    <t>纸坊街道周家坎村</t>
  </si>
  <si>
    <t>该项目属于公益性资产，产权归周家坎村所有，建成后移交村集体进行管理维护。改善有机示范基地土地内作物不受水害，受益群众330户1262人，其中已脱贫户及监测户21户57人。</t>
  </si>
  <si>
    <t>2026年洋县纸坊街道流浴村基础设施建设项目</t>
  </si>
  <si>
    <t>新建通组路、通户路长3000米，宽2.5米厚18厘米，九组小型生产生活桥梁1座长20米，宽4.5米</t>
  </si>
  <si>
    <t>该项目属于公益性资产，项目建成后归流浴村集体所有，由村集体进行管护，有效改善村民通行和生产生活条件，受益群众564户1875人，其中已脱贫户26户49人，5户14人，预计带动务工人数25人（其中脱贫户及监测户2人），发30000元，人均增收1200元。</t>
  </si>
  <si>
    <t>2026年洋县纸坊街道李家村社区饮水工程水源地机井房道路硬化项目</t>
  </si>
  <si>
    <t>对饮水工程水源地机井房道路进行硬化，路长350米，宽3米，厚0.18米。</t>
  </si>
  <si>
    <t>该项目属于公益性资产，项目建成后归李家村集体所有，由村集体进行管护，改善通往水源地机井房的交通条件，方便水源安全及设备运行的日常巡查维护，方便水源地周边耕种的群众开展生产并降低农产品运输成本，受益群众535户1850人，其中脱贫户27户71人。</t>
  </si>
  <si>
    <t>2026年洋县纸坊街道韩家湾村塔庙路段硬化项目</t>
  </si>
  <si>
    <t>修复韩家湾村塔庙庙东庙西路段，路长800米，宽4.5米，厚0.18米。浆砌石150立方米，破损路面拆除等。</t>
  </si>
  <si>
    <t>该项目属于公益性资产，产权归韩家湾村所有，建成后移交村集体进行管理维护。改善交通运输条件，方便群众生产发展并降低农产品运输成本，受益群众396户1219人，其中已脱贫户25户52人监测户8户23人出行畅通、安全。</t>
  </si>
  <si>
    <t>2026年洋县纸坊街道韩家湾村四组道路硬化项目</t>
  </si>
  <si>
    <t>硬化韩家湾村四组道路，路长1000米，宽3米，厚0.18米。</t>
  </si>
  <si>
    <t>该项目属于公益性资产，产权归韩家湾村所有，建成后移交村集体进行管理维护。改善交通运输条件，方便群众生产发展并降低农产品运输成本，受益群众65户170人，其中已脱贫户6户12人出行畅通、安全。</t>
  </si>
  <si>
    <t>2026年洋县纸坊街道田岭村一至三组道路建设</t>
  </si>
  <si>
    <t>硬化田岭村一组至三组道路，共660平方米。</t>
  </si>
  <si>
    <t>该项目属于公益性资产，产权归田岭村集体所有，建成后移交村集体进行管理维护。改善3个组出行困难以及收割机进田收割困难问题，受益群众120户418人，其中已脱贫户15户44人，预计带动务工人数10人，发放劳动报酬2万元，人均务工增收2千元。</t>
  </si>
  <si>
    <t>2026年洋县纸坊街道西岭村通组道路硬化</t>
  </si>
  <si>
    <t>西岭村一组道路硬化长420米，宽3米，厚0.18米。</t>
  </si>
  <si>
    <t>该项目属于公益性资产，项目建成后归西岭村集体所有，由村集体进行管护，改善交通运输条件，方便群众生产发展并降低农产品运输成本，受益群众87户297人，其中已脱贫户19户67人，监测对象1户1人，预计带动务工人数12人（其中脱贫户及监测户1人），发放工资26000元，人均增收2000元。</t>
  </si>
  <si>
    <t>2026年洋县溢水镇时家坡村道路硬化项目</t>
  </si>
  <si>
    <t>硬化水泥道路长1400米,宽3米,厚0.18米</t>
  </si>
  <si>
    <t>项目属于公益性资产，产权归村集体所有，建成后移交村集体进行管理维护。改善生产发展条件，增加年产量，降低生产发展投入成本,解决群众发展产业所需运输问题，受益群众208户689人，其中已脱贫户85户289人，项目拟采取以工代赈方式开展，预计带动务工人数40人（其中脱贫户及监测20人），发放劳务报酬10万元，人均务工增收2500元。</t>
  </si>
  <si>
    <t>2026年洋县溢水镇刘庄村组道路砌护及主干道渠道清理硬化工程</t>
  </si>
  <si>
    <t>道路砌护长40米，高7米，宽0.8米；排水渠清理及硬化长2000米。</t>
  </si>
  <si>
    <t>项目属于公益性资产，建成后产权归村集体所有，项目建成后移交村集体进行维护管理。该项目建成改善四组群众出行安全及全村交通运输、生产运输等条件，受益群众189户，604人。全面提升群众满意度。</t>
  </si>
  <si>
    <t>2026年洋县溢水镇后坝河村六组路面拓宽项目</t>
  </si>
  <si>
    <t>片石砌护357立方米；路面硬化225米</t>
  </si>
  <si>
    <t>项目属于公益性资产，产权归村集体所有，建成后移交村集体进行管理维护。改善生产发展条件，增加年产量，降低生产发展投入成本,解决群众发展产业所需运输问题，受益群众35户89人，其中脱贫户19户52人项目拟采取以工代赈方式开展，预计带动务工人数16人，发放劳务报酬2.4万元，人均务工增收1500元。</t>
  </si>
  <si>
    <t>2026年度洋县溢水镇波溪村通村路道路建设项目</t>
  </si>
  <si>
    <t>通村主干道路拓宽2米，长9公里，主干道长波路新建桥梁2座，每座长45米，宽6米并安装护栏；</t>
  </si>
  <si>
    <t>通村主干道路拓宽2米，长9公里，主干道长波路新建桥梁2座，每座长45米，宽6米并安装护栏； 建成后移交村集体进行管理维护。解决改善群众运输、收割困难问题，受益群众182户575人，其中脱贫户67户242人。</t>
  </si>
  <si>
    <t>2026年洋县溢水镇上溢水村一、二、三、六、九、十组便民道路硬化工程</t>
  </si>
  <si>
    <t>硬化水泥道路长1700米，宽3米，厚度0.18米。</t>
  </si>
  <si>
    <t>项目属于公益性资产，建成后产权归村集体所有，项目建成后移交村集体进行维护管理。该项目建成改善群众出行安全及安全生产运输条件，受益群众450户，1100人。全面提升群众满意度。</t>
  </si>
  <si>
    <t>2026年洋县溢水镇垭垥村6组道路硬化项目</t>
  </si>
  <si>
    <t>硬化水泥道路长1000米，宽3米，厚0.18米</t>
  </si>
  <si>
    <t>项目属于公益性资产，项目建成后产权归村集体所有，由村进行维护管理。改善群众出行安全及安全生产，受益群众60户210人，其中已脱贫户32户92人，全面提升群众满意度。</t>
  </si>
  <si>
    <t>210人</t>
  </si>
  <si>
    <t>2026年洋县戚氏街道办事处石羊村通村路硬化（石羊村一组，二组，三组，六组，十二组，十三组，十四组）</t>
  </si>
  <si>
    <t>石羊村通村道路硬化1.5公里，路基4.5米，硬化3.5米宽，厚度0.18米</t>
  </si>
  <si>
    <t xml:space="preserve">此项目属于公益性资产，产权属于石羊村所有，建成后移交村集体进行管理维护。提高生产效益，提高农户收入，方便群众日常通行，受益群众390户1246人，其中已脱贫户31户87人，三类人群3户15人
</t>
  </si>
  <si>
    <t>2026年洋县戚氏后村1-9组通组路硬化道路、主干道桥梁一座项目</t>
  </si>
  <si>
    <t>1、通组路硬化长1000米，宽2.5米，厚0.18米。               2、通村道路硬化长1200米，宽3米，厚0.18米。3、长8米、宽6.5米，高6.5米，道路维修。</t>
  </si>
  <si>
    <t>此项目属于公益性资产，形成资产归村集体所有，解决一组-九组一般户农户697户2248人生产生活出行，贫困户33户92人生产生活出行。</t>
  </si>
  <si>
    <t>2026年洋县戚氏街道张沟村四组通村道路硬化项目</t>
  </si>
  <si>
    <t>张沟村四组通村道路硬化500米。宽度3米，厚度0.18米。</t>
  </si>
  <si>
    <t>此项目属于公益性资产，张沟村四组道路硬化500米。宽度3米，厚度0.18米，形成资产归村集体所有，该项目的实施，改善村民交通条件，受益群众176户592人</t>
  </si>
  <si>
    <t>2026年洋县戚氏街道办事处陶岭村一二组至张沟通村路</t>
  </si>
  <si>
    <t>硬化道路长1500米，宽3米，厚0.18米</t>
  </si>
  <si>
    <t>此项目建成后产权属于陶岭村所有，建成后移交村集体进行管理维护。项目建成后改善交通运输条件，方便群众生产发展并降低农产品运输成本，受益群众102户326人，其中已脱贫户15户47人。</t>
  </si>
  <si>
    <t>太师坟村与山后村陈家台连接路硬化项目</t>
  </si>
  <si>
    <t>太师坟村至山后村通村道路硬化道路长300米宽3.5米</t>
  </si>
  <si>
    <t>此项目属于公益性资产，产权属于太师坟村所有，建成后移交村集体进行管理维护。方便群众日常生产生活需要，受益群众328户1226人，其中已脱贫户85户261人，三类人群3户8人</t>
  </si>
  <si>
    <t>2026年洋县戚氏街道下赵村一组道路建设项目</t>
  </si>
  <si>
    <t>下赵村一组到闫咀道路硬化长400米，宽3.5米，厚0.18米，下赵村一组到刘后沟道路硬化长400米，宽3.5米，厚0.18米</t>
  </si>
  <si>
    <t>此项目属于公益性资产，产权属于下赵村所有，建成后移交村集体进行管理维护。改善交通运输条件，方便群众生产发展并降低农产品运输成本，受益群众39户150人，其中脱贫户5户21人。</t>
  </si>
  <si>
    <t>2026年洋县戚氏街道下赵村一组、二组、三组，通组道路硬化建设项目</t>
  </si>
  <si>
    <t>下赵村一组到二组道路硬化长500米，宽3.5米，厚0.18米，下赵村二组到三组庙上道路硬化，410米，宽3.5米，厚0.18米</t>
  </si>
  <si>
    <t>此项目属于公益性资产，产权属于下赵村所有，建成后移交村集体进行管理维护。改善交通运输条件，方便群众生产发展并降低农产品运输成本，受益群众49户180人，其中脱贫户6户25人。</t>
  </si>
  <si>
    <t>2026年洋县戚氏街道下赵村五组、六组通组路建设项目</t>
  </si>
  <si>
    <t>下赵村五组北部环线到河堤道路硬化长300米，宽3.5米，厚0.18米，下赵村六组南沟到环线路口道路硬化长253米，宽3.5米，厚0.18米</t>
  </si>
  <si>
    <t>此项目属于公益性资产，产权属于下赵村所有，建成后移交村集体进行管理维护。改善交通运输条件，方便群众生产发展并降低农产品运输成本，受益群众76户274人，其中脱贫户11户43人。</t>
  </si>
  <si>
    <t>2026年洋县戚氏街道办事处戚氏村四组、七组、八组、十组组间道路硬化</t>
  </si>
  <si>
    <t>戚氏村四组、七组、八组、十组组间道路硬化1.5公里</t>
  </si>
  <si>
    <t>此项目属于公益性资产，产权属于戚氏村所有，建成后移交村集体进行管理维护。提高生产效益，提高农户收入，方便群众日常通行，受益群众211户668人，其中已脱贫户15户52人，三类人群1户2人</t>
  </si>
  <si>
    <t>2026年洋县戚氏街道办事处戚氏村主干道硬化</t>
  </si>
  <si>
    <t>戚氏村主干道七组段水毁塌陷硬化110米*5米</t>
  </si>
  <si>
    <t>此项目属于公益性资产，产权属于戚氏村所有，建成后移交村集体进行管理维护。提高生产效益，提高农户收入，方便群众日常通行，受益群众630户1927人，其中已脱贫户62户198人，三类人群5户14人</t>
  </si>
  <si>
    <t>2026年戚氏办潘湾村四组至周家坎村二组通村道路项目</t>
  </si>
  <si>
    <t>硬化道路工程长500米、宽3.5米、水泥厚度18cm。</t>
  </si>
  <si>
    <t>此项目属于公益性资产，产权属于潘湾村所有，建成后移交村集体进行管理维护。改善农业生产条件，带动产业发展，促进潘湾村至周家坎村道路畅通及生产劳作出行方便，省时省力。受益群众250户，837人，其中脱贫户31户93人，三类人群3户9人，三四组群众劳作及其他组群众出行方便。</t>
  </si>
  <si>
    <t>2026年戚氏办潘湾村至戚氏办下赵村薛坟梁通村道路项目</t>
  </si>
  <si>
    <t>硬化道路长950米、宽3.5米、厚度18cm。</t>
  </si>
  <si>
    <t>此项目属于公益性资产，产权属于潘湾村所有，建成后移交村集体进行管理维护。改善农业生产条件，带动产业发展，促进潘湾村至下赵村道路畅通及生产劳作出行方便。受益群众193户646人，其中脱贫户25户72人及三类人群1户2人。</t>
  </si>
  <si>
    <t>2026年戚氏办潘湾村八九组产业园至上赵村通村道路工程</t>
  </si>
  <si>
    <t>拓宽道路长1500米，宽4.5米；硬化道路长1500米、宽3.5米、厚0.18米</t>
  </si>
  <si>
    <t>此项目属于公益性资产，产权属于潘湾村所有，建成后移交村集体进行管理维护。改善农业生产条件，带动产业发展，促进潘湾村至上赵村道路畅通及生产劳作出行方便。受益群众457户1547人，其中贫困户51户156人，监测户3户9人。</t>
  </si>
  <si>
    <t>2026年戚氏办龙王沟村一组通组道路硬化项目</t>
  </si>
  <si>
    <t>一组卫生队-白小福房侧道路硬化，长1500米，宽3米，厚0.18米。</t>
  </si>
  <si>
    <t>此项目属于公益性资产，产权属于龙王沟村所有，建成后移交村集体进行管理维护。提高生产效益，提高农户收入，方便群众日常通行，受益群众68户262人，其中脱贫户和监测对象28户41人，</t>
  </si>
  <si>
    <t>2026年戚氏办龙王沟村一组道路硬化项目</t>
  </si>
  <si>
    <t>一组下河-沥青路，硬化道路长600米，宽3米，厚0.18米。一组碾沟产业路硬化，长420米，宽3米，厚0.18米。一组西坡产业路硬化长750米，宽3米，厚0.18米。</t>
  </si>
  <si>
    <t>此项目属于公益性资产，产权属于龙王沟村所有，建成后移交村集体进行管理维护。提高生产效益，提高农户收入，方便群众日常通行，受益群众68户262人，其中脱贫户和监测对象28户41人</t>
  </si>
  <si>
    <t>2026年戚氏办龙王沟村8组道路硬化</t>
  </si>
  <si>
    <t>8组史建清房后硬化。长800米，宽3米，厚0.18米。</t>
  </si>
  <si>
    <t>此项目属于公益性资产，产权属于龙王沟村所有，建成后移交村集体进行管理维护。提高生产效益，提高农户收入，方便群众日常通行，受益群众64户282人，其中脱贫户和监测对象15户34人</t>
  </si>
  <si>
    <t>2026年戚氏办龙王沟村5组道路硬化项目</t>
  </si>
  <si>
    <t>村委会侧面5组硬化。长300米，宽3米，厚0.18米。5组秋家河道路硬化。长300米，宽3米，厚0.18米。</t>
  </si>
  <si>
    <t>此项目属于公益性资产，产权属于龙王沟村所有，建成后移交村集体进行管理维护。提高生产效益，提高农户收入，方便群众日常通行，项目直接受益群众为龙王沟村5组全体农户，共53户 160人，其中脱贫户和监测对象约6户18人</t>
  </si>
  <si>
    <t>2026年戚氏办龙王沟村2、3组道路硬化项目</t>
  </si>
  <si>
    <t>马从珠门前硬化，长1500米，宽3米，厚0.18米。</t>
  </si>
  <si>
    <t>此项目属于公益性资产，产权属于龙王沟村所有，建成后移交村集体进行管理维护。提高生产效益，提高农户收入，方便群众日常通行，项目直接受益群众为龙王沟村2、3组全体农户，共约138户 406人，其中脱贫户和监测对象10户32人，</t>
  </si>
  <si>
    <t>2026年戚氏办龙王沟村4、5、6、7组道路硬化项目</t>
  </si>
  <si>
    <t>西沟坪道路硬化，长1050米，宽3米，厚0.18米。</t>
  </si>
  <si>
    <t>此项目属于公益性资产，产权属于龙王沟村所有，建成后移交村集体进行管理维护。提高生产效益，提高农户收入，方便群众日常通行，项目直接受益群众为龙王沟村 4、5、6、7 组全体农户，共约185户533人</t>
  </si>
  <si>
    <t>2026年戚氏办龙王沟村8组道路硬化项目</t>
  </si>
  <si>
    <t>8组道路硬化，长1200米，宽3米，厚0.18米。</t>
  </si>
  <si>
    <t>2026年戚氏办龙王沟村3组道路硬化项目</t>
  </si>
  <si>
    <t>3组道路硬化，长1200米，宽3米，厚0.18米。</t>
  </si>
  <si>
    <t>此项目属于公益性资产，产权属于龙王沟村所有，建成后移交村集体进行管理维护。提高生产效益，提高农户收入，方便群众日常通行，项目直接受益群众为龙王沟村3组全体农户，共70户207人，其中脱贫户和监测对象7户14人</t>
  </si>
  <si>
    <t>2026年洋县戚氏街道办事处石羊村道路硬化（石羊村一组，二组，三组，四组，五组，六组，七组，八组，九组，十组，十一组）</t>
  </si>
  <si>
    <t>石羊村道路硬化长2公里，路基4米，硬化3米宽，厚度0.18米</t>
  </si>
  <si>
    <t>此项目属于公益性资产，产权属于石羊村所有，建成后移交村集体进行管理维护。提高生产效益，提高农户收入，方便群众日常通行，受益群众521户1651人，其中已脱贫户46户147人，三类人群6户25人</t>
  </si>
  <si>
    <t>2026年洋县戚氏街道办事处石羊村道路硬化（石羊村四组，五组，六组，七组，八组，九组，十组，十一组）</t>
  </si>
  <si>
    <t>石羊村道路硬化长1.1公里，路基4米，硬化3米宽，厚度0.18米，砌户300米</t>
  </si>
  <si>
    <t>此项目属于公益性资产，产权属于石羊村所有，建成后移交村集体进行管理维护。提高生产效益，提高农户收入，方便群众日常通行，受益群众350户1081人，其中已脱贫户32户109人，三类人群5户19人</t>
  </si>
  <si>
    <t>2026年戚氏街道石羊村五组道路硬化项目</t>
  </si>
  <si>
    <t>石羊村五组路硬化800米，路基4米，硬化3米宽，厚度0.18米。</t>
  </si>
  <si>
    <t>此项目属于公益性资产，产权属于石羊村所有，建成后移交村集体进行管理维护。提高生产效益，提高农户收入，方便群众日常通行，受益群众91户281人，其中已脱贫户8户22人，三类人群2户5人</t>
  </si>
  <si>
    <t>2026年戚氏街道石羊村六组道路硬化</t>
  </si>
  <si>
    <t>石羊村六组路，长度1000米，路基4米，硬化3米，厚度0.18米。</t>
  </si>
  <si>
    <t>此项目属于公益性资产，产权属于石羊村所有，建成后移交村集体进行管理维护。提高生产效益，提高农户收入，方便群众日常通行，受益群众78户245人，其中已脱贫户5户16人，三类人群1户3人</t>
  </si>
  <si>
    <t>2026年戚氏街道石羊村八组、九组、十组、十一组道路硬化</t>
  </si>
  <si>
    <t>石羊村道路硬化长1公里，路基4米，硬化3米宽，厚度0.18米</t>
  </si>
  <si>
    <t>此项目属于公益性资产，产权属于石羊村所有，建成后移交村集体进行管理维护。提高生产效益，提高农户收入，方便群众日常通行，受益群众165户485人，其中已脱贫户15户60人，三类人群4户15人</t>
  </si>
  <si>
    <t>2026年洋县戚氏街道张沟村一组道路硬化项目</t>
  </si>
  <si>
    <t>张沟村一组道路硬化3000米。宽度3米，厚度0.18米。</t>
  </si>
  <si>
    <t>此项目属于公益性资产，张沟村一组产业园通户道路硬化3000米。宽度3米，厚度0.18米，形成资产归村集体所有，该项目的实施，改善村民交通条件，受益群众203户661人</t>
  </si>
  <si>
    <t>2026年洋县戚氏办太师三、四组通组路硬化项目</t>
  </si>
  <si>
    <t>硬化产业道路长550米，宽3米，厚18公分及路基处理。</t>
  </si>
  <si>
    <t>此项目属于公益性资产，产权属于太师坟村所有，建成后移交村集体进行管理维护。方便群众日常生产生活需要，受益群众96户323人，其中已脱贫户23户81人。</t>
  </si>
  <si>
    <t>2026年洋县戚氏办太师坟村七、八组道路硬化项目</t>
  </si>
  <si>
    <t>硬化产业道路长800米，宽3米，厚18公分及路基处理。</t>
  </si>
  <si>
    <t>2026年洋县戚氏街道下赵村一组通组路建设项目</t>
  </si>
  <si>
    <t>下赵村一组到高坡道路硬化长1200米，宽3.5米，厚0.18米，下赵村一组到公募道路硬化长300米，宽3.5米，厚0.18米。</t>
  </si>
  <si>
    <t>此项目属于公益性资产，产权属于下赵村所有，建成后移交村集体进行管理维护。改善交通运输条件，方便群众出行及生产发展并降低农产品运输成本，受益群众186户642人，其中脱贫户15户40人。</t>
  </si>
  <si>
    <t>2026年洋县戚氏街道下赵村二组通组路建设项目</t>
  </si>
  <si>
    <t>下赵村二组李山到胡家地梁道路硬化长1800米，宽3.5米，厚0.18米，下赵村二组下坡到二级抽水房道路硬化长400米，宽3.5米，厚0.18米</t>
  </si>
  <si>
    <t>2026年洋县戚氏街道下赵村四组通组路建设项目</t>
  </si>
  <si>
    <t>下赵村四组通组路硬化长1000米，3.5米，厚0.18米，下赵村四组到水库道路硬化长632米，宽3.5米，厚0.18米</t>
  </si>
  <si>
    <t>此项目属于公益性资产，产权属于下赵村所有，建成后移交村集体进行管理维护。改善交通运输条件，方便群众生产发展并降低农产品运输成本，受益群众49户166人，其中脱贫户4户19人。</t>
  </si>
  <si>
    <t>2026年洋县戚氏街道下赵村六组通组路建设项目</t>
  </si>
  <si>
    <t>下赵村六组绿豆槽到旦沟道路硬化长1500米，宽3.5米，厚0.18米，下赵村六组洋铁路到下河河边道路硬化长500米，宽3.5米，厚0.18米。</t>
  </si>
  <si>
    <t>此项目属于公益性资产，产权属于下赵村所有，建成后移交村集体进行管理维护。改善交通运输条件，方便群众生产发展并降低农产品运输成本，受益群众55户175人，其中脱贫户7户24人。</t>
  </si>
  <si>
    <t>2026年洋县戚氏街道下赵村五组、七组通组路建设项目</t>
  </si>
  <si>
    <t>下赵村七组叉河到刘后沟道路硬化长1000米，宽3.5米，厚0.18米，下赵村五组到邓八路硬化长500米，宽3.5米，厚0.18米</t>
  </si>
  <si>
    <t>此项目属于公益性资产，产权属于下赵村所有，建成后移交村集体进行管理维护。改善交通运输条件，方便群众生产发展并降低农产品运输成本，受益群众76户231人，其中脱贫户7户24人。</t>
  </si>
  <si>
    <t>2026年洋县戚氏街道办事处戚氏村通组路硬化</t>
  </si>
  <si>
    <t>戚氏村一组、二组、三组、五组、六组、九组、十一组、十二组、十三组、十四组通组道路硬化3公里</t>
  </si>
  <si>
    <t>2026年洋县戚氏街道办事处戚氏村五组、六组、七组、十组到108通组道路硬化</t>
  </si>
  <si>
    <t>戚氏村通组道路硬化0.96公里</t>
  </si>
  <si>
    <t>此项目属于公益性资产，产权属于戚氏村所有，建成后移交村集体进行管理维护。提高生产效益，提高农户收入，方便群众日常通行，受益群众245户748人，其中已脱贫户24户71人，三类人群1户4人</t>
  </si>
  <si>
    <t>2026年洋县戚氏街道办事处戚氏村七组、九组、十组通组道路硬化</t>
  </si>
  <si>
    <t>戚氏村七组、九组、十组通组道路硬化3.5米*0.18米*620米</t>
  </si>
  <si>
    <t>此项目属于公益性资产，产权属于戚氏村所有，建成后移交村集体进行管理维护。提高生产效益，提高农户收入，方便群众日常通行，受益群众188户545人，其中已脱贫户15户45人，三类人群2户4人</t>
  </si>
  <si>
    <t>2026年戚氏街道魏家庙村道路硬化项目</t>
  </si>
  <si>
    <t>硬化道路长1380米，宽3米，厚度0.18米</t>
  </si>
  <si>
    <t>2026年魏家庙村七组道路建设项目</t>
  </si>
  <si>
    <t>硬化道路长500米，宽3米，厚度0.18米</t>
  </si>
  <si>
    <t>此项目属于公益性资产，发展种植产业，形成资产归村集体所有，由村集体管理该项目实施后，受益群众121户341人，其中已脱贫户11户34人。</t>
  </si>
  <si>
    <t>2026年洋县戚氏街道竹园村道路硬化项目</t>
  </si>
  <si>
    <t>竹园村一、二、三、四、五、九、十、十一、十二组道路硬化1500米。</t>
  </si>
  <si>
    <t>此项目属公益性资产，产权归竹园村集体所有，建成后交由村集体进行管护，改善农业生产耕作及出行条件，受益群众450户1200人，其中脱贫户和监测对象28户86人。</t>
  </si>
  <si>
    <t>2026年洋县戚氏街道办事处陶岭村1、2组道路硬化项目</t>
  </si>
  <si>
    <t>硬化道路长1000米，宽3米，厚0.18米</t>
  </si>
  <si>
    <t>2026年洋县戚氏街道办事处陶岭村9、11、12组道路硬化项目</t>
  </si>
  <si>
    <t>此项目建成后产权属于陶岭村所有，建成后移交村集体进行管理维护。项目建成后改善交通运输条件，方便群众生产发展并降低农产品运输成本，受益群众89户343人，其中已脱贫户93户32人。</t>
  </si>
  <si>
    <t>2026年洋县黄金峡镇杨庄村九组道路硬化项目</t>
  </si>
  <si>
    <t>砌护195立方，拓宽520米，硬化100米。</t>
  </si>
  <si>
    <t>此项目属于公益性项目，该项目建设后资产属于村股份经济合作社资产，并由村股份经济合作社管护。方便群众生产发展并降低农产品运输成本，受益群众42户140人，其中脱贫户及监测户12户42人。项目预计带动务工人数10人（其中脱贫户及监测户5人），人均务工增收200元</t>
  </si>
  <si>
    <t>务工增收</t>
  </si>
  <si>
    <t>2026年洋县戚氏街道办事处陶岭村5组至龙泉道路硬化项目</t>
  </si>
  <si>
    <t>硬化道路长500米，宽3米，厚0.18米</t>
  </si>
  <si>
    <t>此项目建成后产权属于陶岭村所有，建成后移交村集体进行管理维护。项目建成后改善交通运输条件，方便群众生产发展并降低农产品运输成本，受益群众53户229人，其中已脱贫户3户16人。</t>
  </si>
  <si>
    <t>2026年度洋县溢水镇波溪村通户路项目</t>
  </si>
  <si>
    <t>新建一组、二组、三组、五组、六组、七组通户道路水泥硬化长2340米，宽3米，厚0.18米。</t>
  </si>
  <si>
    <t>项目属于公益性资产，产权归村集体所有，建成后移交村集体进行管理维护。改善群众出行运输困难，受益群众182户575人，其中脱贫户67户242人，劳务用工受益150户163人，其中脱贫户45户75人。</t>
  </si>
  <si>
    <t>基础设施助推</t>
  </si>
  <si>
    <t>2026年洋县龙亭镇长溪村入户道路硬化项目</t>
  </si>
  <si>
    <t>对长溪村10户入户道路进行硬化，长1000米，宽3.5米，厚0.18米</t>
  </si>
  <si>
    <t>龙亭镇长溪村</t>
  </si>
  <si>
    <t>项目属于公益性资产，产权归村集体所有，建成后移交村集体进行管理维护。，解决长溪村和1300名村民通行困难，群众长溪村受益群众238户736人，其中已脱贫户77户210人，三类人群4户13人。项目预计带动务工人数25人（其中脱贫户及监测户10人），发放工资（15%）1.5万元，人均务工增收1500元</t>
  </si>
  <si>
    <t>2025年洋县龙亭镇杨家湾村8组入户路改造提升项目</t>
  </si>
  <si>
    <t>新建硬化巷道2400平方米（长0.8公里，宽3米，厚0.18米）</t>
  </si>
  <si>
    <t>项目属于公益性资产，产权归村集体所有，建成后移交村集体进行管理维护。可改善主干道村容村貌，受益群众42户120人，其中已脱贫户11户35人。</t>
  </si>
  <si>
    <t>2026年龙亭镇高家沟村通户道路建设</t>
  </si>
  <si>
    <t>高家沟村通户道路建设3000米，宽度3米，厚度0.18米。</t>
  </si>
  <si>
    <t>项目属于公益性资产，产权归村集体所有，建成后移交村集体进行管理维护。受益户386户1302人，其中脱贫户32户114人</t>
  </si>
  <si>
    <t>2026年洋县黄家营镇四郎庙村通户路道路硬化建设项目</t>
  </si>
  <si>
    <t>四郎庙村5组、7组、8组通户路硬化项目，长2公里、宽3.5米、厚18厘米。</t>
  </si>
  <si>
    <t>此项目属于公益性资产，产权属于村集体所有，建成后移交村集体进行管理维护。改善交通运输条件，方便群众生产发展并降低农产品运输成本，解决群众生产出行问题，受益群众236户700人，其中脱贫户39户137人</t>
  </si>
  <si>
    <t>2026年谢村镇智国村通户路建设项目</t>
  </si>
  <si>
    <t>硬化通户路3.6公里，宽3.5米，厚0.18米</t>
  </si>
  <si>
    <t>2026年洋县华阳镇吊坝河村通户道路硬化项目</t>
  </si>
  <si>
    <t>全村范围内硬化通户道路3公里，宽3米</t>
  </si>
  <si>
    <t>项目属于公益性资产，产权归村集体所有，建成后移交村集体进行管理维护。解决村民生产生活及出行难问题，同时带动189户,635人发展产业增收，全村民均受益。</t>
  </si>
  <si>
    <t>2026年洋县华阳镇天星村通户道路硬化项目</t>
  </si>
  <si>
    <t>天星村二组范围内硬化通户道路长650米、宽3.5米厚度18厘米</t>
  </si>
  <si>
    <t>项目属于公益性资产，产权归村集体所有，建成后移交村集体进行管理维护。解决村民69户190人生产生活及出行难问题，同时带动村民发展产业增收，全村民均受益。</t>
  </si>
  <si>
    <t>2026年洋县华阳镇华阳街村通户道路硬化项目</t>
  </si>
  <si>
    <t>全村范围内硬化通户道路2公里，宽3米</t>
  </si>
  <si>
    <t>项目属于公益性资产，产权归村集体所有，建成后移交村集体进行管理维护。解决村民生产生活及出行难问题，同时带动96户,295人增产增收。</t>
  </si>
  <si>
    <t>2026年洋县华阳镇红石窑村通户道路硬化项目</t>
  </si>
  <si>
    <t>全村范围内3公里，宽3米通户道路硬化</t>
  </si>
  <si>
    <t>华阳镇红石窑村</t>
  </si>
  <si>
    <t>项目属于公益性资产，产权归村集体所有，建成后移交村集体进行管理维护。解决村民生产生活及出行难问题，同时带动38户,121人发展产业增收，全村民均受益。</t>
  </si>
  <si>
    <t>2026年洋县黄家营镇三岔村通户路建设项目</t>
  </si>
  <si>
    <t>通户路合计1000米（垭河组500米、沙湾组、中湾组500米）宽3.5米厚0.18米道路硬化</t>
  </si>
  <si>
    <t>项目属于公益性资产，产权归村集体所有，建成后移交村集体进行管理维护。项目建成后可改善交通运输条件，方便群众生产发展并降低农产品运输成本，受益群众476户1573人，其中脱贫户201户645人监测户7户26人</t>
  </si>
  <si>
    <t>2026年洋县龙亭镇麻洞村七组、九组入户道路改造</t>
  </si>
  <si>
    <t>麻洞村七组、九组入户道路硬化，长1800米，宽3.5米，厚0.18米。</t>
  </si>
  <si>
    <t>项目属于公益性资产，产权归村集体所有，建成后移交村集体进行管理维护。可改善交通运输条件，方便群众生产发展并降低农产品运输成本，受益群众38户139人，其中已脱贫户17户67人。项目拟采取以工代赈方式开展，预计带动务工人数10人（其中脱贫户及监测户7人），发放工资（15%）3.15万元，人均务工增收3150元.</t>
  </si>
  <si>
    <t>2026年洋县龙亭镇杜村入户道路完善硬化建设项目</t>
  </si>
  <si>
    <t>完善硬化入户1-11组道路80户2000米宽度3米厚度18公分，硬化总面积6000平方米</t>
  </si>
  <si>
    <t>项目属于公益性资产，产权归村集体所有，建成后移交村集体进行管理维护。解决80户村民出行，便于生产生活，提升获得感、幸福感、满意度</t>
  </si>
  <si>
    <t>2026年洋县黄家营镇石家坎村桥梁建设项目</t>
  </si>
  <si>
    <t>房家沟口便民桥14米，宽7米，高3.5米；闫沟口便民桥长18米，宽7米，高3.5米</t>
  </si>
  <si>
    <t>项目属于公益性资产、产权属于村集体所有建成后移交村集体进行管理维护，建成后解决了138户420人的生产灌溉问题，其中脱贫户42户39人。</t>
  </si>
  <si>
    <t>2026年度洋县黄家营镇桃溪村索林组桥梁建设项目</t>
  </si>
  <si>
    <t>桃溪村索林组楚家沟桥梁修建长12m，宽6m。</t>
  </si>
  <si>
    <t>项目属于公益性资产，产权归桃溪村所有，建成后移交村集体进行管理维护。建成后改善农村生产生活交通运输条件，解决村民生产生活及出行难问题，方便群众农业生产发展并降低农产品运输成本，提高群众满意度，受益群众45户160，受益群众43户121人，其中脱贫户14户39人。项目拟采取以工代赈模式发展，拟带动6人参与务工，人均增收500元。</t>
  </si>
  <si>
    <t>2026年洋县溢水镇桂峰村便民桥建设项目</t>
  </si>
  <si>
    <t>建设便民平板桥一座桥长15米，宽3米，高3米；荷载2.5T。</t>
  </si>
  <si>
    <t>项目属于公益性资产，产权归村集体所有，建成后移交村集体进行管理维护。改善生活条件,解决群众生活环境问题，受益群众40户102人，其中脱贫户8户16人，项目拟采取以工代赈方式开展，预计带动务工人数9人（其中脱贫户及监测户3人），发放劳务报酬2.25万元，人均务工增收1600元。</t>
  </si>
  <si>
    <t>2026年洋县黄家营镇黄家营村西榜组桥涵建设项目</t>
  </si>
  <si>
    <t>西榜组新建桥涵一座长20米、宽7米、高6米</t>
  </si>
  <si>
    <t>此项目属于公益性资产，产权属于村集体所有，建成后移交村集体进行管理维护。改善农户出行困难问题，方便群众生产出行，受益群众413户1367人，其中脱贫户109户357人。</t>
  </si>
  <si>
    <t>2026年洋县黄家营镇黄家营村通组桥涵工程项目</t>
  </si>
  <si>
    <t>长沟组桥涵一座长9米，宽4米，高5米</t>
  </si>
  <si>
    <t>此项目属于公益性资产，产权属于村集体所有，建成后移交村集体进行管理维护。改善交通运输条件，方便群众生产发展并降低农产品运输成本，受益群众97户346人，其中脱贫户26户89人</t>
  </si>
  <si>
    <t>2026年洋县戚氏街道下赵村二组、六组、七组、八组河桥新建项目</t>
  </si>
  <si>
    <t>下赵村二组庙上小河桥长8米，宽4.5米。下赵村六组河桥长7米，宽4.5米。下赵村七组下河到瓦沟桥长10米，宽4米。下赵村八组深沟桥长5米，宽4米。</t>
  </si>
  <si>
    <t>此项目属于公益性资产，产权属于下赵村所有，建成后移交村集体进行管理维护。改善交通运输条件，方便群众生产发展并降低农产品运输成本，受益群众406户1375人，其中脱贫户31户94人。</t>
  </si>
  <si>
    <t>2026年洋县关帝镇鸭岭村铁索桥建设项目</t>
  </si>
  <si>
    <t>鸭岭村建设铁索桥1座，长160米、宽3.5米、以及两边桥墩配套设施。</t>
  </si>
  <si>
    <t>项目属于公益性项目，建成后产权归鸭岭村集体所有，通过集体管理维护，受益总人口185户601人，其中脱贫户,59户205人，监测户8户27人。受益方式：1、劳务用工带动21户25人，其中脱贫户及监测户11户16人，人均增收300元。2、可解决全村185户601人生产生活出行困难及全村产业发展增收，预计户均年增收500元</t>
  </si>
  <si>
    <t>2026年关帝镇李家店村三组过水路面项目</t>
  </si>
  <si>
    <t>长40米、宽4米、高1.8米，面板厚度25公分.</t>
  </si>
  <si>
    <t>项目属于公益性项目，产权归李家店村所有，建成后移交村集体进行管理维护。解决43户140人，其中脱贫户21户67人生产困难及产业发展增收，提高农户产业发展效率。</t>
  </si>
  <si>
    <t>2026年洋县关帝镇李家店村五组老院过水路面项目</t>
  </si>
  <si>
    <t>过水路面长15米、宽4米，高度1米，面板厚度25公分.</t>
  </si>
  <si>
    <t>项目属于公益性项目，产权归李家店村所有，建成后移交村集体进行管理维护。解决33户88人，其中脱贫户16户47人生产困难及产业发展增收，提高农户产业发展效率，带动群众。</t>
  </si>
  <si>
    <t>2026年洋县关帝镇李家店村六组过水路面项目</t>
  </si>
  <si>
    <t>过水路面长40米、宽4米，高度1米，面板厚度25公分.</t>
  </si>
  <si>
    <t>项目属于公益性项目，产权归李家店村所有，建成后移交村集体进行管理维护。解决41户120人，其中脱贫户18户56人生产困难及产业发展增收，提高农户产业发展效率，带动群众。</t>
  </si>
  <si>
    <t>2026年洋县关帝镇李家店村一组过水路面项目</t>
  </si>
  <si>
    <t>店子过水路面长15米、宽3.5米、高1米</t>
  </si>
  <si>
    <t>项目属于公益性项目，产权归李家店村所有，建成后移交村集体进行管理维护。解决34户100人，其中脱贫户19户55人生产困难及产业发展增收，提高农户产业发展效率。</t>
  </si>
  <si>
    <t>2026年槐树关镇高桥村通组过水路面建设工程项目</t>
  </si>
  <si>
    <t>新建长12米，宽3米，高2米的过水路面</t>
  </si>
  <si>
    <t>槐树关镇高桥村</t>
  </si>
  <si>
    <t>该项目属于公益性资产，项目建成后产权归高桥村所有，建成后由村集体进行维护管理。改善群众生产生活条件，方便群众生活和出行，发展农业经济，受益群众87人，其中脱贫户及监测户54人。</t>
  </si>
  <si>
    <t>2026年关帝镇安丰村八组便民桥项目</t>
  </si>
  <si>
    <t>八组修建便民桥一座，长15米，宽3米，平板桥，承载量20吨</t>
  </si>
  <si>
    <t>2026年关帝镇安丰村十组便民桥项目</t>
  </si>
  <si>
    <t>十组修建便民桥一座，长15米，宽3米，平板桥，承载量20吨</t>
  </si>
  <si>
    <t>2026年洋县关帝镇李家店村四组厚朴产业园过水路面建设项目</t>
  </si>
  <si>
    <t>厚朴产业园过水路面建设项目过水路面长75米，宽3.5米，面板厚度25公分.</t>
  </si>
  <si>
    <t>项目属于公益性项目，产权归李家店村所有，建成后移交村集体进行管理维护。解决四组厚朴产业园约6500亩厚朴采伐、运输等问题，并提高61户197人产业发展效益，增加群众收入（其中脱贫户16户47人）提高农户产业发展效率。</t>
  </si>
  <si>
    <t>2026年洋县龙亭镇庙垭村道路桥梁项目</t>
  </si>
  <si>
    <t>庙垭村三组河道桥梁长105米，宽3.5米，厚0.18米。</t>
  </si>
  <si>
    <t>项目属于公益性资产，项目建成后产权归属于庙垭村集体所有，由庙垭村进行管理维护。解决201户594人生产出行安全，带动脱贫户及监测户77户247人受益。项目预计带动务工人20人（其中脱贫户及监测户10人），发放工资（15%）6万元，人均务工增收2000元.</t>
  </si>
  <si>
    <t>2026年洋县龙亭镇长岭村主干道桥梁改建项目</t>
  </si>
  <si>
    <t>长岭村主干道改建拱桥一座，长20米，宽度4.5米，高4米，</t>
  </si>
  <si>
    <t>龙亭镇长岭村</t>
  </si>
  <si>
    <t>项目属公益性资产，建成后资产归长岭村所有，解决525户、1620人生活、生产、安全出行问题，其中已脱贫户97户312人（包含三类人群4户16人</t>
  </si>
  <si>
    <t>2026年洋县龙亭镇长河村道路桥梁项目</t>
  </si>
  <si>
    <t>长河村四组道路桥梁硬化长50米，宽2.5米，厚0.18米。</t>
  </si>
  <si>
    <t>项目属公益性资产，建成后资产归长河村所有，可改善交通运输条件，方便群众生产发展并降低农产品运输成本，受益群众35户110人，其中已脱贫户11户52人，三类人群1户1人。预计带动务工人数10人（其中脱贫户及监测户4人），人均务工增收1000元.</t>
  </si>
  <si>
    <t>2026年洋县华阳镇红石窑村1组、6组、10组、12组平板桥建设项目</t>
  </si>
  <si>
    <t>新建红石窑村1组（闫九霖户）平板桥一座长4米、宽3米、厚0.2米；新建6组（杨青山、饶兴国户）平板桥二座总长10米、宽3.5米、厚0.2米；10组（许志奎户）新建平板平一座长5米、宽3米、厚0.2米；12组（张祥虎户）新建平板平一座长5米、宽3米、厚0.2米；</t>
  </si>
  <si>
    <t>此项目属于公益性资产，产权归村集体所有，由村进行维护管理。改善农村生产生活交通运输条件，解决村民生产生活及出行问题，方便群众农业生产发展并降低农产品运输成本提高群众满意度，直接受益农户35户162人，其中脱贫户22户89人</t>
  </si>
  <si>
    <t>2026年洋县华阳镇吊坝河村3组平板桥建设项目</t>
  </si>
  <si>
    <t>新建吊坝河村3组平板桥一座长30米、宽3.5米，并安装相关安全防护设施</t>
  </si>
  <si>
    <t>此项目属于公益性资产，产权归村集体所有，由村进行维护管理。改善农村生产生活交通运输条件，解决村民生产生活及出行问题，方便群众农业生产发展并降低农产品运输成本提高群众满意度，直接受益农户65户178人，其中脱贫户17户41人.</t>
  </si>
  <si>
    <t>2026年茅坪镇新华一组铁索吊桥建设工程</t>
  </si>
  <si>
    <t>新建一组铁索桥，桥梁全长69米，其中悬吊计算跨径58米，桥面宽度2.26米（净宽度2.0米），桥面采用厚50防腐木板铺装</t>
  </si>
  <si>
    <t>此项目属于公益性资产，产权归新华村所有，建成后移交村集体进行管理维护。改善群众出行条件，受益人口28户112人，其中脱贫户10户39人。</t>
  </si>
  <si>
    <t>2026年茅坪镇洪溪村便民桥建设项目</t>
  </si>
  <si>
    <t>洪溪村二组、修建平板桥一座长12米、宽3.5米、高4米；三组修建平板桥2座平均桥长28米、宽3.5米、高4米</t>
  </si>
  <si>
    <t>2026年洋县金水镇牛角坝村四组河堤修建及桥涵建设项目</t>
  </si>
  <si>
    <t>70米*4米*1.5米砌护及桥涵修建</t>
  </si>
  <si>
    <t>该项目属于公益性资产，产权归牛角坝村所有，建成后移交村集体进行管理维护。通过实施该项目，改善群众生产生活出行条件，受益群众150人，脱贫户75人，提高群众生活质量和满意度</t>
  </si>
  <si>
    <t>2026年洋县黄安镇庙垭村黑谷产业道路悬空浆砌修复项目</t>
  </si>
  <si>
    <t>道路砌护M7.5浆砌片石，挡墙1060m³；修复水泥道路长350M，宽3.5M，厚0.18M；</t>
  </si>
  <si>
    <t>此项目属于公益性资产，产权归村集体所有，建成后移交村集体进行管理维护。通过改善交通条件，方便群众生产生活出行，降低农产品运输成本，受益群众55户220人，其中脱贫户29户92人。</t>
  </si>
  <si>
    <t>基础设施助推、带动生产</t>
  </si>
  <si>
    <t>2026年洋县黄安镇法师坟村元胡产业道路悬空浆砌修复项目</t>
  </si>
  <si>
    <t>道路砌护M7.5浆砌片石，挡墙590m³；修复水泥道路长400M，宽3.5M，厚0.18M；</t>
  </si>
  <si>
    <t>此项目属于公益性资产，产权归村集体所有，建成后移交村集体进行管理维护。通过改善交通条件，方便群众生产生活出行，降低农产品运输成本，受益群众45户146人，其中脱贫户19户63人，人均增收500元。</t>
  </si>
  <si>
    <t>2026年洋县黄安镇郭家沟村四组糯米产业道路悬空浆砌修复项目</t>
  </si>
  <si>
    <t>道路砌护M7.5浆砌片石，挡墙520m³；修复水泥道路长420M，宽3.5M，厚0.18M；</t>
  </si>
  <si>
    <t>此项目属于公益性资产，产权归村集体所有，建成后移交村集体进行管理维护。通过改善交通条件，方便群众生产生活出行，降低农产品运输成本，受益群众46户131人，其中已脱贫户14户35人，监测对象2户5人</t>
  </si>
  <si>
    <t>2026年洋县黄安镇鹅项村黑谷产业道路悬空浆砌修复项目</t>
  </si>
  <si>
    <t>道路砌护M7.5浆砌片石，挡墙810m³；修复水泥道路长170M，宽2M，厚0.18M；</t>
  </si>
  <si>
    <t>项目属于公益性资产，项目建成后产权归村集体所有，由村进行维护管理。该项目改善生产发展条件，方便群众生产发展灌溉，降低生产发展投入成本，受益群众138户506人，其中脱贫户39户156人，监测对象1户4人，人均增收300元.</t>
  </si>
  <si>
    <t>2026年洋县黄安镇闫堡村产业道路悬空浆砌项目</t>
  </si>
  <si>
    <t>肖梁底机耕路以及六、七组产业园道路悬空砌护共长210米、高5.5米、宽0.5米</t>
  </si>
  <si>
    <t>此项目属于公益性资产，产权归村集体所有，建成后移交村集体进行管理维护。通过改善交通条件，方便群众生产生活出行，降低农产品运输成本，带动群众362户1078人，其中脱贫户85户268人，人均增收500元</t>
  </si>
  <si>
    <t>2026年洋县黄安镇郭家沟、全家沟、庙垭道路水毁修复项目</t>
  </si>
  <si>
    <t>砌护750立方米；修复水泥路面1100平方米。</t>
  </si>
  <si>
    <t>黄安镇郭家沟村-庙垭村</t>
  </si>
  <si>
    <t>此项目属于公益性资产，产权归村集体所有，建成后移交村集体进行管理维护。通过改善交通条件，方便群众生产生活出行，提高群众满意度，带动群众230户686人，其中脱贫户56户145人，监测对象6户11人.</t>
  </si>
  <si>
    <t>2026年洋县黄安镇石关村黑谷产业道路悬空浆砌修复项目</t>
  </si>
  <si>
    <t>道路砌护长30米浆砌片石、高22米，砌护920m³；修复水泥道路长150M，宽3.5M，厚0.18M；</t>
  </si>
  <si>
    <t>黄安镇石关村</t>
  </si>
  <si>
    <t>项目属于公益性资产，项目建成后产权归村集体所有，由村进行维护管理。该项目改善农村生产生活交通运输条件，解决群众出行困难问题，降低生产生活成本，受益群众57户211人，其中脱贫户19户56人，监测对象1户1人.</t>
  </si>
  <si>
    <t>2026年洋县黄安镇麻柳村优质稻米产业道路悬空浆砌修复项目</t>
  </si>
  <si>
    <t>道路砌护M7.5浆砌片石，挡墙720m³；修复水泥道路长320M，宽3.5M，厚0.18M；</t>
  </si>
  <si>
    <t>项目属于公益性资产，项目建成后产权归村集体所有，由村进行维护管理。该项目改善农村生产生活交通运输条件，解决群众出行困难问题，降低生产生活成本，受益群众119户382人，其中脱贫户25户87人，监测对象2户6人.</t>
  </si>
  <si>
    <t>2026年洋县关帝镇马坪村茶园过水路面修复项目</t>
  </si>
  <si>
    <t>修复茶园过水桥悬空2处长度75米</t>
  </si>
  <si>
    <t>关帝镇马坪村</t>
  </si>
  <si>
    <t>项目属公益性项目，产权属于马坪村，建成后移交村集体进行管理维护建成后可解决全村304户1008人生产生活出行采茶困难及全村产业发展增收，预计户均年增收650元</t>
  </si>
  <si>
    <t>2026年洋县洋州街道东联村产业路硬化及维修建设及亮化项目</t>
  </si>
  <si>
    <t>新建东联村组路长2800米，宽3.5米，产业路长2550米，宽3.5米，总长5350米，配套太阳能路灯95盏</t>
  </si>
  <si>
    <t>该项目属于公益性资产，产权属于洋州街道东联村，建成后移交给村集体进行管理维护，提升农业发展及百姓出行安全，受益群众885户2885人，其中脱贫户及监测户134户427人</t>
  </si>
  <si>
    <t>2026年洋县洋州街道平溪村机耕道路硬化渠道修复项目</t>
  </si>
  <si>
    <t>对平溪村一、二、七、九组通组道路进行硬化长度为1600M，宽3.5M，厚0.18M；渠道修复U型槽宽度70/50公分总长度1400米</t>
  </si>
  <si>
    <t>该项目属于公益性资产，产权归属平溪村集体所有，建成后移交村集体管护，解决一、二、七、九组农民生产生活交通条件，受益群众234户819人，其中脱贫户，监测户40户133人</t>
  </si>
  <si>
    <t>2026年洋县龙亭镇黄索溪村茅山产业园道路修复</t>
  </si>
  <si>
    <t>1000米产业园道路道路修复,3米宽，厚0.18</t>
  </si>
  <si>
    <t>项目属于公益性资产，项目建成后产权归属于高家沟村集体所有。黄索溪村茅山产业园道路修复1000米。解决32户106人生产出行安全，带动脱贫户及监测户12户35人受益，预计带动务工人35人（其中脱贫户及监测户10人），人均务工增收2000元.</t>
  </si>
  <si>
    <t>2026年洋县纸坊街道文同村产业路水毁修复项目</t>
  </si>
  <si>
    <t>对四组长约20米水毁产业路进行砌护、硬化。</t>
  </si>
  <si>
    <t>该项目属公益性资产，产权归文同村所有，建成后移交村集体进行管理维护。改善生产运输条件，方便群众生产发展并降低农产品运输成本，受益群众52户219人，其中脱贫户7户31人。</t>
  </si>
  <si>
    <t>2026年夏家村6组产业园道路硬化项目</t>
  </si>
  <si>
    <t>长960米宽3米厚0.18米</t>
  </si>
  <si>
    <t>2026年洋县谢村镇镇江村田间道路硬化工程</t>
  </si>
  <si>
    <t>硬化1200米长，4米宽。</t>
  </si>
  <si>
    <t>2026年洋县谢村镇夏家村烤烟产业园道路硬化项目</t>
  </si>
  <si>
    <t>硬化道路长1000米、宽3.0米、厚0.18米</t>
  </si>
  <si>
    <t>项目属于公益性资产，产权归杜家村所有，建成后移交村集体进行管理维护。改善交通运输生产生活条件，解决520亩烤烟基地生产困难问题。，项目拟采取以工代赈方式开展，预计带动务工人数10人（其中脱贫户及监测户2人），发放劳务报酬（15%）7.5万元，人均务工增收2250元</t>
  </si>
  <si>
    <t>2026年洋县谢村镇杜家村180亩苗木育苗基地配套设施建设项目</t>
  </si>
  <si>
    <t>硬化道路长2000米、宽3米、厚0.18米（含开挖整修路基铺垫路面水渠涵洞4个）</t>
  </si>
  <si>
    <t>项目属于公益性资产，产权归杜家村所有，建成后移交村集体进行管理维护。改善交通运输生产生活条件，解决520亩烤烟基地生产困难问题。，项目拟采取以工代赈方式开展，预计带动务工人数10人（其中脱贫户及监测户5人），发放劳务报酬（15%）12.9万元，人居务工增收2250元</t>
  </si>
  <si>
    <t>2026年洋县谢村镇智果村11组优质稻米田间道路硬化项目</t>
  </si>
  <si>
    <t>路面现状3.5米，厚0.18米，长度800米</t>
  </si>
  <si>
    <t>新建道路硬化长800米宽3.5米、厚0.18米</t>
  </si>
  <si>
    <t>2026年洋县戚氏街道办事处陶岭村生产道路建设工程</t>
  </si>
  <si>
    <t>此项目建成后，产权属于陶岭村所有，建成后移交村集体进行管理维护。项目建成后改善交通运输条件，方便群众生产发展并降低农产品运输成本，受益群众46户161人，其中已脱贫户13户47人。</t>
  </si>
  <si>
    <t>2026年洋县谢村镇后湾村优质稻米产业园道路硬化</t>
  </si>
  <si>
    <t>路硬化长800米，宽3米，厚0.18米</t>
  </si>
  <si>
    <t>此项目属于公益性资产项目，项目建成后产权归后湾村集体所有，降低生产运输成本，受益894户3026人</t>
  </si>
  <si>
    <t>2026年洋县谢村镇下溢水村中药材产业道路及渠道项目二期</t>
  </si>
  <si>
    <t>硬化道路1000米，宽3.5米，厚0.18米，80U型渠1200米。</t>
  </si>
  <si>
    <t>项目属于公益性资产，产权归下溢水村所有，建成后移交村集体进行管理维护。改善交通运输生产生活条件，解决中药材种植困难问题。，项目拟采取以工代赈方式开展，预计带动务工人数16人（其中脱贫户及监测户5人），发放劳务报酬（15%）13.8万元，人均务工增收2000元</t>
  </si>
  <si>
    <t>2026年洋县谢村镇六联村优质稻米产业园配套基础设施</t>
  </si>
  <si>
    <t>路硬化长800米，宽3米，厚0.18米，U50渠道800米</t>
  </si>
  <si>
    <t>项目属于公益性资产，产权归六联村所有，建成后移交村集体进行管理维护。改善交通运输生产生活条件，解决500亩水稻种植问题。，项目拟采取以工代赈方式开展，预计带动务工人数16人（其中脱贫户及监测户5人），发放劳务报酬（15%）9万元，人均务工增收2000元</t>
  </si>
  <si>
    <t>2026年洋县谢村镇下溢水村白芨产业生产基地道路硬化</t>
  </si>
  <si>
    <t>硬化道路1000米，宽3.5米，厚0.18米</t>
  </si>
  <si>
    <t>项目属于公益性资产，产权归下溢水村所有，建成后移交村集体进行管理维护。改善交通运输生产生活条件，解决白芨种植困难问题。，项目拟采取以工代赈方式开展，预计带动务工人数15人（其中脱贫户及监测户5人），发放劳务报酬（15%）6万元，人均务工增收2000元</t>
  </si>
  <si>
    <t>2026年洋县谢村镇大池村优质稻米产业园道路硬化项目</t>
  </si>
  <si>
    <t>项目属于公益性资产，产权归大池村所有，建成后移交村集体进行管理维护。改善交通运输生产生活条件，解决500亩水稻种植困难问题。，项目拟采取以工代赈方式开展，预计带动务工人数15人（其中脱贫户及监测户5人），发放劳务报酬（15%）6万元，人均务工增收2000元</t>
  </si>
  <si>
    <t>2026年洋县谢村镇海莲村500亩有机稻米产业园区道路及渠道项目</t>
  </si>
  <si>
    <t>硬化道路1000米，宽3.5米，厚0.18米，60U型渠1200米。</t>
  </si>
  <si>
    <t>项目属于公益性资产，产权归海莲村所有，建成后移交村集体进行管理维护。改善交通运输生产生活条件，解决500亩有机稻米产业园种植交通及灌溉困难问题。，项目拟采取以工代赈方式开展，预计带动务工人数14人（其中脱贫户及监测户4人），发放劳务报酬（15%）10万元，人均务工增收2000元</t>
  </si>
  <si>
    <t>2026年谢村镇后社村农文旅产业园道路改造项目</t>
  </si>
  <si>
    <t>改造道路长1500米，宽6.5米。</t>
  </si>
  <si>
    <t>谢村镇—后社村</t>
  </si>
  <si>
    <t>项目属于公益性资产，产权归后社村所有，建成后移交村集体进行管理维护。改善交通运输生产生活条件，提升后社村农文旅产业发展，项目拟采取以工代赈方式开展，预计带动务工人数15人（其中脱贫户及监测户3人），发放劳务报酬（15%）17.28万元，人居务工增收2250元</t>
  </si>
  <si>
    <t>2026年洋县马畅镇高路村产业园区道路改造硬化项目</t>
  </si>
  <si>
    <t>1.改造硬化产园区道路改造硬化共五条全长1054米，宽3-3.5米，厚0.18米（含管涵）。
2.具体地点①一组陈小如房西侧至田间南面十字交接口田间道路硬化216米；②六组陈宝玉房东侧至柳南通组路田间道路改造硬化268米；③六组柳通组路至南面田庄段421米；④五组文家三叉路至退水渠93米、宽3.5米；⑤村委房西侧通组路张家坟口至南斗渠边57米。</t>
  </si>
  <si>
    <t>马畅镇高路村</t>
  </si>
  <si>
    <t>该项目属公益性项目，产权归村集体所有，建成后移交村集体进行管护，改善基础设施建设，助推产业发展。受益群众323户1176人（其中脱贫及监测人口31户78人）</t>
  </si>
  <si>
    <t>2026年洋县马畅镇高路村产业园区路肩改造提升项目</t>
  </si>
  <si>
    <t>对产业园区路肩扩宽改造渠沿增高培土0.24米，全长800米，宽0.8米栽种配套红叶石楠及紫薇共计400棵；村主干道路沟渠加盖全长700米。</t>
  </si>
  <si>
    <t>该项目属公益性资产，产权归村集体所有，改善基础设施建设，助推产业发展。受益群众323户1196人（其中脱贫及监测人口31户78人）</t>
  </si>
  <si>
    <t>2026年洋县黄家营镇蔡坝村产业园道路砌护项目</t>
  </si>
  <si>
    <t>产业园道路砌护660米</t>
  </si>
  <si>
    <t>此项目属于公益性资产，建成后移交村集体进行管理维护。受益群众405户，1215人，其中脱贫户及监测户148户，469人。</t>
  </si>
  <si>
    <t>2026年度洋县磨子桥镇冯杨村三组至八九组产业园道路硬化</t>
  </si>
  <si>
    <t>冯杨村三组至八九组产业园道路硬化长280米宽4米，涵洞3处，砌户长150米</t>
  </si>
  <si>
    <t>冯杨村</t>
  </si>
  <si>
    <t>此项目属于公益性资产，产权归冯杨村集体所有，受益群众163户670人其中脱贫户9户18人，项目建成方便群众生产生活，通过该项目实施，带动脱贫户务工3人，人均增收800元</t>
  </si>
  <si>
    <t>2026年度洋县溢水镇木家村田间道路硬化</t>
  </si>
  <si>
    <t>硬化水泥道路2000米，宽2.5米，厚0.18米</t>
  </si>
  <si>
    <t>项目属于公益性资产，产权归村集体所有，建成后移交村集体进行管理维护。改善生产发展条件，增加年产量，降低生产发展投入成本,解决群众发展产业所需运输问题，受益群众46户182人，项目拟采取以工代赈方式开展，预计带动务工人数15人，发放劳务报酬7.5万元，人均务工增收5000元。</t>
  </si>
  <si>
    <t>2026洋县溢水镇尹家泉村三.、四组田间道路硬化项目</t>
  </si>
  <si>
    <t>硬化水泥道路长958米，宽2.5米，厚0.18米</t>
  </si>
  <si>
    <t>溢水镇-尹家泉村</t>
  </si>
  <si>
    <t>项目属于公益性资产，产权归村集体所有，建成后移交村集体进行管理维护。改善生产发展条件，增加年产量，降低生产发展投入成本,解决群众发展产业所需运输问题，受益群众120户352人，其中已脱贫户22户60人；项目拟采取以工代赈方式开展，预计带动务工人数12人（其中脱贫户及监测2人），发放劳务报酬5.25万元，人均务工增收2500元。</t>
  </si>
  <si>
    <t>2026年洋县溢水镇垭垥村银杏产业园道路硬化项目</t>
  </si>
  <si>
    <t>硬化水泥道路长950米、宽2.5米、厚度0.18米；排水渠65米。</t>
  </si>
  <si>
    <t>洋县戚氏街道五郎庙社区七组村内生产道路硬化</t>
  </si>
  <si>
    <t>道路硬化1公里，宽3米，厚18cm</t>
  </si>
  <si>
    <t>此项目属于公益性资产，产权属于五郎庙社区所有，建成后移交村集体进行管理维护。改善群众生产发展条件，受益群众97户344人，其中已脱贫户6户14人，</t>
  </si>
  <si>
    <t>洋县戚氏街道五郎庙社区二组、十组村内生产道路硬化</t>
  </si>
  <si>
    <t>道路硬化2.5公里，宽3米，厚18cm</t>
  </si>
  <si>
    <t>此项目属于公益性资产，产权属于五郎庙社区所有，建成后移交村集体进行管理维护。改善群众生产发展条件，受益群众178户682人，其中已脱贫户 10户 29人，</t>
  </si>
  <si>
    <t>2026年洋县戚氏街道山后村1、2组田间道路硬化项目</t>
  </si>
  <si>
    <t>硬化田间道路长2公里，宽3米，厚0.18米，（其中1组田间道路硬化1公里，2组田间道路硬化1公里）</t>
  </si>
  <si>
    <t>改善交通运输条件，方便群众生产发展并降低农产品运输成本，受益群众70户218人，其中受益脱贫户20户53人。</t>
  </si>
  <si>
    <t>2026年洋县戚氏街道山后村3、4组田间道路硬化项目</t>
  </si>
  <si>
    <t>硬化田间道路长3公里，宽3米，厚0.18米，（其中3组田间道路硬化2.5公里，4组田间道路硬化0.5公里）</t>
  </si>
  <si>
    <t>改善交通运输条件，方便群众生产发展并降低农产品运输成本，受益群众106户349人，其中受益脱贫户15户42人。</t>
  </si>
  <si>
    <t>2026年洋县戚氏街道山后村5、6组田间道路硬化项目</t>
  </si>
  <si>
    <t>5、6组硬化田间道路长2公里，宽3米，厚0.18米.（其中五组1公里，六组1公里）</t>
  </si>
  <si>
    <t>改善交通运输条件，方便群众生产发展并降低农产品运输成本，受益群众121户399人，其中受益脱贫户25户97人。</t>
  </si>
  <si>
    <t>2026年洋县戚氏街道山后村7、8组田间道路硬化项目</t>
  </si>
  <si>
    <t>7、8组硬化田间道路长2公里，宽3米，厚0.18米.（其中7组1公里，8组1公里）</t>
  </si>
  <si>
    <t>改善交通运输条件，方便群众生产发展并降低农产品运输成本，受益群众111户355人，其中受益脱贫户24户60人。</t>
  </si>
  <si>
    <t>2026年洋县戚氏街道办事处魏家庙村林场道路硬化项目</t>
  </si>
  <si>
    <t>硬化道路长700米，宽3米，厚0.18米</t>
  </si>
  <si>
    <t>2026年戚氏街道魏家庙村九组机耕路建设项目</t>
  </si>
  <si>
    <t>硬化道路长1300米，宽3米，厚度0.18米。</t>
  </si>
  <si>
    <t>此项目属于公益性资产，发展种植产业，形成资产归村集体所有，由村集体管理该项目实施后，受益群众93户282人，其中已脱贫户6户21人。</t>
  </si>
  <si>
    <t>2026年洋县黄安镇界牌村黑谷产业道路硬化项目</t>
  </si>
  <si>
    <t>黑谷产业道路混凝土硬化长1000米、宽3.5米，厚0.18米，埋设30公分混凝土管道3处16米，M7.5浆砌护坡220立方米。</t>
  </si>
  <si>
    <t>此项目属于公益性资产，产权归村集体所有，建成后移交村集体进行管理维护。通过改善交通条件，方便群众生产生活出行，降低农产品运输成本，受益群众112户378人，其中脱贫户29户92人，监测对象1户3人.</t>
  </si>
  <si>
    <t>2026年洋县黄安镇东村田间道路硬化项目</t>
  </si>
  <si>
    <t>原沙场路口至代家路以北田间道路混凝土硬化长860米、宽4米，厚0.18米</t>
  </si>
  <si>
    <t>此项目属于公益性资产，产权归村集体所有，建成后移交村集体进行管理维护。通过改善交通条件，方便群众生产生活出行，降低农产品运输成本，带动群众421户1355人，其中脱贫户113户381人。</t>
  </si>
  <si>
    <t>2026年关帝镇安丰村产业园道路硬化</t>
  </si>
  <si>
    <t>一组、二组、三组、七组、八组、十组、十三组产业园道路硬化；各硬化长1000米（共计7000米）、宽3.5米、厚20厘米</t>
  </si>
  <si>
    <t>此项目属于公益性项目，产权归安丰村所有，建成后移交村集体进行管理维护。解决出行不便问题，提高农户产业发展效率，带动群众解决438户，1395人，其中脱贫户120户401人的出行问题，实现人均增收300元受益方式：.劳务用工受益8户13人其中脱贫户4户7人</t>
  </si>
  <si>
    <t>2026年洋县关帝镇白刘村产业道路挡墙砌护工程</t>
  </si>
  <si>
    <t>对6组、8组、9组香橼产业道路垮塌进行修复，砌护长50米，高8米，下底宽180公分，上口80公分。</t>
  </si>
  <si>
    <t>项目属于公益性项目，产权归白刘村所有，建成后移交村集体进行管理维护。解决产业发展道路出行不便问题，提高农户产业发展效率，带动群众就业，解决74户232人，其中脱贫户28户105人的产业发展问题，实现人均增收500元</t>
  </si>
  <si>
    <t>2026年关帝镇大西沟村厚朴产业园区水毁基础建设项目</t>
  </si>
  <si>
    <t>2026年关帝镇大西沟村厚朴产业园区水毁砌护：建设内容为：1.高2.5米、长560米、（顶宽）宽80公分  2.高3.5米、长250米、（顶宽）宽80公分</t>
  </si>
  <si>
    <t>项目属于公益性项目，建成后产权归大西沟村集体所有，通过集体管理维护，受益总人口172户504人，其中脱贫户,85户277人。受益方式：1、劳务用工带动32户45人，其中脱贫户及监测户15户16人，人均增收300元。2、可解决全村172户504人生产生活出行困难及全村产业发展增收，预计户均年增收500元</t>
  </si>
  <si>
    <t>2026年洋县关帝镇李家店村一组产业园道路硬化项目（店上至唐家梁）</t>
  </si>
  <si>
    <t>长3000米、宽3.5米、厚度18公分</t>
  </si>
  <si>
    <t>项目属于公益性项目，产权归李家店村所有，建成后移交村集体进行管理维护。为全村243户733人，其中脱贫户130户400人道路畅通，提高村集体产业发展效益。</t>
  </si>
  <si>
    <t>2026年洋县关帝镇李家店村二组产业园道路硬化项目（河咀至张鼓岩）</t>
  </si>
  <si>
    <t>长1600米、宽3.5米、厚度18公分</t>
  </si>
  <si>
    <t>项目属于公益性项目，产权归李家店村所有，建成后移交村集体进行管理维护。为群众生产及出行提供方便；受益群众31户94人其中脱贫户20户65人</t>
  </si>
  <si>
    <t>2026年洋县关帝镇马坪村四组小孟产业道路硬化项目</t>
  </si>
  <si>
    <t>开挖及硬化道路长2.5公里，3米宽，20公分厚</t>
  </si>
  <si>
    <t>项目属公益性项目，产权属于马坪村，可解决三组村民小组，65户245人、解决村民生产运输，提升群众生活质量及满意度。</t>
  </si>
  <si>
    <t>2026年洋县关帝镇马坪村四组小孟产业园及三组田坝堰通往茶园过水路面建设项目</t>
  </si>
  <si>
    <t>四组小孟过水路面路长度70米，宽3.5米，厚25cm，引线两边长度40米，三组通往田坝堰茶园过水路面长度60米，两边引线长度40米。</t>
  </si>
  <si>
    <t>项目属公益性项目，产权属于马坪村，建成后可解决全村148户535人生产生活出行困难及全村产业发展增收，预计户均年增收350元</t>
  </si>
  <si>
    <t>2026年洋县关帝镇马坪村六组产业园道路建设项目</t>
  </si>
  <si>
    <t>修复开挖及硬化、长600米、宽3米、厚度20公分、涉及两处涵洞，</t>
  </si>
  <si>
    <t>关帝镇马坪村三组</t>
  </si>
  <si>
    <t>项目属公益性项目，产权属于马坪村，建成后可解决全村29户138人生产生活出行困难及全村产业发展增收，预计户均年增收550元</t>
  </si>
  <si>
    <t>2026年洋县关帝镇铁河街村三组厚朴产业园道路建设</t>
  </si>
  <si>
    <t>建设道路共2条，总长4.5公里：1、三组大猫沟水泥路至张家屋基，硬化道路长2公里，宽3.5米。2、三组小猫沟至白家屋基，硬化道路长2.5公里，宽3.5米。</t>
  </si>
  <si>
    <t>关帝镇铁河街村三组</t>
  </si>
  <si>
    <t>项目属于公益性项目，项目建成后产权铁河街村所有，由村进行维护管理。受益群众31户102人，其中脱贫10户21人。</t>
  </si>
  <si>
    <t>2026年洋县关帝镇铁河街村四组厚朴产业园道路建设</t>
  </si>
  <si>
    <t>四组杨纪林门口至徐在福老宅基地门口，硬化道路长2公里，宽3.5米。</t>
  </si>
  <si>
    <t>关帝镇铁河街村四组</t>
  </si>
  <si>
    <t>项目属于公益性项目，项目建成后产权铁河街村所有，由村进行维护管理。受益群众54户169人，其中脱贫25户64人。</t>
  </si>
  <si>
    <t>2026年洋县关帝镇铁河街村五组厚朴产业园道路建设</t>
  </si>
  <si>
    <t>五组杨丕发门上至田梁，硬化道路长1.2公里，宽3.5米</t>
  </si>
  <si>
    <t>关帝镇铁河街村五组</t>
  </si>
  <si>
    <t>项目属于公益性项目，项目建成后产权铁河街村所有，由村进行维护管理。受益群众26户81人，其中脱贫7户18人。</t>
  </si>
  <si>
    <t>2026年洋县关帝镇鸭岭村香菇、香橼产业路硬化项目</t>
  </si>
  <si>
    <t>鸭岭村香菇、香橼产业路拓宽硬化实施里程1600米、宽3.5米、厚18公分</t>
  </si>
  <si>
    <t>项目属于公益性项目，建成后产权归鸭岭村集体所有，通过集体管理维护，受益总人口185户601人，其中脱贫户,59户205人，监测户8户27人。受益方式：1、劳务用工带动25户35人，其中脱贫户及监测户12户13人，人均增收300元。2、可解决全村185户601人生产生活出行困难及全村产业发展增收，预计户均年增收500元</t>
  </si>
  <si>
    <t>2026年洋县黄家营镇黄家营村李子产业园道路硬化项目</t>
  </si>
  <si>
    <t>坝沟组、后沟组、长沟组、肖拐组道路硬化长1600米、宽3米、厚0.18米。</t>
  </si>
  <si>
    <t>此项目属于公益性资产，产权属于村集体所有，建成后移交村集体进行管理维护。改善农户出行困难问题，方便群众生产出行，受益群众136户439人，其中脱贫户42户140人。</t>
  </si>
  <si>
    <t>南沟淫羊藿产业园新建渠道浆砌长800米，高1.2米，宽1米</t>
  </si>
  <si>
    <t>此项目属于公益性资产，建成后移交村集体进行管理维护。项目建成后解决产业园灌溉问题，受益农户345户1090人，其中脱贫户和监测户169户478人。</t>
  </si>
  <si>
    <t>2026年洋县黄家营镇蔡坝村产业园路硬化项目</t>
  </si>
  <si>
    <t>道路硬化长1000米。宽3.5米，厚0.18米。</t>
  </si>
  <si>
    <t>此项目属于公益性资产，建成后由村集体进行管理维护，方便45户133人进行农业生产，其中收益15户46人脱贫户及监测户。</t>
  </si>
  <si>
    <t>2026年洋县黄家营镇蔡坝村连翘产业园道路拓宽项目</t>
  </si>
  <si>
    <t>蔡坝村五组至四组产业园路拓宽1米，长2500米，厚0.18米</t>
  </si>
  <si>
    <t>此项目属于公益性资产，建成后由村集体进行管理维护，项目建成后可改善交通运输条件，方便群众生产发展并降低农产品运输成本受益人口1215人，其中已脱贫户145户459人</t>
  </si>
  <si>
    <t>2026年洋县黄家营镇蔡坝村中药材产业园道路硬化项目</t>
  </si>
  <si>
    <t>道路硬化长2500米。宽3.5米，厚0.18米。</t>
  </si>
  <si>
    <t>2026年洋县黄家营镇蔡坝村吴家沟产业园路拓宽项目</t>
  </si>
  <si>
    <t>拓宽长1500米、宽1米，厚0.18米</t>
  </si>
  <si>
    <t>2026年洋县黄家营镇三溪关村安山梁产业园道路建设项目</t>
  </si>
  <si>
    <t>产业园道路硬化长1100米，U型水渠700米；水毁道路修复：混凝土路面200平方，片石砌护60m³，土方回填200m³。</t>
  </si>
  <si>
    <t>此项目属于公益性资产，产权属于村集体所有，建成后移交村集体进行管理维护。项目建成后可改善交通运输条件，方便群众生产发展并降低农产品运输成本受益人口1120人，其中已脱贫户74户237人。</t>
  </si>
  <si>
    <t>2026年洋县黄家营镇三岔村丹皮产业园道路建设项目</t>
  </si>
  <si>
    <t>中药材产业园道路合计2500米（黄沟组1000米、肖马沟组1500米）宽3.5米厚0.18米道路硬化</t>
  </si>
  <si>
    <t>此项目属于公益性资产，产权属于村集体所有，建成后移交村集体进行管理维护。项目建成后可改善交通运输条件，方便群众生产发展并降低农产品运输成本，受益群众476户1573人，其中脱贫户201户645人监测户7户26人</t>
  </si>
  <si>
    <t>2026年洋县黄家营镇三岔村商沟组、赵沟组中药材种植基地河道砌护工程</t>
  </si>
  <si>
    <t>河道砌护长400米</t>
  </si>
  <si>
    <t>此项目属于公益性资产，产权属于村集体所有，建成后移交村集体进行管理维护。带动三岔村共计467户1573人的生产问题，其中脱贫户201户645人监测户7户26人</t>
  </si>
  <si>
    <t>2026年洋县黄家营镇四郎庙村资源路道路硬化项目</t>
  </si>
  <si>
    <t>四郎庙村资源路硬化长1100米、宽2.5米、厚度0.18米</t>
  </si>
  <si>
    <t>此项目属于公益性资产，产权属于村集体所有，建成后移交村集体进行管理维护。改善交通运输条件，方便群众生产发展并降低农产品运输成本，解决群众生产出行问题，受益群众85户326人，其中脱贫户38户146人</t>
  </si>
  <si>
    <t>2026年洋县黄家营镇骆驼项村香菇产业园道路硬化项目</t>
  </si>
  <si>
    <t>长150米，宽度2.5米。需砌护坎255立方米</t>
  </si>
  <si>
    <t>此项目属于公益性资产，产权属于村集体所有，建成后移交村集体进行管理维护。改善交通运输条件，方便群众生产发展并降低农产品运输成本，解决群众生产出行问题，受益人口355户1066人，其中脱贫人口144户458人。</t>
  </si>
  <si>
    <t>2026年洋县黄家营镇周家沟村淫羊藿产业道路硬化项目</t>
  </si>
  <si>
    <t>袁沟组产业园道拓宽、路硬化长800米，宽3.5米，涵管3处</t>
  </si>
  <si>
    <t>此项目属于公益性资产，产权属于村集体所有，建成后移交村集体进行管理维护。改善交通运输条件，方便群众生产发展并降低农产品运输成本，解决群众生产出行问题，受益农户36户111人，其中脱贫户和监测户15户46人。</t>
  </si>
  <si>
    <t>2026年洋县黄家营镇庙坝村乌药种植产业园道路硬化项目</t>
  </si>
  <si>
    <t>新建庙坝组毛家沟乌药产业园道路建设1.92公里，宽3米，厚0.18米</t>
  </si>
  <si>
    <t>项目属于公益性资产，形成资产归村集体所有，建成庙坝村扶贫互助专业合作社经营，受益农户333户1075人的生产，其中脱贫户和监测户103户307人。</t>
  </si>
  <si>
    <t>2026年洋县黄家营镇周家沟村中药材产业园道路硬化项目</t>
  </si>
  <si>
    <t>周家沟组、北湾组、刘沟组撂荒地机耕路道路硬化长1240米，宽3米，涵管5处，砌护90米，高3米</t>
  </si>
  <si>
    <t>此项目属于公益性资产，产权属于村集体所有，建成后移交村集体进行管理维护。解决农户出行难、农产品外销难的问题，受益农户110户321人，其中脱贫户和监测户37户124人。</t>
  </si>
  <si>
    <t>2026年洋县黄金峡镇中沟村中药材道路硬化项目</t>
  </si>
  <si>
    <t>硬化产业园道路2公里，宽3.5米，厚0.18米</t>
  </si>
  <si>
    <t>此项目属于公益性资产，产权归中沟村所有，建成后移交村集体进行管理维护。改善交通运输条件，群众出行安全，方便群众生产发展并降低农产品运输成本，受益群众40户141人，其中脱贫户及监测户13户46人，项目预计带动务工人数10人（其中脱贫户及监测户4人），人均务工增收200元</t>
  </si>
  <si>
    <t>2026年洋县龙亭镇龙亭村有机红薯、马铃薯脱毒育苗基地基础设施建设项目</t>
  </si>
  <si>
    <t>（1）建设通组生产泥结石道路4公里，宽度3米，泥结石厚度20厘米；（2）排水U型渠5公里，上口宽30厘米；（3）灌溉管网5000米。</t>
  </si>
  <si>
    <t>项目属于公益性资产，项目建成后产权归属于龙亭村集体所有。由龙亭村进行管理维护。解决90户270人生产出行安全，带动脱贫户及监测户28户92人受益。项目预计带动务工人30人（其中脱贫户及监测户10人），人均务工增收4500元.</t>
  </si>
  <si>
    <t>2026年洋县洋州街道东联村观光道路建设项目</t>
  </si>
  <si>
    <t>沿一中门前华家河新建沥青硬化溪龙路，长1800米*宽6米*厚0.18米，到蓝莓园区及春芳农庄，并配套绿化亮化</t>
  </si>
  <si>
    <t>该项目属于公益性资产，产权属于洋州街道东联村，建成后移交给村集体进行管理维护，提升了东联产业及观光农业发展，受益群众885户2885人，其中脱贫户及监测户134户427人</t>
  </si>
  <si>
    <t>2026年洋县洋州街道东联村内主干路通行质量提升建设项目</t>
  </si>
  <si>
    <t>对东联村内东西主干路2000米*5米进行白变黑铺设沥青并配套道沿石及绿化建设</t>
  </si>
  <si>
    <t>该项目属于公益性资产，产权属于洋州街道东联村，建成后移交给村集体进行管理维护，提升东联产业发展，提高百姓出行安全，受益群众885户2885人，其中脱贫户及监测户134户427人</t>
  </si>
  <si>
    <t>2026年洋县洋州街道贯溪村七组移民点西有机水稻产业园道路硬化项目</t>
  </si>
  <si>
    <t>移民点西七组有机水稻产业园道路硬化长500米，宽3.5米，厚0.18米</t>
  </si>
  <si>
    <t>此项目属于公益性资产，产权属于村集体所有，建成后移交给村集体进行管理维护，改善七组101户338人生产生活条件，提升生产受益、务工受益，户增收200元，其中脱贫户11户34人</t>
  </si>
  <si>
    <t>2026年洋县洋州街道贯溪村七组、八组有机水稻产业园道路硬化项目</t>
  </si>
  <si>
    <t>七组、八组有机水稻产业园道路硬化长1100米，宽3.5米，厚0.18米</t>
  </si>
  <si>
    <t>此项目属于公益性资产，产权属于村集体所有，建成后移交给村集体进行管理维护，改善七组、八组216户737人农户生产生活条件，提升生产受益、务工受益，户增收200元，其中脱贫户25户84人</t>
  </si>
  <si>
    <t>2026年洋县洋州街道贯溪村七组香橼产业园坡间道路硬化项目</t>
  </si>
  <si>
    <t>贯溪村七组香橼产业园道路硬化长1000米，宽3.5米，厚0.18米</t>
  </si>
  <si>
    <t>此项目属于公益性资产，产权属于村集体所有，建成后移交给村集体进行管理维护，改善七组101户336人农户生产生活条件，提升生产受益、务工受益，户增收200元，其中脱贫户11户35人，监测户1户6人</t>
  </si>
  <si>
    <t>2026年洋县龙亭镇杜村一组与高家沟产业园联网路建设项目</t>
  </si>
  <si>
    <t>硬化杜村一组村东头至高家沟产业园道路长600米，宽度3.5米，厚度18公分</t>
  </si>
  <si>
    <t>项目属公益性资产，建成后资产归杜村所有，解决杜村一组92户321人，150亩土地耕种运输难题，提高粮食产业发展积极性。</t>
  </si>
  <si>
    <t>2026洋县龙亭镇宽潭村三组香橼产业园道路硬化项目</t>
  </si>
  <si>
    <t>硬化产业园道路长900米，宽3米，厚度18公分.便民桥一座（长7米、高3.5米、宽4米）</t>
  </si>
  <si>
    <t>项目属公益性资产，建成后资产归宽潭村所有，可改善交通运输条件，方便群众生产发展产业并降低农产品运输成本，受益群众38户110人，其中已脱贫户11户39人，三类人群1户4人。项目拟采取以工代赈方式开展，预计带动务工人员11人（其中脱贫户及监测户5人），发放工资2.9万元，人均务工增收2500元.</t>
  </si>
  <si>
    <t>2025年洋县龙亭镇长河村道路硬化项目</t>
  </si>
  <si>
    <t>长河村四组红高粱产业园道路硬化长600米，宽2.5米，厚0.18米。</t>
  </si>
  <si>
    <t>项目属公益性资产，建成后资产归长河村所有，可改善交通运输条件，方便群众生产发展并降低农产品运输成本，受益群众253户759人，其中已脱贫户74户222人，三类人群8户17人。预计带动务工人数20人（其中脱贫户及监测户6人），人均务工增收1000元.</t>
  </si>
  <si>
    <t>2026年洋县龙亭镇长岭村一组贝贝瓜产业园道路硬化项目</t>
  </si>
  <si>
    <t>长岭村一组贝贝瓜产业园道路硬化项目长406米，宽3.5米，厚0.18米。</t>
  </si>
  <si>
    <t>项目属公益性资产，建成后资产归长岭村所有，可改善交通运输条件，方便群众生产发展并降低农产品运输成本，受益群众65户225人，其中已脱贫户27户90人，三类人群2户9人）。预计带动务工人数20人（其中脱贫户及监测户7人），人均务工增收800元.</t>
  </si>
  <si>
    <t>2026年洋县龙亭镇长岭村五组辣椒产业园道路硬化项目</t>
  </si>
  <si>
    <t>长岭村五组瓜湾路口到上沟池塘辣椒产业园道路硬化项目长1546米,宽3.5米，厚0.18米</t>
  </si>
  <si>
    <t>项目属公益性资产，建成后资产归长岭村所有，可改善交通运输条件，方便群众生产发展并降低农产品运输成本，受益群众56户169人，其中已脱贫户15户53人，（包含监测户1户4人）。预计带动务工人数20人（其中脱贫户及监测户7人），人均务工增收1000元.</t>
  </si>
  <si>
    <t>2026年洋县龙亭镇镇江村一、二、三、四组产业园道路</t>
  </si>
  <si>
    <t>镇江村产业园道路硬化长度900米，宽3.5米，厚度18公分，灌溉渠道U40,900米</t>
  </si>
  <si>
    <t>项目属公益性资产，建成后资产归镇江村所有，可改善交通运输条件，方便群众生产发展并降低农产品运输成本，受益群众198户654人，其中已脱贫户55户218人。预计带动务工人数20人（其中脱贫户及监测户4人），发放工资8200元，人均务工增收1000元.</t>
  </si>
  <si>
    <t>2026年龙亭镇长溪村二组产业园道路项目</t>
  </si>
  <si>
    <t>长溪村二组新建田间道路2000米，宽3.5米厚0.18米</t>
  </si>
  <si>
    <t>道路建成后将解决80亩基本农田恢复正常耕种，受益群众210户628人，其中已脱贫户77户210人，三类人群4户13人。项目预计带动务工人数50人（其中脱贫户及监测户10人），发放工资（15%）15万元，人均务工增收3000元</t>
  </si>
  <si>
    <t>2026年洋县龙亭镇高原寺村板栗南瓜产业园道路硬化项目</t>
  </si>
  <si>
    <t>高原寺村产业园硬化道路长1000米，宽3米，厚0.18米。</t>
  </si>
  <si>
    <t>项目属公益性资产，建成后资产归高原寺村所有，可改善交通运输条件，方便群众生产发展并降低农产品运输成本，受益群众120户480人，其中已脱贫户40户160人，三类人群4户10人。项目预计带动务工人数20人（其中脱贫户及监测户10人），人均务工增收400元.</t>
  </si>
  <si>
    <t>2026年洋县华阳镇华阳街村茶园研学基地配套设施建设项目</t>
  </si>
  <si>
    <t>硬化道路长300米，宽3.5米，厚0.18米；浆砌石砌护1100立方米</t>
  </si>
  <si>
    <t>促进华阳街村茶产业农旅融合发展，进一步完善茶园基础设施建设。方便附近村民安全出行，直接受益农户96户295人</t>
  </si>
  <si>
    <t>2026年洋县茅坪镇朝阳村中药材加工中心建设产业道路硬化配套设施项目</t>
  </si>
  <si>
    <t>朝阳村中药材加工中心建设产业道路硬化配套设施项目，水泥道路硬化长3000米、宽3.5米、厚度0.18米，整修路基3000米</t>
  </si>
  <si>
    <t>此项目属于公益性资产，产权归朝阳村所有，建成后移交村集体进行管理维护。改善十组产业运输条件，方便群众生产和出行，受益群众25户82人，其中脱贫户8户33人</t>
  </si>
  <si>
    <t>2025年洋县茅坪镇茅坪村冷水鱼养殖道路硬化项目</t>
  </si>
  <si>
    <t>硬化水泥道路900米宽3米厚18厘米</t>
  </si>
  <si>
    <t>硬化道路900米宽3米厚0.18米，项目建成后归村集体所有，村集体进行管护，此项目建成后将方便该组农产品运输及群众出行。此项目受益群众51户184人，带动脱贫户务工6户17人，人均增收600元。</t>
  </si>
  <si>
    <t>2026年洋县金水镇张家庄村南岔沟生产道路建设项目</t>
  </si>
  <si>
    <t>南岔沟中药药材40亩（厚朴、枣皮）产业园道路扩宽硬化长1.2公里、宽3.5米（其中过水路面5处）</t>
  </si>
  <si>
    <t>该项目属于公益性资产，产权归张家庄村所有，建成后移交村集体进行管理维护。方便群众出行，发展产业，村民增收，受益群众85人，其中脱贫人口30人</t>
  </si>
  <si>
    <t>2026年洋县金水镇周家台村甘家山生产道路建设项目</t>
  </si>
  <si>
    <t>硬化道路长1700米，宽3.5米</t>
  </si>
  <si>
    <t>该项目属于公益性资产，产权归周家台村所有，建成后移交村集体进行管理维护。改善交通运输条件，方便群众生产发展并降低农产品运输成本，受益群众22户62人，其中已脱贫户20户59人，项目拟采取以工代赈方式开展，预计带动务工人数19人（其中脱贫户及监测户15人），发放劳务报酬（15%）7.2万元，人均务工增收3789元。</t>
  </si>
  <si>
    <t>2026年洋县马畅镇东社村优质稻米产业园区道路硬化</t>
  </si>
  <si>
    <t>优质稻米产业园区道路硬化长3500米宽4米厚度0.18米</t>
  </si>
  <si>
    <t>项目属于公益性资产，建成后资产权归村集体所有，改善产业园区原道路泥泞、杂草纵生等恶劣环境、解决村民耕种及抢收运输难问题，通过项目实施环境改变促进群众粮油种植的积极性和乡村治理满意度。受益总人口1583人，其中脱贫户40户136人，监测户10户</t>
  </si>
  <si>
    <t>2026年洋县马畅镇东湾村生产道路硬化项目</t>
  </si>
  <si>
    <t>1.硬化四组秧田至一组秧田（南北路），长506米，宽3米，厚0.18米。
2.硬化一组东边田间道路，长462米，宽3米，厚0.18米。硬化总长968米。</t>
  </si>
  <si>
    <t>项目属于公益性资产，产权归东湾村所有，建成后移交村集体进行管理维护，解决生产交通出行，方便群众发展产业运输，受益总人口1450人，其中脱贫人口及监测人口168人。</t>
  </si>
  <si>
    <t>2026年洋县马畅镇东湾村优质稻米产业园道路硬化项目（老田）</t>
  </si>
  <si>
    <t>1.硬化三组至三斗渠边，长86米，宽3米，厚0.18
米；
2.硬化李贵福门前至六组下片闸挡长441米，宽3.5米，厚0.18米；
3.硬化二组秧母田至三组渠边，长586米，宽3米，厚0.18米；
4.硬化三组姚仁财门下至六组片，长286米，宽3米，厚0.18米。硬化总长1399米。</t>
  </si>
  <si>
    <t>2026年洋县马畅镇东湾村优质稻米产业园道路硬化项目</t>
  </si>
  <si>
    <t>1.硬化农发桥一组马文治田边，长206米，宽3米，厚0.18米；
2.硬化清水渠至东社片长414米，宽3米，厚0.18米；
3.硬化二组秧田至三组片区长286米，宽3米，厚0.18米；
4.硬化三洪渠至回龙田块交界208米，宽3.2米，厚0.18米。硬化总长1114米。</t>
  </si>
  <si>
    <t>2026年洋县马畅镇双庙村有机稻谷产业园道路改造硬化项目</t>
  </si>
  <si>
    <t>1.改造硬化有机稻谷产业园区道路12条，全长5400米，宽3米，厚0.18米，（含管涵）
（2、3组产业园道路硬化1595米，宽度3米，D300涵洞6道，波形护栏320米；4、5组产业园道路硬化1360米，宽度3米，D300涵洞4道；6、7组产业园道路硬化2450米,宽度3米，D300涵洞5道）。</t>
  </si>
  <si>
    <t>项目属于公益性资产，产权归双庙村所有，建成后移交村集体进行管理维护，解决生产交通出行，方便群众发展产业运输，带动脱贫户和监测户39户，一般农户385户1400人，解决产业发展出行难问题</t>
  </si>
  <si>
    <t>2025年度洋县磨子桥镇张山下村七组资源路</t>
  </si>
  <si>
    <t>七组产业园机耕路长2000米，宽3米，厚18公分</t>
  </si>
  <si>
    <t>该项目属于公益性资产，产权归张山下村所有。二组堰塘下机耕路长1000米，宽3米，厚18公分</t>
  </si>
  <si>
    <t>2026年磨子桥镇长沟村四组产业路</t>
  </si>
  <si>
    <t>硬化四组1KM长，3.5米宽，厚0.18米，30涵洞4处，50涵洞1处。</t>
  </si>
  <si>
    <t>此项目公益性资产，产权归长沟村所有，受益群众69户221人，其中脱贫户19户51人，解决四五组群众耕种生产出行困难问题，通过实施该项目带动脱贫户务工15户15人，人均增收500元。</t>
  </si>
  <si>
    <t>2026年洋县纸坊街道办事处巩家槽社区党惠渠段旅游路拓宽改造项目</t>
  </si>
  <si>
    <t>1、砌护毛石挡墙长385米，宽60公分，高1.5米。2、拓宽水泥路面385平方米。</t>
  </si>
  <si>
    <t>纸坊街
道巩家
槽社区</t>
  </si>
  <si>
    <t>该项目属于公益性资产，项目建成后归巩家槽社区集体所有，由集体进行管护，受益群众8166人，其中已脱贫户92人。</t>
  </si>
  <si>
    <t>2026年洋县纸坊街道周家坎村水稻产业道路硬化项目</t>
  </si>
  <si>
    <t>对230省道土门桥至土地流转区大门口1800米河堤及二组砖厂600米道路进行硬化，路宽3.5米，厚0.18米。</t>
  </si>
  <si>
    <t>该项目属于公益性资产，项目建成后归XX村集体所有，由村集体进行管护，受益群2137人，其中已脱贫户57人。</t>
  </si>
  <si>
    <t>2026年洋县纸坊街道冉家村水产综合养殖基地配套设施建设项目</t>
  </si>
  <si>
    <t>硬化长3000米，宽3米，厚度18公分产业园路</t>
  </si>
  <si>
    <t>此项目属于公益性资产，产权归冉家村所有，建成后移交村集体进行管理维护。解决194户726人生产生活条件，受益脱贫户及监测对象41户163人，预计带动务工人数23人（其中脱贫户及监测户15人），发放工资（15%）16.2 万元，人均务工增收990元</t>
  </si>
  <si>
    <t>2026年洋县纸坊街道流浴村石长路产业园道路拓宽项目</t>
  </si>
  <si>
    <t>拓宽硬化流浴村石长产业路2.8公里，路宽3米，厚0.18米。</t>
  </si>
  <si>
    <t>该项目属于公益性资产，项目建成后归流浴村集体所有，由村集体进行管护，有效改善产业园交通运输安全，受益群众85户316人，其中已脱贫户4户13人，2户5人，预计带动务工人数12人（其中脱贫户及监测户3人），发放工资18000元，人均增收1500元。</t>
  </si>
  <si>
    <t>2026年洋县纸坊街道流浴村长沟至两角山旅游路拓宽项目</t>
  </si>
  <si>
    <t>拓宽硬化长沟至两角山道路1.2公里，路宽3.5米，厚0.18米。</t>
  </si>
  <si>
    <t>项目属于公益性资产，产权归流浴村所有，建成后移交村集体进行管理维护，解决生产交通出行，方便群众发展产业运输，受益总人口1450人，其中脱贫人口及监测人口168人。</t>
  </si>
  <si>
    <t>县文旅局</t>
  </si>
  <si>
    <t>2026年洋县纸坊街道上坪村四组生产道路硬化建设项目</t>
  </si>
  <si>
    <t>硬化生产道路1公里，宽3米，厚0.18米。</t>
  </si>
  <si>
    <t>该项目属公益性资产，产权归上坪村所有，建成后移交村集体进行管理维护。改善交通运输条件，方便群众生产发展并降低农产品运输成本，受益群众313人，其中脱贫户8户11人。</t>
  </si>
  <si>
    <t>2026年洋县纸坊街道冯岭村二、三组生产道路建设项目基础设施建设</t>
  </si>
  <si>
    <t>硬化冯岭村二、三生产道路1公里，宽3.5米，厚0.18米。</t>
  </si>
  <si>
    <t>该项目属于公益性资产，项目建成后归冯岭村集体所有，由村集体进行管护，受益群众371人，其中已脱贫户26人。</t>
  </si>
  <si>
    <t>2026年洋县纸坊街道孟浴村二、四、六组生产路建设项目</t>
  </si>
  <si>
    <t>总长2公里，宽3米，厚0.18米。</t>
  </si>
  <si>
    <t>该项目属于公益性资产，项目建成后归孟浴村集体所有，由村集体进行管护，改善交通运输条件，方便群众生产发展并降低农产品运输成本，受益群众174户511人，其中已脱贫户71户201人，监测对象9户20人，预计带动务工人数30人（其中脱贫户及监测户25人），发放工资100000元，人均增收4000元。</t>
  </si>
  <si>
    <t>2026年洋县纸坊街道任桃村中药材产业园配套设施建设</t>
  </si>
  <si>
    <t>任桃村中药材博洛回种植产业园道路硬化1.8千米，宽3.5米，厚0.18米。</t>
  </si>
  <si>
    <t>该项目属于公益性项目，建成后项目任桃村集体所有，由村集体进行管护，改善交通运输条件，方便群众生产发展并降低农产品运输成本，解决群众出行，受益358户1260人。</t>
  </si>
  <si>
    <t>2026年洋县纸坊街道草坝村有机产业园道路建设项目</t>
  </si>
  <si>
    <t>硬化产业园道路800米，路基回垫，路面硬化宽度2米</t>
  </si>
  <si>
    <t>该项目属于公益性项目，建成后项目草坝村集体所有，由村集体进行管护，改善交通运输条件，方便群众生产发展并降低农产品运输成本，解决群众出行，受益1684人。</t>
  </si>
  <si>
    <t>2026年洋县纸坊街道孟浴有机梨果生产基地配套设施建设项目</t>
  </si>
  <si>
    <t>硬化道路1.6公里，路基宽6米，路面宽度4.5米，厚度18公分</t>
  </si>
  <si>
    <t>该项目属于公益性资产，项目建成后归孟浴村集体所有，由晋峰果业公司负责日常管护使用，方便群众和企业生产发展并增加农产品产量，提高群众受益。受益群众60户180人，其中已脱贫户32户101人，监测对象94户8人，预计带动务工人数60人</t>
  </si>
  <si>
    <t>2026年洋县纸坊街道文同村产业路项目</t>
  </si>
  <si>
    <t>对文同村二组长约3000米道路进行硬化（宽3米、厚0.18米）</t>
  </si>
  <si>
    <t>该项目属于公益性资产，项目建成后归文同村集体所有，由村集体进行管护，改善生产运输条件，方便群众生产发展并降低农产品运输成本，受益群众69户270人，其中已脱贫户4户9人，预计带动务工人数15人（其中脱贫户及监测户5人），发放工资10000元，人均增收700元。</t>
  </si>
  <si>
    <t>2026年洋县农村饮水安全水质检测</t>
  </si>
  <si>
    <t>280个行政村（社区）的800处水源的水质检测及消毒、净化药剂配备</t>
  </si>
  <si>
    <t>18个镇街</t>
  </si>
  <si>
    <t>该项目不形成资产，属于监测服务型项目，巩固提升全县11.48万户农村人口饮水安全条件</t>
  </si>
  <si>
    <t>基础设施助推、巩固提升群众安全饮水</t>
  </si>
  <si>
    <t>洋县农村饮水工程建设指挥部办公室</t>
  </si>
  <si>
    <t>2026年金水镇供水巩固提升工程</t>
  </si>
  <si>
    <t>新建水源池3座、大口井2口、蓄水池3座、铺设管网14.38km、机电设备6套等</t>
  </si>
  <si>
    <t>金水村、酉水村、草坝河村、楼房村、夏家村、大地村、周家台村、关岭村</t>
  </si>
  <si>
    <t>该项目属于公益性项目，建成后项目归村集体所有，巩固提升3711人农村人口饮水安全条件</t>
  </si>
  <si>
    <t>2026年马畅供水巩固提升工程</t>
  </si>
  <si>
    <t>新建大口井2口、蓄水池1座、铺设管网4.27km、机电设备2套等</t>
  </si>
  <si>
    <t>大坝沟村、尚巨村、倪家沟村</t>
  </si>
  <si>
    <t>该项目属于公益性项目，建成后项目归村集体所有，巩固提升646人农村人口饮水安全条件</t>
  </si>
  <si>
    <t>2026年溢水镇供水巩固提升工程</t>
  </si>
  <si>
    <t>新建水源池6座、大口井4口、蓄水池2座、铺设管网11.22km、机电设备2套等</t>
  </si>
  <si>
    <t>岭底村、桂峰村、药树坝村、范坝村、窑坪村、西山村、后坝河村、西河村</t>
  </si>
  <si>
    <t>该项目属于公益性项目，建成后项目归村集体所有，巩固提升4811人农村人口饮水安全条件</t>
  </si>
  <si>
    <t>2026年纸坊办供水巩固提升工程</t>
  </si>
  <si>
    <t>新建水源池3座、水塔1座、铺设管网58.2km及相关配套设备</t>
  </si>
  <si>
    <t>文同村、清凉村、西岭村</t>
  </si>
  <si>
    <t>该项目属于公益性项目，建成后项目归村集体所有，巩固提升708人农村人口饮水安全条件</t>
  </si>
  <si>
    <t>2026年槐树关镇供水巩固提升工程</t>
  </si>
  <si>
    <t>新建机井2座、大口井4口、蓄水池3座、铺设管网10.7km、机电设备4套等</t>
  </si>
  <si>
    <t>万岭村、北沟村、苏王村、罗曲村</t>
  </si>
  <si>
    <t>该项目属于公益性项目，建成后项目归村集体所有，巩固提升1000人农村人口饮水安全条件</t>
  </si>
  <si>
    <t>2026年戚氏办供水巩固提升工程</t>
  </si>
  <si>
    <t>新建水源池2座、蓄水池2座、铺设管网5km、机电设备1套等</t>
  </si>
  <si>
    <t>太师坟村、陶岭村、石羊村</t>
  </si>
  <si>
    <t>该项目属于公益性项目，建成后项目归村集体所有，巩固提升500人农村人口饮水安全条件</t>
  </si>
  <si>
    <t>2026年桑溪镇供水巩固提升工程</t>
  </si>
  <si>
    <t>新建拦水堰2座、水源池3座、蓄水池2座、铺设管网13.7km、机电设备2套等</t>
  </si>
  <si>
    <t>桑溪沟村、李家庄村、临江村、金华村</t>
  </si>
  <si>
    <t>该项目属于公益性项目，建成后项目归村集体所有，巩固提升985人农村人口饮水安全条件</t>
  </si>
  <si>
    <t>2026年洋县磨子桥镇罗坝村人饮工程项目</t>
  </si>
  <si>
    <t>八、九组新建人饮工程机井深60米，口径40公分，灌网3500米</t>
  </si>
  <si>
    <t>该项目属于公益性资产，产权归罗坝村所有。通过该项目的实施，解决2个小组饮水，受益群众共83户，其中脱贫户20户，78人。</t>
  </si>
  <si>
    <t>2026年槐树关镇苏王村一二八组供水巩固提升工程</t>
  </si>
  <si>
    <t>新建3口水源井（D2m/H6m两口，D1.5m/H6m一口），15立方米蓄水池2座，Φ32PE管道铺设850米，Φ50PE管道铺设870米，Φ63PE管道铺设1050米，抽水设备及相关配件3套，入户装置（水表、表前阀门等）70套。</t>
  </si>
  <si>
    <t>项目属于公益性资产，产权归苏王村所有，建成后移交村集体进行管理维护。方便135户480人（已脱贫户及监测户50户159人），解决群众人畜饮水困难问题。预计带动务工人数32人发放劳务报酬（15%0.35万元，人均务工增收3000元。</t>
  </si>
  <si>
    <t>2026年度槐树关镇白路村一组供水巩固提升工程</t>
  </si>
  <si>
    <t>新建大口井1座，9m²泵房1座，10m³蓄水池1座，铺设φ20-φ50PE管道4500m，安装机电设备1套，0.4kv输电线路0.05km，5T/h净水设备1套</t>
  </si>
  <si>
    <t>项目属于公益性资产，项目建成后产权归白路村所有，由村进行维护管理，巩固提升饮水质量，改善50户190人生活饮水条件，其中脱贫户及监测户7户13人。</t>
  </si>
  <si>
    <t>2026年北沟村三、四组供水巩固提升工程</t>
  </si>
  <si>
    <t>管道（ф20和ф50管）5.5公里，入户装置（水表、表前阀门、水表箱、龙头及立杆）63套。</t>
  </si>
  <si>
    <t>此项目属于公益性资产，产权归北沟村所有，建成后移交村集体进行管理维护。改善三、四组农户安全饮水问题。受益群众63户198人其中已脱贫户14户38人。</t>
  </si>
  <si>
    <t>2026年槐树关镇蔡河村四组供水巩固提升工程</t>
  </si>
  <si>
    <t>修建蓄水池1座3米*3.5米，铺设φ20-φ50PE管道4500m，安装机电设备1套，0.4kv输电线路0.05km，5T/h净水设备1套</t>
  </si>
  <si>
    <t>槐树关镇蔡河村</t>
  </si>
  <si>
    <t>2026年洋县槐树关集镇蔡河村供水提升项目属于公益性资产，项目建成后产权归蔡河村所有，由村进行维护管理。该项目解决四组群众用水问题，受益群众45户145人，其中脱贫户(监测对象）10户36人，项目拟采取以工代赈方式开展，预计带动务工人数5人（其中脱贫户及监测户1人），发放劳务报酬（15%）0.3万元，人均务工增收600元</t>
  </si>
  <si>
    <t>2026年槐树关镇陈坪村七组供水巩固提升工程</t>
  </si>
  <si>
    <t>改建陈坪村七组供水改造提升工程。量化清单：水源池一个，长1.6m，宽1m，高2m，内外壁做防水处理，加盖盖板。新铺设管道800米，开挖道槽800m。修复管道200米。</t>
  </si>
  <si>
    <t>项目属于公益性资产，项目建成后产权归陈坪村所有，由村进行维护管理，巩固提升饮水质量，改善39户116人生活饮水条件，其中已脱贫户18户59人。</t>
  </si>
  <si>
    <t>2026年槐树关镇二合村移民点供水巩固提升工程</t>
  </si>
  <si>
    <t>配水管网3km，自动抽水控制设备2套。净水设备1套、消毒设备1套。</t>
  </si>
  <si>
    <t>项目属于公益性资产，项目建成后产权归二合村所有，由村集体进行维护管理，巩固提升饮水质量，改善309户955人生活饮水条件，其中脱贫户及监测户38户113人。</t>
  </si>
  <si>
    <t>2026年槐树关镇额二郎村四组供水巩固提升工程</t>
  </si>
  <si>
    <t>槐树关镇二郎村</t>
  </si>
  <si>
    <t>项目属于公益性资产，项目建成后产权归二郎所有，由村进行维护管理，巩固提升饮水质量，改善187户582人生活饮水条件，其中脱贫户及监测户3户16人。</t>
  </si>
  <si>
    <t>2026年槐树关镇高桥村一组到九组供水巩固提升工程</t>
  </si>
  <si>
    <t>一组新建水源池一处深2.5米宽3米解决一组10户36人饮水问题；二组水源地水池加固以及沿途管道维护；五组新建水源池一处深2.5米宽3米铺设32PE管道1000米解决五组、四组、二组共计13户50人饮水问题，八组水源地水池加固解决8组7组6组以及移民安置点饮水问题；九组饮用水铺设32PE管道2500米解决11户36人饮水问题。</t>
  </si>
  <si>
    <t>项目属于公益性资产，项目建成后产权归高桥所有，由村进行维护管理，巩固提升群众生活质量和饮水安全保障，受益人口413人，其中已脱贫户和监测对象人数296人</t>
  </si>
  <si>
    <t>2026年槐树关镇麻底村供水巩固提升工程</t>
  </si>
  <si>
    <t>铺设管道2000米，购置全自动净水设施2套</t>
  </si>
  <si>
    <t>项目属于公益性资产，项目建成后产权归麻底村所有，由麻底村维护管理，巩固提升饮水质量，改善1054人饮水条件，其中脱贫人口和监测对象人数604人。</t>
  </si>
  <si>
    <t>2026年槐树关镇马沟村四组供水巩固提升工程</t>
  </si>
  <si>
    <t>四组蓄水塔塔体进行加固和修复，塔身砌护170平方米，抽水设备一个、30管道40米、净水设备一台、电表一个，防水150平米</t>
  </si>
  <si>
    <t>项目属于公益性资产，项目建成后产权归马沟村所有，由村集体维护管理，巩固提升饮水质量，改善1054人饮水条件，其中脱贫人口和监测对象人数604人。</t>
  </si>
  <si>
    <t>2026年槐树关镇庞山村供水巩固提升工程</t>
  </si>
  <si>
    <t>一、三组分别修建10立方米混凝土蓄水池各1座（塔座砖混结构，高10米；蓄水池为混凝土容积10立方米及配套上下水管网各50米）</t>
  </si>
  <si>
    <t>项目属于公益性资产，项目建成后产权归庞山村所有，由村集体维护管理，巩固提升饮水质量，保障102户298人饮水安全，其中脱贫户及监测户179人。</t>
  </si>
  <si>
    <t>2026年槐树关镇石门村供水巩固提升工程</t>
  </si>
  <si>
    <t>修复蓄水池2个，50水管2000米，32水管1500米，5千瓦水泵1个，护栏40米，阀门10个，水表60个等</t>
  </si>
  <si>
    <t>此项目属公益性资产，产权归石门村集体所有，建成后交由村集体进行管护，通过该项目的实施，解决二、六、七组55户186人的人居饮水问题，提升群众的满意度，其中受益脱贫户、监测户43户156人</t>
  </si>
  <si>
    <t>2026年槐树关镇万岭村移民点供水巩固提升工程</t>
  </si>
  <si>
    <t>管槽土方开挖91.2m³及回填，32PE管材及铺设380米，管槽土方开挖237.6m³及回填，50PE管材及铺设520米，32PE管材及铺设470米及完善相关配套实施</t>
  </si>
  <si>
    <t>2025年洋县槐树关集镇万岭村供水提升项目属于公益性资产，项目建成后产权归万岭村所有，由村进行维护管理。该项目解决移民点群众用水问题，受益群众30户118人，其中脱贫户(监测对象）12户38人。</t>
  </si>
  <si>
    <t>2026年闫山村九组供水巩固提升工程</t>
  </si>
  <si>
    <t>新建3×6米蓄水池一座、2000米32型号PE水管铺设</t>
  </si>
  <si>
    <t>项目属于公益性资产，项目建成后产权归闫山村所有，由村进行维护管理。巩固提升饮水质量，受益群众43人，其中脱贫户(监测对象）11人。</t>
  </si>
  <si>
    <t>2026年槐树关镇杨翟村供水巩固提升工程</t>
  </si>
  <si>
    <t>修复水源池1个、蕾水池1个，50水管网2000米，32水管网1500米，抽水泵一套，消毒设施一套、护栏等</t>
  </si>
  <si>
    <t>槐树关镇杨翟村</t>
  </si>
  <si>
    <t>此项目属公益性资产，产权归杨翟村集体所有，建成后交由村集体进行管护，通过该项目的实施，解决5组29户102人的人居饮水问题，提升群众的满意度，其中受益脱贫户、监测户11户57人</t>
  </si>
  <si>
    <t>2026年槐树关镇张山村供水巩固提升工程</t>
  </si>
  <si>
    <t>增设5T/h消香净化设备2套，3箱抽水系1台，2处水源地周国硬化50平方米，1处晋水池周边硬化30平方米，晋水池漏水严重，花修理加固，谣水池抽水线路部分老化开要更换400米，电杆新增5根。</t>
  </si>
  <si>
    <t>槐树关镇张山村</t>
  </si>
  <si>
    <t>此项目属公益性资产，产权归张山村集体所有，建成后交由村集体进行管护，通过该项目的实施，解决1055人的人居饮水问题，提升群众的满意度，其中受益脱贫户、监测户340人</t>
  </si>
  <si>
    <t>2026年槐树关镇周湾村供水巩固提升工程</t>
  </si>
  <si>
    <t>新建深30米，厚10cm的深水丼一口。饮水管道2公里，蓄水池60m³一个，动力提水泵一台。</t>
  </si>
  <si>
    <t>该项目属于公益性项目，建成后项目归村集体所有，确保周湾村一二三175户525人（脱贫户及监测户20户68人）用水正常。</t>
  </si>
  <si>
    <t>2026年槐树关镇槐树关村供水巩固提升工程</t>
  </si>
  <si>
    <t>铺设PE110管道140米，新建水源地防护栏16米</t>
  </si>
  <si>
    <t>槐树关镇槐树关村</t>
  </si>
  <si>
    <t>此项目属公益性资产，产权归槐树关村集体所有，建成后交由村集体进行管护，通过该项目的实施解决槐树关村人居饮水问题，受益人口200户780人，其中脱贫户61户228人，监测户3户11人。</t>
  </si>
  <si>
    <t>2026年洋县槐树关镇三里河村供水巩固提升工程</t>
  </si>
  <si>
    <t>新建大口井1座、泵房1处、水泵输电线、抽水管道、消毒设备等</t>
  </si>
  <si>
    <t>该项目属于公益性项目，建成后项目归村集体所有。该项目解决全村群众用水问题，受益群众264户870人，其中脱贫户(监测对象）45户143人，项目拟采取以工代赈方式开展，预计带动务工人数40人（其中脱贫户及监测户11人），发放劳务报酬（15%）15万元，人均务工增收3750元</t>
  </si>
  <si>
    <t>2026年洋县黄安镇刘家沟村农村供水巩固提升项目</t>
  </si>
  <si>
    <t>人畜饮水管网改造4公里；村委会房屋以南坡上新建一个蓄水池长6m，宽3m</t>
  </si>
  <si>
    <t>黄安镇刘家沟村</t>
  </si>
  <si>
    <t>项目属于公益性资产，产权归村集体所有，建成后移交村集体进行管理维护。通过改善全村人蓄饮水条件，受益农户184户640人，其中脱贫户46户185人，监测对象5户17人.</t>
  </si>
  <si>
    <t>2026年洋县黄安镇麻柳村二、三组供水巩固提升项目</t>
  </si>
  <si>
    <t>新建大口井1口，配套蓄水池、抽水设备、管道、机房等附属设施。</t>
  </si>
  <si>
    <t>项目属于公益性资产，产权归村集体所有，建成后移交村集体进行管理维护。通过改善二、三组人蓄饮水条件，受益农户112户410人，其中脱贫户26户82人，监测对象1户3人。</t>
  </si>
  <si>
    <t>2026年关帝镇安丰村主十一组人饮拦水坝建设工程</t>
  </si>
  <si>
    <t>在安丰村十一组建设人饮拦水坝一座，长15米、宽4.5米</t>
  </si>
  <si>
    <t>此项目属于公益性项目，产权归安丰村所有，建成后移交村集体进行管理维护。解决群众饮水不便问题，</t>
  </si>
  <si>
    <t>2026年关帝镇安丰村八组池塘加固渠道清理修复工程</t>
  </si>
  <si>
    <t>在八组红土梁加固池塘堤坝，建设u50型渠道500米</t>
  </si>
  <si>
    <t>2026年洋县关帝镇白刘村人饮工程新建工程</t>
  </si>
  <si>
    <t>1、十一组新建水井1座，维修蓄水塔1座；2、更新十一组、一组50≠、32≠管道5000米；3、四组新修3米*3米蓄水池1个，更新50≠管道2500米。</t>
  </si>
  <si>
    <t>该项目属于公益性项目，产权归白刘村所有，建成后移交村集体进行管理维护。改善群众生产生活条件，保障群众饮水，巩固提升解决户人畜饮水问题，收益群众57户204人，其中脱贫户6户15人，实现人均增收500元</t>
  </si>
  <si>
    <t>2026年洋县关帝镇马坪村安全饮水扩建修复项目</t>
  </si>
  <si>
    <t>修复供水管道13公里</t>
  </si>
  <si>
    <t>该项目属于公益性项目，建成后项目归村集体所有，解决马坪村周边304户的安全饮水问题保障村民用水方便</t>
  </si>
  <si>
    <t>2026年洋县关帝镇马坪村饮水工程建设项目</t>
  </si>
  <si>
    <t>新建蓄水池2个，
埋设管道长度7公里，</t>
  </si>
  <si>
    <t>关帝镇马坪村一至六组</t>
  </si>
  <si>
    <t>项目属公益性项目，产权属于马坪村，可解决全村6个村民小组，304户1008人的生活饮水问题，提升群众生活质量及满意度。</t>
  </si>
  <si>
    <t>2026年洋县关帝镇铁河街村饮水设施水源头水池下沉修复</t>
  </si>
  <si>
    <t>新建水池一个直径3米、高3米、壁厚10公分、水头砌护20米、下底1.5米、上底1米、高1米</t>
  </si>
  <si>
    <t>关帝镇铁河街村</t>
  </si>
  <si>
    <t>项目属于公益性项目，项目建成后产权铁河街村所有，由村进行维护管理。使村民安全饮水，受益群众232户693人，其中脱贫103户295人。</t>
  </si>
  <si>
    <t>2026年洋县关帝镇鸭岭村安全饮水建设项目</t>
  </si>
  <si>
    <t>鸭岭村建设安全饮水水源地沉淀池2个，储水池1个，更换主管道1500米及配件，加外围安全设施</t>
  </si>
  <si>
    <t>项目属于公益性项目，建成后产权归鸭岭村集体所有，通过集体管理维护，受益总人口185户601人，其中脱贫户,59户205人，监测户8户26人。受益方式：1、劳务用工带动25户45人，其中脱贫户及监测户15户26人，人均增收300元。2、可解决全村185户601人生产生活饮水困难。</t>
  </si>
  <si>
    <t>2026年洋县黄家营镇庞湾村老庄组供水巩固提升项目</t>
  </si>
  <si>
    <t>老庄滚水坝加固60米长，宽1.5米，高1米</t>
  </si>
  <si>
    <t>此项目属于公益性资产，产权属于村集体所有，建成后移交村集体进行管理维护。项目建成后可改善饮水条件，解决群众生产灌溉问题，受益群众71户196人，其中脱贫户19户51人</t>
  </si>
  <si>
    <t>2026年洋县黄家营镇庞湾村各组供水巩固提升项目</t>
  </si>
  <si>
    <t>涉及10个组新建设人饮井10座，管道22000米。</t>
  </si>
  <si>
    <t>项目属于公益性资产，产权归庞湾村集体所有，建成后移交村集体进行管理维护。项目建成后可改善饮水条件，方便群众日常生活，收益群众318户1040人。</t>
  </si>
  <si>
    <t>2026年洋县黄家营镇庞湾村供水巩固提升项目</t>
  </si>
  <si>
    <t>潘沟组、邹沟组、王下组，新建3个蓄水池3.5m*3.5m*3m，管道长4000米，3个水泵。</t>
  </si>
  <si>
    <t>此项目属于公益性资产，产权属于村集体所有，建成后移交村集体进行管理维护。解决农户安全饮水问题，受益人口380人，其中已脱贫户44户154人。</t>
  </si>
  <si>
    <t>2026年洋县黄家营镇骆驼项村供水巩固提升项目</t>
  </si>
  <si>
    <t>修复村内供水设施5处</t>
  </si>
  <si>
    <t>项目属于公益性资产，产权归骆驼项村所有，改建后移交村集体进行管理维护。建成后改善农村饮水困难问题提高群众满意度，受益群众564人。</t>
  </si>
  <si>
    <t>2026年洋县黄家营镇桃溪村供水巩固提升项目</t>
  </si>
  <si>
    <t>桃溪村索林组人饮工程新建水井一座、蓄水池1个、管道配套设施长5公里长</t>
  </si>
  <si>
    <t>此项目属于公益性资产，产权属于村集体所有，建成后移交村集体进行管理维护。保障寺沟，山沟，上河，赵坡，李关沟五个小组饮水，受益群众86户，286人，其中脱贫户24户72人饮水问题。</t>
  </si>
  <si>
    <t>2026年洋县黄家营镇真符村供水巩固提升项目</t>
  </si>
  <si>
    <t>修建真符村农村供水保障5处。</t>
  </si>
  <si>
    <t>此项目属于公益性资产，产权属于村集体所有，建成后移交村集体进行管理维护。项目建成后可改善饮水条件，受益群众433户1346人，其中脱贫户43户130人</t>
  </si>
  <si>
    <t>2026年洋县黄家营镇寨沟村供水巩固提升项目</t>
  </si>
  <si>
    <t>新建6组、2组蓄水池、自来水配套设施2套（修建蓄水池2个，2.5*3、水泵2个、水管360米）</t>
  </si>
  <si>
    <t>此项目属于公益性资产，产权属于村集体所有，建成后移交村集体进行管理维护。项目建成后可改善饮水条件，解决425人安全饮水问题，保障农户正常用水。</t>
  </si>
  <si>
    <t>2026年洋县黄家营镇周家沟村安全饮水水毁修复项目</t>
  </si>
  <si>
    <t>周沟组新建抽水井、抽水蓄水池一座1.5米*2*2米</t>
  </si>
  <si>
    <t>此项目属于公益性资产，产权属于村集体所有，建成后移交村集体进行管理维护。改善饮水条件，解决44户132人安全饮水。</t>
  </si>
  <si>
    <t>2026年洋县黄金峡镇韩庄村二组、五组人居饮水提升项目</t>
  </si>
  <si>
    <t>新建水源池2座，铺设管网5000米。</t>
  </si>
  <si>
    <t>项目属于公益性资产，项目建设成后产权归韩庄村所有，由村进行维护管理。完善韩庄村二组、五组水利设施，提升50户149人饮水条件.其中脱贫户及监测户15户49人。项目预计带动务工人数5人（其中脱贫户及监测户1人），人均务工增收200元。</t>
  </si>
  <si>
    <t>2026年洋县黄金峡镇新铺村安全饮水项目</t>
  </si>
  <si>
    <t>黄金峡镇新铺村街道安全饮水扩建蓄水池1座 长8米，宽6米，高4.5米、 铺设管道4800余米，水源池加高1.5，加宽1米。</t>
  </si>
  <si>
    <t>此项目属于公益性项目，该项目建设后资产属于村经济合作社资产，并由村经济合作社管护。改善新铺村初街道饮水条件，受益人数850人，其中脱贫户及监测户45户129人。</t>
  </si>
  <si>
    <t>2026年洋县黄金峡镇渭门村一、五组饮水安全巩固提升工程</t>
  </si>
  <si>
    <t>新建水井3个，蓄水池3个，水管8000米。</t>
  </si>
  <si>
    <t>项目属于公益性资产，项目建设成后产权归渭门村所有，由村进行维护管理，便利138户485人饮水，其中脱贫户及监测户69户243人。项目预计带动务工人数21人（其中脱贫户15人），人均务工增收200元。</t>
  </si>
  <si>
    <t>2026年黄金峡镇大沟村一组、二组、三组饮水安全巩固提升工程</t>
  </si>
  <si>
    <t>新建水源池一座，管网2000米。</t>
  </si>
  <si>
    <t>此项目属于公益性项目，该项目建设后资产属于村经济合作社资产，并由村经济合作社管护。解决群众吃水问题，受益群众30户193人，其中脱贫户及监测户9户25人，项目预计带动务工人数5人（其中脱贫户及监测户3人），人均务工增收200元。</t>
  </si>
  <si>
    <t>2026年洋县洋州街道龙泉村八组人饮工程项目</t>
  </si>
  <si>
    <t>在龙泉村八组新建一口人饮机井，口径0.6米，深度80米</t>
  </si>
  <si>
    <t>此项目属于公益性资产，产权属于洋州街道龙泉村，建成后移交给村集体进行管理维护，解决群众生活饮水问题，受益群众128户640人（其中脱贫户5户27人）</t>
  </si>
  <si>
    <t>2026年洋县洋州街道平溪村人饮工程提升改造项目</t>
  </si>
  <si>
    <t>平溪村饮水安全管网改造新增D140PE管道300m，D110PE管道1200m，D90PE管道800m，D63PE管道3600m，D50PE管道4200m，D32PE管道6300m，D20PE管道10400m，总长度26800M</t>
  </si>
  <si>
    <t>该项目属于公益性资产，产权归属平溪村集体所有，建成后移交村集体管护，巩固提升840户，2924人，饮水安全问题，受益群众840户2924人，其中脱贫人口112户335人口受益</t>
  </si>
  <si>
    <t>2026年洋县洋州街道贯溪村五组、六组安全饮水管网修复项目</t>
  </si>
  <si>
    <t>贯溪村五组、六组人饮工程管网修复长度2000米。使用90型管材600米，50型管材1000米，32型管材1500米，20型管材3000米及相关配套管件。</t>
  </si>
  <si>
    <t>此项目属于公益性资产，产权属于村集体所有，建成后移交给村集体进行管理维护，解决170户569人饮水安全问题，受益群众170户569人，其中脱贫户及监测户24户70人</t>
  </si>
  <si>
    <t>2026年洋县洋州街道东联村13组及108沿线自来水管道建设项目</t>
  </si>
  <si>
    <t>新建13组及108沿线自来水管道PE管道110直径1300米，50直径管700米，32直径管1000米，20直径管900米，总长度3900米；建设小型泵房一座及二次加压设备一台</t>
  </si>
  <si>
    <t>该项目属于公益性资产，产权属于洋州街道东联村，建成后移交给村集体进行管理维护，确保13组村民及108沿线住户饮水安全，巩固乡村振兴成果。受益群众182户430人，其中脱贫户及监测户13户36人</t>
  </si>
  <si>
    <t>2026年洋县谢村镇夏家村5组供水巩固提升项目</t>
  </si>
  <si>
    <t xml:space="preserve">机井一台、管道及配套设施
</t>
  </si>
  <si>
    <t>该项目属于公益性项目，建成后项目归村集体所有，改善群众饮水安全质量，受益群众1597户5420人，其中脱贫户480户1818人</t>
  </si>
  <si>
    <t>2026年洋县龙亭镇杨家湾村1-3人饮工程管道铺设</t>
  </si>
  <si>
    <t>铺设人饮管道全长（不包括入户管）6200米，其中主管700米（双排管）；分管1000米；支管4500米；自动上水及附属设施</t>
  </si>
  <si>
    <t>项目属于公益性资产，项目建成后产权归属于杨家湾村集体所有，解决1-3组183户，678人饮水困难问题，其中已脱贫户68户226人。</t>
  </si>
  <si>
    <t>2026年洋县龙亭镇高家沟村安全饮水巩固提升项目</t>
  </si>
  <si>
    <t>对高家沟村现有的安全饮水管网进行提升改造，全村铺设主管道∅63长5000米，通组管∅1长7000米，下户管∅6长8000米，主管水井阀门8个，下户水表386个、管道开挖及各种配件</t>
  </si>
  <si>
    <t>项目属于公益性资产，项目建成后产权归属于高家沟村集体所有，由高家沟村运行经营。受益户98户324人，其中脱贫户32户108人</t>
  </si>
  <si>
    <t>2026年洋县龙亭镇宽潭村1-5组饮水安全巩固提升项目</t>
  </si>
  <si>
    <t>宽潭村新建2M大口水源井一眼，在1-5组分别建容积10m³蓄水池5座；配套潜水泵及机电设备1套，铺设DN63、DN50、DN32、DN20等输水管道共9020米，安装入户水表186套。</t>
  </si>
  <si>
    <t>项目属公益性资产，建成后资产归宽潭村所有，建成后交由宽潭村进行管理维护。可改善人蓄饮水条件，方便群众生产发展并提高饮水质量，受益群众186户500人，其中已脱贫户57户185人，三类人群8户24人。</t>
  </si>
  <si>
    <t>2026年洋县龙亭镇梁河村四组红土岭引水项目</t>
  </si>
  <si>
    <t>建设水源井1个、蓄水池1个、管道3千米</t>
  </si>
  <si>
    <t>项目属公益性资产，建成后资产归梁河村所有，可改善人蓄饮水条件，方便群众生产发展，受益群众19户63人，其中已脱贫户4户11人。预计带动务工人数13人（其中脱贫户4户及监测户0人），发放工资（15%)3.75万元，人均务工增收2884.6元．</t>
  </si>
  <si>
    <t>2026洋县龙亭镇三合村六组打人畜饮水及配套设施</t>
  </si>
  <si>
    <t>新打机井1口，深60米，抽水泵一台，铺设水管300米，防护围栏100米</t>
  </si>
  <si>
    <t>项目属于经营性资产，项目建成后产权归属于三合村集体所有。建成后可以解决六组群众安全饮水问题，为村民日常饮水增加安全保障，提升群众满意度和幸福感。受益户21户70人，其中脱贫户8户20人、监测对象1户4人，户均增收100元。</t>
  </si>
  <si>
    <t>2026年洋县龙亭镇平溪沟村安全饮水巩固提升项目</t>
  </si>
  <si>
    <t>平溪沟村1-4组更换409户智能水表。</t>
  </si>
  <si>
    <t>项目属公益性资产，建成后资产归龙亭镇平溪沟村所有。交由平溪沟村进行管理维护。改善生活质量，提升群众生活居住幸福感。受益群众298户980人，其中脱贫户及监测户101户328人。</t>
  </si>
  <si>
    <t>2026年洋县龙亭镇高原寺村五组、六组供水改造提升项目</t>
  </si>
  <si>
    <t>1.更换30管道1000米以及安全防护栏配套设施2处。2.新建蓄水池30m³及配套设施。</t>
  </si>
  <si>
    <t>项目属公益性资产，建成后资产归高原寺村所有，可改善交通运输条件，方便群众安全饮水，受益群众40户135人，其中已脱贫户15户45人，三类人群1户1人。</t>
  </si>
  <si>
    <t>2026年洋县龙亭镇长河村四组人畜饮水项目</t>
  </si>
  <si>
    <t>新建水井1口，电力设施50米，管网300米</t>
  </si>
  <si>
    <t>项目属公益性资产，建成后资产归长河村所有，可改善四组群众人畜饮水，方便群众生产发展受益群众35户110人，其中已脱贫户10户52人，三类人群1户1人。预计带动务工人数10人（其中脱贫户及监测户6人），人均务工增收1000元.</t>
  </si>
  <si>
    <t>2026年洋县龙亭镇长溪村安全饮水建设项目</t>
  </si>
  <si>
    <t>长溪村安全饮水项目，新建水源池1个，管道铺设5000米及其它设备。</t>
  </si>
  <si>
    <t>项目属公益性资产，建成后资产归长溪村所有，可以解决长溪村群众饮水困难问题，受益群众238户630人，其中已脱贫户77户210人，三类人群4户13人。项目预计带动务工人数15人（其中脱贫户及监测户10人），发放工资（15%）1.5万元，人均务工增收1000元.</t>
  </si>
  <si>
    <t>2026年洋县龙亭镇杜村人饮集中供水工程巩固提升项目</t>
  </si>
  <si>
    <t>清淤机井一座，更换主管道DN100（4寸管）2000米；增加备用深井泵一台套；安装净化设施一台套，增压设备一台。</t>
  </si>
  <si>
    <t>项目属公益性资产，建成后资产归杜村所有，解决杜村三、四、五、六、八组251户，828人安全饮水，其中脱贫户79户276人</t>
  </si>
  <si>
    <t>2026年洋县龙亭镇杜村七组饮水安全巩固提升项目</t>
  </si>
  <si>
    <t>铺设输水入户主干管道DN50（2寸管）1500米，DN40（1寸半管）500米，新加装增压设备一台套，更换水泵一台</t>
  </si>
  <si>
    <t>该项目属于公益性项目，建成后项目归村集体所有，解决58户195余人安全饮水，其中脱贫户20户65人，监测户2户4人</t>
  </si>
  <si>
    <t>2026年洋县龙亭镇陈靳村4组人蓄饮水修缮工程</t>
  </si>
  <si>
    <t>新建水源井1口及井台，铺设管道1040米，蓄水井1口，水井设施房1间，护坡砌护21立方，新增三箱抽水机电设施3套。</t>
  </si>
  <si>
    <t>项目属公益性资产，建成后资产归陈靳村所有，可改善人蓄饮水条件，方便群众生产发展并提高饮水质量，受益群众52户159人，其中已脱贫户13户36人，三类人群1户5人。项目预计带动务工人数5人其中脱贫户及监测户3人。</t>
  </si>
  <si>
    <t>2026年洋县华阳镇供水巩固提升工程</t>
  </si>
  <si>
    <t>龙洞沟水源地拦水坝清淤约100方、160进水管道水毁130米；关口河第二水源地160进水管道水毁2千米，拦水坝水毁修复；鱼洞水源地集水井加固维修；铺设管道1.45千米，购置20m³水泵一台，机电设备一套</t>
  </si>
  <si>
    <t>华阳镇县坝村、吊坝河村</t>
  </si>
  <si>
    <t>该工程建成后可有效缓解华阳供水站供水调蓄能力不足问题，可有效保障全镇群众及商户用水安全，受益群众≥3500人</t>
  </si>
  <si>
    <t>2026年洋县茅坪镇新华村饮水安全巩固提升工程</t>
  </si>
  <si>
    <t>新建十一组安全饮水工程，蓄水池2个，管网3000米及管件配套设施。</t>
  </si>
  <si>
    <t>此项目属于公益性资产，产权归新华村所有，建成后移交村集体进行管理维护。改善人畜饮水条件，保证群众饮水质量，受益人口28户102人，其中脱贫户10户39人，监测对象1户4人</t>
  </si>
  <si>
    <t>修复一组，三组、八组饮水工程，八组蓄水池1个，管网6500米及管件配套设施。</t>
  </si>
  <si>
    <t>此项目属于公益性资产，产权归新华村所有，建成后移交村集体进行管理维护。改善人畜饮水条件，保证群众饮水质量，受益人口68户213人，其中脱贫户9户42人。</t>
  </si>
  <si>
    <t>2026年茅坪镇长坝村五组饮水安全巩固提升项目</t>
  </si>
  <si>
    <t>新建蓄水池1处、管道铺设3000米</t>
  </si>
  <si>
    <t>此项目属于公益性资产，产权归长坝村所有，建成后移交村集体进行管理维护。改善人畜饮水条件，保证群众饮水质量，受益30户82人，其中脱贫户10户28人</t>
  </si>
  <si>
    <t>2026年茅坪镇洪溪村三组供水巩固提升工程</t>
  </si>
  <si>
    <t>洪溪村三组建过滤池一座、蓄水池一座、管道800米；九组建过滤池一座、更换管道900米</t>
  </si>
  <si>
    <t>此项目属于公益性资产，产权归洪溪村所有，建成后移交村集体进行管理维护。该项目建成后解决2个小组71户243人畜饮水保障，其中脱贫人口38户112人</t>
  </si>
  <si>
    <t>2026年茅坪镇新华村抽水机站建设项目</t>
  </si>
  <si>
    <t xml:space="preserve">  新修二、三、四、五、六、七组抽水机站一处：需要10千瓦抽水泵一个、安装3箱线路1000米、10平方米抽水机房一座、20米深机井一口（口径宽1.5米，深20米）                   
修复9组抽水机站：新建20米深、口径宽1米机井1口、7.5千瓦抽水泵一个、管道50米。</t>
  </si>
  <si>
    <t>此项目属于公益性资产，产权归新华村所有，建成后移交给村集体进行管理维护。改善农业产业生产条件，保障二三四五六七九组412亩基本农田灌溉，直接受益总人口143户582人,其中脱贫户47户189人。</t>
  </si>
  <si>
    <t>2026年洋县茅坪镇茅坪村8.9组供水巩固提升工程</t>
  </si>
  <si>
    <t>对茅坪村八九组饮水管道进行更换2000米。</t>
  </si>
  <si>
    <t>此项目属于公益性项目，产权归茅坪村所有，建成后移交村集体进行管理维护。保障该组51户184人饮水安全，改善该组饮水条件，受益群众51户184人，其中脱贫户18户76人，带动务工6户12人均增收300元</t>
  </si>
  <si>
    <t>2026年洋县八里关镇集镇及3个移民点人畜饮水提升项目</t>
  </si>
  <si>
    <t>建设20吨蓄水池2个，50水管3km，32型水管1.5km，20型水管3km，以及管件配套设施</t>
  </si>
  <si>
    <t>此项目属于公益性资产，产权属于八里关村，建成后移交村集体进行管理维护，项目建成后解决4组、5组以及集镇周边群众饮水问题，受益群众186户607人，其中已脱贫户39户111人，监测户2户6人，户均增收200元</t>
  </si>
  <si>
    <t>2026年洋县桑溪镇龙岗村饮水安全巩固提升工程</t>
  </si>
  <si>
    <t>改造5、8组饮水管路25管路3.5公里，水池修复3个，2*2*2；7组打200米深水井一个，50管道300米，蓄水池40立方</t>
  </si>
  <si>
    <t>项目属于公益性资产 ，产权归龙岗村所有 ，建成后移交村集体进行管理维护 。带动6人务工，人均增收2000元。改善生活条件，解决猪场及方便82户245人（已脱贫户32户96人）生产生活用水。</t>
  </si>
  <si>
    <t>2026年洋县桑溪镇桑溪沟村饮水安全巩固提升工程</t>
  </si>
  <si>
    <t>桑溪沟村移民点搬迁安置安全饮原φ50管道3000米φ32管道2000米需更换，新建水源池一座，五组至三组附近铺设管道32型管材及配件，</t>
  </si>
  <si>
    <t>此项目属于公益性资产，产权属桑溪沟村所有，建成后移交村集体进行管理维护。改善群众生活用水条件，受益群众300户1100人，其中已脱贫户56户172人，解决300户1100人暴雨水质浑浊，用水安全问题</t>
  </si>
  <si>
    <t>2026年洋县桑溪镇夭庄村饮水安全巩固提升工程</t>
  </si>
  <si>
    <t>新建3m³水源池1个，蓄水池2个（分别为5m³、8m³），管道50管型1000米，32型管道2000米，,25型管道1000米。</t>
  </si>
  <si>
    <t>此项目属于公益性资产，产权归夭庄村所有，建成后移交村集体进行管理维护。解决120户370人饮水困难问题，其中脱贫户及监测户28户100人。</t>
  </si>
  <si>
    <t>2026年洋县桑溪镇金华村三组，七组饮水安全巩固提升工程</t>
  </si>
  <si>
    <t>修建蓄水池3个(长2米，宽1米，高1米)，饮水管32型号3000米，抽水泵2台，电力设施等。</t>
  </si>
  <si>
    <t>此项目属于公益性资产，产权归金华村所有，建成后移交村集体进行管理维护。改善农村生产生活，解决村民生产生活，提高群众满意度，直接受益总人口40户92人，其中脱贫户15户30人。</t>
  </si>
  <si>
    <t>2026年洋县桑溪镇李家庄村饮水安全巩固提升工程</t>
  </si>
  <si>
    <t>新建蓄水池1个（长2米，宽1.5米，高1.5米）；过滤池2个（长2米，宽1.5米，高1.5米）；开挖铺设水管DN32PE管2200米。</t>
  </si>
  <si>
    <t>此项目属于公益性资产，产权归李家庄村所有，建成后移交村集体进行管理维护。提升全村157户578人饮水安全保障，其中脱贫户69户200人</t>
  </si>
  <si>
    <t>2026年洋县桑溪镇临江村三、五、六组饮水安全巩固提升工程</t>
  </si>
  <si>
    <t>三、五、六组新建集中供水设施一处，蓄水池两处（长2米，宽1.5米，高1.5米），管路1.2千米，水泵及相关配套设施。</t>
  </si>
  <si>
    <t>此项目属于公益性资产，产权归临江村所有，建成后移交村集体进行管理维护。提升全163人饮水安全保障，</t>
  </si>
  <si>
    <t>2026年洋县金水镇张坪村一、二组供水巩固提升工程</t>
  </si>
  <si>
    <t>三相抽水泵站、水源池、蓄水池各一个，管网5000米及其消毒设施。</t>
  </si>
  <si>
    <t>该项目属于公益性资产，产权归张坪村所有，建成后移交村集体进行管理维护。保障群众生产生活安全饮水，受益400人。</t>
  </si>
  <si>
    <t>2026年洋县金水镇酉水村八组供水巩固提升工程</t>
  </si>
  <si>
    <t>新建水源池1座、蓄水池2座，水泵2台、泵房1座、上水管道700米（50Φ）、供水管道1800米（50Φ）、85套管件水表等、下户管道1500米（25Φ）</t>
  </si>
  <si>
    <t>项目属公益性资产，产权归酉水村所有，建成后移交村集体进行管理维护。有效解决103户398人饮水困难问题，保障八组全体村民及酉水完小师生的生产生活用水需求，提升群众生活获得感。</t>
  </si>
  <si>
    <t>398人</t>
  </si>
  <si>
    <t>84人</t>
  </si>
  <si>
    <t>2026年洋县金水镇酉水村七组供水巩固提升工程</t>
  </si>
  <si>
    <t>新建水源池2座、铺设管道2200米（50Φ）、蓄水池1座</t>
  </si>
  <si>
    <t>项目属公益性资产，产权归酉水村所有，建成后移交村集体进行管理维护。有效解决32户127人饮水困难问题，保障七组村民的生产生活用水，用水需求，提升群众生活获得感。</t>
  </si>
  <si>
    <t>127人</t>
  </si>
  <si>
    <t>37人</t>
  </si>
  <si>
    <t>2026年洋县金水镇石桥村一组、二组供水巩固提升工程</t>
  </si>
  <si>
    <t>一组建拦水坝1座，蓄水池1个、水源池1个、管网3100米， 二组水源池1个，蓄水池1个，管网1200米</t>
  </si>
  <si>
    <t>该项目属于公益性资产，产权归石桥村所有，建成后移交村集体进行管理维护。通过实施该项目，改善人居生活条件，受益760人，提高群众生活质量和满意度，巩固脱贫成效</t>
  </si>
  <si>
    <t>2026年洋县金水镇石桥村七组、八组、供水巩固提升工程</t>
  </si>
  <si>
    <t>七组、八组水源池2个，蓄水池个2个，、需管网2800米</t>
  </si>
  <si>
    <t>2026年度金水镇牛角坝村三、四、五组及村移民点供水巩固提升工程</t>
  </si>
  <si>
    <t>50#6800米饮水管道铺设建设</t>
  </si>
  <si>
    <t>该项目属于公益性资产，产权归牛角坝村所有，建成后移交村集体进行管理维护。通过实施该项目，改善群众生产生活饮水条件，受益群众423人，脱贫户196人。</t>
  </si>
  <si>
    <t>2026年洋县金水镇金水3.4.5.10组供水巩固提升工程</t>
  </si>
  <si>
    <t>两处管道长5公里，新建过滤池1个，蓄水池1个。</t>
  </si>
  <si>
    <t>该项目属于公益性资产，产权归金水村所有，建成后移交村集体进行管理维护。通过实施该项目，改善群众生产生活饮水条件，受益140户450人的人蓄饮水，其中：脱贫户监测户65户220人。</t>
  </si>
  <si>
    <t>2026年洋县金水镇周家台村四组及移民点供水巩固提升工程</t>
  </si>
  <si>
    <t>1、供水管道长4000米，其中φ100mm3000米,φ50mm1000米
2、进水池一个，净化池一个，蓄水池2个，</t>
  </si>
  <si>
    <t>该项目属于公益性资产，产权归周家台村所有，建成后移交村集体进行管理维护。改善四组及移民点群众生活环境，方便群众吃水难问题，受益群众112户400人，其中已脱贫户52户158人，项目拟采取以工代赈方式开展，预计带动务工人数22人（其中脱贫户及监测户8人），发放劳务报酬（15%）9.75万元，人均务工增收4431元。</t>
  </si>
  <si>
    <t>2026年洋县金水镇周家台村三组供水巩固提升工程</t>
  </si>
  <si>
    <t>三组安全饮水新建2立方水源池1座，输水管道φ32mmPE管2000米</t>
  </si>
  <si>
    <t>该项目属于公益性资产，产权归周家台村所有，建成后移交村集体进行管理维护。改善三组群众生活环境，方便群众吃水难问题，受益群众12户49人，其中已脱贫户6户23人，项目拟采取以工代赈方式开展，预计带动务工人数5人（其中脱贫户及监测户8人），发放劳务报酬（15%）0.56万元，人均务工增收1100元。</t>
  </si>
  <si>
    <t>2026年洋县金水镇草坝河村二组供水巩固提升工程</t>
  </si>
  <si>
    <t>水井一口；抽水机一台；电力设施一套，机房一间，蓄水池一个，管道及水管2000米等</t>
  </si>
  <si>
    <t>该项目属于公益性资产，产权归草坝河村所有，建成后移交村集体进行管理维护。改善三组群众生活环境，方便群众吃水难问题，受益群众18户74人，其中已脱贫户4户17人。</t>
  </si>
  <si>
    <t>2026年金水镇碗牛坝村一组供水巩固提升工程</t>
  </si>
  <si>
    <t>新建一组至五组集中抽水供水工程，打深水井一口，修建大型蓄水池一个，铺设主管道5千米、支管道8千米，购买智能水表、抽水机及电力电线等</t>
  </si>
  <si>
    <t>该项目属于公益性资产，产权归碗牛坝村所有，建成后移交村集体进行管理维护。实施该项目可彻底解决280户村民及移民点、学校等1000余人饮水问题，收益贫困,95户298人，提升群众满意度，巩固脱贫成效。</t>
  </si>
  <si>
    <t>2026年洋县金水镇碗牛坝村供水巩固提升工程</t>
  </si>
  <si>
    <t>新建水源池2个，50#饮水管道1500米、25#饮水管道1000米</t>
  </si>
  <si>
    <t>该项目属于公益性资产，产权归碗牛坝村所有，建成后移交村集体进行管理维护。受益73户252人，其中脱贫户16户63人，提升群众满意度。</t>
  </si>
  <si>
    <t>2016洋县金水镇关岭村四组供水巩固提升工程</t>
  </si>
  <si>
    <t>修建储水池1个，加固水井一个.自来水管道0.8公里</t>
  </si>
  <si>
    <t>该项目属于公益性资产，产权归碗牛坝村所有，建成后移交村集体进行管理维护。该项目保障四组25户86人安全饮水问题</t>
  </si>
  <si>
    <t>2026年洋县马畅镇大坝沟村1-5组供水巩固提升工程</t>
  </si>
  <si>
    <t>大坝沟村1-5组新建：深水井一处：深100米每米1800元，包括管道房子电路等其他设施14万元，合计：32万元。</t>
  </si>
  <si>
    <t>项目属于公益性资产，解决1-5组356户1178人饮水不足困难问题。增加收入500元。</t>
  </si>
  <si>
    <t>2026年洋县磨子桥镇石佛村集中供水设施修缮项目</t>
  </si>
  <si>
    <t>维修原5处集中供水设施5座防水措施，4000千米管网改造</t>
  </si>
  <si>
    <t>此项目属于公益性资产，产权属于村集体所有，建成后移交村集体进行管理维护。项目改建后可解决全村80％村民旱季安全饮水。</t>
  </si>
  <si>
    <t>2026年洋县戚氏街道张沟村一组基础设施项目</t>
  </si>
  <si>
    <t>新建机井四口（直径0.6米，深度60米）</t>
  </si>
  <si>
    <t>此项目属于公益性资产，产权属于村集体所有，建成后移交村集体进行管理维护。新建机井1口，深度60米，直径0.6米，形成资产归村集体所有，渠道建成后方便灌溉本村一组农户农田，受益方式：受益群众1340人，其中脱贫户和监测户26人</t>
  </si>
  <si>
    <t>2026年洋县戚氏街道办事处陶岭村人畜饮水工程</t>
  </si>
  <si>
    <t>新建水井一座（直径2.5米，深度10米），水泵等配套设施</t>
  </si>
  <si>
    <t>此项目属于公益性资产，产权属于村集体所有，建成后移交村集体进行管理维护。解决陶岭村1、2、3、4、6、7、9、10、组人畜饮水，产权属于陶岭村所有，建成后移交村集体进行管理维护。项目建成后改善陶岭村八个组的人蓄饮水条件，方便群众生产发展降低生产生活运营成本，受益群众309户1242人，其中已脱贫户32户103人。</t>
  </si>
  <si>
    <t>2026年洋县戚氏街道办事处陶岭村自来水管道修复</t>
  </si>
  <si>
    <t>更换PVC管4000米</t>
  </si>
  <si>
    <t>此项目属于公益性资产，产权属于村集体所有，建成后移交村集体进行管理维护。解决陶岭村人畜饮水，产权属于陶岭村所有，建成后移交村集体进行管理维护。项目建成后改善陶岭村八个组的人蓄饮水条件，方便群众生产发展降低生产生活运营成本，受益群众443户1778人，其中已脱贫户63户209人。</t>
  </si>
  <si>
    <t>2026年洋县戚氏街道办事处陶岭村8、11、12组饮水井设施提升项目</t>
  </si>
  <si>
    <t>水井加深10米，周边砌护，水井加固，水管2000米</t>
  </si>
  <si>
    <t>此项目属于公益性资产，产权属于村集体所有，建成后移交村集体进行管理维护。解决陶岭村8、11、12组人畜饮水，建成后产权属于陶岭村所有，后移交村集体进行管理维护。项目建成后改善陶岭村8、11、12组的人蓄饮水条件，方便群众生产发展降低生产生活运营成本，受益群众81户307人，其中已脱贫户16户56人。</t>
  </si>
  <si>
    <t>2026年戚氏街道太师坟村八组供水改造提升项目</t>
  </si>
  <si>
    <t>修建大口井1口，蓄水塔1座、管网铺设及配套机电设备。</t>
  </si>
  <si>
    <t>此项目属于公益性资产，产权属于太师坟村所有。工程改建后交村集体进行管理使用，建成后满足8组蓄安全饮水，受益人口57户178人，其中脱贫户13户42人。</t>
  </si>
  <si>
    <t>2026年洋县戚氏街道下赵村人畜饮水工程</t>
  </si>
  <si>
    <t>新建下赵村水井和旧井改造升级</t>
  </si>
  <si>
    <t>此项目属于公益性资产，产权属于下赵村所有，建成后移交村集体进行管理维护。解决区域内饮水困难问题，确保干旱等特殊时期供水稳定。改善农村居民生活条件为农村产业发展（如种植业、养殖业）提供稳定水源支持，间接助力农民增收受益群众406户1375人，其中已脱贫户31户94人。</t>
  </si>
  <si>
    <t>2026年洋县戚氏街道办事处戚氏村人畜饮水管道维修</t>
  </si>
  <si>
    <t>人畜饮水管道维护</t>
  </si>
  <si>
    <t>此项目属于公益性资产，产权属于戚氏村所有，建成后移交村集体进行管理维护。提高生产效益，提高农户收入，受益群众915户2863人，其中已脱贫户96户290人，三类人群11户39人</t>
  </si>
  <si>
    <t>2026年戚氏办潘湾村人饮管道修复。</t>
  </si>
  <si>
    <t>修复改造村主管道8km/φ63，至各组管道4km/φ50，下户管道13km/φ20，水龙头、水表、水阀297套。</t>
  </si>
  <si>
    <t>此项目属于公益性资产，产权属于潘湾村所有，建成后移交村集体进行管理维护。工程改建后交村集体进行管理使用，建成后满足全村人蓄安全饮水。受益297户、人口970人，其中脱贫户36户76人，监测户3户9人。</t>
  </si>
  <si>
    <t>2026年洋县戚氏街道山后村8组农村供水保障设施建设项目</t>
  </si>
  <si>
    <t>新建农村供水机井及配套设施</t>
  </si>
  <si>
    <t>此项目属于公益性资产，产权属于村集体所有，建成后移交村集体进行管理维护。改善群众生产生活用水条件，解决群众用水难问题，受益群众58户192人，其中受益脱贫户16户35人。</t>
  </si>
  <si>
    <t>2026年洋县戚氏街道龙王沟村4-8组人饮工程</t>
  </si>
  <si>
    <t>新建水井一座，含配套设施。</t>
  </si>
  <si>
    <t>该项目属于公益性项目，建成后项目归村集体所有，通过新建1座饮用水水井及配套设施（抽水泵、输水管网、泵房等），彻底解决龙王沟村4-8组（共5个村组）村民旱季水源不足问题，实现 “一户一表、安全达标、稳定供水”，保障村民日常饮用水需求与应急供水能力，改善农村生活卫生条件，助力巩固脱贫成果与乡村振兴宜居环境建设。</t>
  </si>
  <si>
    <t>2026年洋县纸坊街道纸坊街村龙山水渠新建项目</t>
  </si>
  <si>
    <t>一二三组水渠新建（纸坊街村一组重建500米、二组重建700米，三组重建900米）</t>
  </si>
  <si>
    <t>该项目属于公益性资产，项目建成后归纸坊街村集体所有，由村集体进行管护，改善交通运输条件，方便群众生产发展并降低农产品运输成本，受益群众219户720人，其中已脱贫户15户61人，监测对象0户0人，预计带动务工人数80人（其中脱贫户及监测户15人），发放工资12000元，人均增收150元</t>
  </si>
  <si>
    <t>2026年洋县纸坊街道周家坎村排洪能力提升工程</t>
  </si>
  <si>
    <t>对218省道1号排洪渠至三组渠槽两侧进行衬砌.渠底硬化2100米。</t>
  </si>
  <si>
    <t>该项目属于公益性资产，项目建成后归周家坎村集体所有，由村集体进行管护，受益群众1262人，其中已脱贫户57人。</t>
  </si>
  <si>
    <t>2026年洋县纸坊街道流浴村五组人饮工程</t>
  </si>
  <si>
    <t>水源地需重新打机井1口及抽水设施一套</t>
  </si>
  <si>
    <t>该项目属于公益性资产，项目建成后归流浴村集体所有，由村集体进行管护，改善五组村民用水安全，受益群众72户270人，其中已脱贫户4户7人，监测对象1户2人，预计带动务工人数10人（其中脱贫户及监测户3人），发放工资10000元，人均增收1000元。</t>
  </si>
  <si>
    <t>2026年洋县纸坊街道上坪村供水管道提升改造项目</t>
  </si>
  <si>
    <t xml:space="preserve"> 对上坪村五组、七组老化水管更换1.5寸共4200米；四组新建20立方大口井一个及相关配套设施。</t>
  </si>
  <si>
    <t>该项目属于公益性资产，项目建成后归上坪村组集体所有，由组集体进行管护，受益群众174户705人，其中已脱贫户16户39人，预计带动务工人数8人（其中脱贫户及监测户6人），发放工资2400元，人均增收100元。</t>
  </si>
  <si>
    <t>2026年洋县纸坊街道清凉村八、九组安全饮水提升改造项目</t>
  </si>
  <si>
    <t>九组供水塔、水源井修复提升，不锈钢围栏、基础加固管道改造、水源井清淤、加装阀门4个、主动上水设备1套、铺设供水管道等；8组水源井清淤、铺设管道、安装阀门井3个、闸阀等</t>
  </si>
  <si>
    <t>该项目属于公益性项目，建成后项目归清凉村集体所有，由村集体进行管护，改善清凉村八、九组农户饮水保障，受益户人口140多户，380多人。</t>
  </si>
  <si>
    <t>2026年洋县纸坊街道清凉村六七、八组自来水建设项目</t>
  </si>
  <si>
    <t xml:space="preserve">  对六七八组自来水进行改建，管道铺设，蓄水池重建（32管道2.8公里，新建蓄30立方水池一个，增加自动上水设施）</t>
  </si>
  <si>
    <t>该项目属于公益性项目，建成后项目归清凉村集体所有，由村集体进行管护，改善清凉村六七八组农户饮水保障，受益户人口130多户，390多人。</t>
  </si>
  <si>
    <t>2026年洋县纸坊街道办事处孟浴村四组导洪项目</t>
  </si>
  <si>
    <t>重新修建导洪渠道80米，铺设30导洪钢管70米，浆砌石120立方米，混凝土硬化300立方米等。</t>
  </si>
  <si>
    <t>该项目属于公益性资产，项目建成后归孟浴村集体所有，由村集体进行管护，改善灌溉，排涝条件，方便群众生产发展并增加农产品产量，受益群众60户180人，其中已脱贫户32户101人，监测对象94户8人，预计带动务工人数30人（其中脱贫户及监测户15人），发放工资50000元，人均增收3333元。</t>
  </si>
  <si>
    <t>2026年洋县纸坊街道办事处孟浴村人饮管道修复项目</t>
  </si>
  <si>
    <t>建设10立方米蓄水池1座，改造提升φ3.3cm水管4千米。</t>
  </si>
  <si>
    <t>该项目属于公益性资产，项目建成后归孟浴村集体所有，由村集体进行管护，改善饮水与灌溉条件，方便群众生产发展提升村民生活质量，受益群众80户221人，其中已脱贫户31户96人，监测对象3户6人，预计带动务工人数30人（其中脱贫户及监测户15人），发放工资50000元，人均增收3000元。</t>
  </si>
  <si>
    <t>2026年洋县纸坊街道白石村供水改造提升工程</t>
  </si>
  <si>
    <t>改造提升φ5cm水管9.8千米，φ2cm水管12千米，φ3.3cm水管15千米。</t>
  </si>
  <si>
    <t>该项目属于公益性资产，建成后归白石村集体所有，由村集体进行管护，改善村民生活质量。受益群众252户、2个移民点、1个单位，共1250人，其中已脱贫户38户94人，监测对象3户10人，预计带动务工人数18人（其中脱贫户及监测户12人），发放工资9000元，人均增收960元。</t>
  </si>
  <si>
    <t>2026年洋县纸坊街道西岭村供水改造提升工程</t>
  </si>
  <si>
    <t>对5、6、7组自来水管道进行更换，总长度6000米。</t>
  </si>
  <si>
    <t>该项目属于公益性资产，项目建成后归西岭村集体所有，由村集体进行管护，提升人畜饮水保障、确保用水安全、受益群众215户720人，其中已脱贫户37户158人，预计带动务工人数47人（其中脱贫户18人），发放工资52000元，人均增收1100元。</t>
  </si>
  <si>
    <t>2026年洋县纸坊街道西岭村供水保障项目</t>
  </si>
  <si>
    <t>石门水源地至村水塔安装110PE管道11000米。</t>
  </si>
  <si>
    <t>该项目属于公益性资产，产权归田岭村集体所有，建成后移交村集体进行管理维护。改善全村民出行问题，受益群众346户1199人，其中已脱贫户44户139人，预计带动务工人数20人，发放劳动报酬2万元，人均务工增收1千元。</t>
  </si>
  <si>
    <t>2026年洋县纸坊街道冉家村水毁渠道修复项目</t>
  </si>
  <si>
    <t>滑塌水毁修复工程17处长255米，大约2000立方。</t>
  </si>
  <si>
    <t>该项目属于公益性资产，项目建成后归冉家村集体所有，由村集体进行管护，改善群众生产条件，方便群众生产发展，受益群众570户2080人，其中已脱贫户139户445人，监测对象12户31人，预计带动务工人数18人（其中脱贫户及监测户8人），发放工资4.5万元，人均增收95元。</t>
  </si>
  <si>
    <t>2026年洋县溢水镇安全饮水巩固提升工程</t>
  </si>
  <si>
    <t>岭底村：建水源池1座，大口井1座，安装D20-32PE管道2.8km。后坝河村：水源池2座，安装D25-32PE管道2.3km。西河村：水源池1座，大口井1眼，安装32PE管道1.3km。桂峰村：大口井1眼，8T蓄水池1座，D20-32PE管道2.2Km.窑坪村：水源池1座，6T蓄水池1座，安装D25PE管道1.5km。药树坝村：供水电力线路架设1.8Km，水泵1套。西山村：大口井1眼，D65抽水管道800m，水泵1套</t>
  </si>
  <si>
    <t>溢水镇-岭底村、后坝河村、西河村、桂峰村、窑坪村、药树坝村、西山村</t>
  </si>
  <si>
    <t>项目属于公益性资产，产权归村集体所有，建成后移交村集体进行管理维护。改善群众饮水安全质量，受益群众482户1654人，其中脱贫户155户471人</t>
  </si>
  <si>
    <t>2026年洋县溢水镇尹家泉村1-4组供水巩固提升工程（二期）</t>
  </si>
  <si>
    <t>新建φ500机井1口，深度60米；安装抽水设备1套；铺设D20-75PE管道14.2km、自来水入户220户922人</t>
  </si>
  <si>
    <t>2026年洋县纸坊街道柳冉村供水改造提升工程</t>
  </si>
  <si>
    <t>柳冉村4组新建水源地、大口井、机房，购置安装抽水设施一套，建设上水管1.5千米，水管2千米，通电1.5千米；5组更换供水主管道100米，支管道2800米，购置安装龙头、水表36套。</t>
  </si>
  <si>
    <t>该项目属公益性资产，产权归柳冉村所有，建成后移交村集体进行管理维护，保障两组72户252人（其中脱贫户10户，23人，监测户3户4人）饮水安全。</t>
  </si>
  <si>
    <t>2026年洋县纸坊街道流浴村数字化智能管理系统建设</t>
  </si>
  <si>
    <t>农作物病虫监测预警平台1个、病虫田间监测点4个、垃圾治理、智慧党建、智慧广播及人才培训等</t>
  </si>
  <si>
    <t>该项目属于公益性，项目建成后归流浴村集体所有，由村集体进行管护，有效提高村现代化治理水平，受益群众564户1875人，其中已脱贫户26户49人，监测对象5户14人，预计带动务工人数6人，发放工资9600元，人均增收1600元</t>
  </si>
  <si>
    <t>公共服务提升</t>
  </si>
  <si>
    <t>2026年洋县关帝镇鸭岭村公共厕所建设项目</t>
  </si>
  <si>
    <t>鸭岭村建设公共厕所1座、30平米及配套设施</t>
  </si>
  <si>
    <t>项目属于公益性项目，项目建成后产权归鸭岭村所有，由村进行维护管理。可解决全村4个村民小组，185户601人，其中脱贫户,59户205人，监测户8户27人。解决群众人居环境卫生提升问题，提升群众生活质量及满意度。</t>
  </si>
  <si>
    <t>2026年洋县黄家营镇黄家营村公厕建设项目</t>
  </si>
  <si>
    <t>新建公厕一座50平米</t>
  </si>
  <si>
    <t>此项目属于公益性资产，产权属于村集体所有，建成后改善农户生活如厕问题，提升农户生活质量，提升村容村貌，受益群众413户1367人，其中脱贫户109户357人。</t>
  </si>
  <si>
    <t>2026年洋县黄家营镇真符村公厕建设项目</t>
  </si>
  <si>
    <t>修建真符村公共厕所3座.共计150平米</t>
  </si>
  <si>
    <t>此项目属于公益性资产，产权属于村集体所有，建成后移交村集体进行管理维护。提升人居环境质量，受益群众412户1346人，其中脱贫户34户130人</t>
  </si>
  <si>
    <t>2026年洋县黄金峡镇新铺村卫生厕所建设项目</t>
  </si>
  <si>
    <t>三组建设卫生厕所1座，50平方米</t>
  </si>
  <si>
    <t>此项目属于公益性项目，该项目建设后资产属于村经济合作社资产，并由村经济合作社管护。提升新铺村农户生活质量，便利生活，提升村容村貌，受益群众52户182人，其中脱贫户及监测户16户56人，项目预计带动务工人数8人（其中脱贫户及监测户3人），人均务工增收200元。</t>
  </si>
  <si>
    <t>2026年洋县黄金峡镇渭门村人口聚居地公厕建设项目</t>
  </si>
  <si>
    <t>新建村级公共厕所1座50平方米。</t>
  </si>
  <si>
    <t>此项目属于公益性项目。改善人居环境质量，全面提升人民群众满意度、幸福感，受益群众90户302人，其中脱贫户及监测户28户70人。项目预计带动务工人数20人（其中脱贫户及监测户10人），人均务工增收200元</t>
  </si>
  <si>
    <t>2026年洋县黄金峡镇杨庄村人口聚居地公厕建设项目</t>
  </si>
  <si>
    <t>此项目属于公益性项目，该项目建设后资产属于村股份经济合作社资产。改善人居环境质量，全面提升人民群众满意度、幸福感，受益群众80户242人，其中脱贫户及监测户28户70人。项目预计带动务工人数20人（其中脱贫户及监测户10人），人均务工增收200元</t>
  </si>
  <si>
    <t>2026年洋县龙亭镇高原寺村公共厕所项目</t>
  </si>
  <si>
    <t>高原寺村新建公共厕所60㎡，配套相关设施。</t>
  </si>
  <si>
    <t>项目属公益性资产，建成后资产归高原寺村所有，可改善如厕条件，方便赶集群众入厕难问题，受益群众313户1035人，其中已脱贫户115户345人，三类人群7户15人。</t>
  </si>
  <si>
    <t>2026年洋县溢水镇上溢水村公厕建设项目</t>
  </si>
  <si>
    <t>聚集地新建公厕一座32.5平方米</t>
  </si>
  <si>
    <t>项目属于公益性资产，项目建成后产权村集体所有，由村进行维护管理。提供公共厕所，全面提升人民群众满意度、幸福感。受益群众554户1751人，其中已脱贫户6户14人。</t>
  </si>
  <si>
    <t>1754人</t>
  </si>
  <si>
    <t>6户14人</t>
  </si>
  <si>
    <t>2026年洋县洋州街道东联村污水管网及灌溉渠建设</t>
  </si>
  <si>
    <t>新建东联村污水管网2830米，管径1米波纹管新建灌溉渠道1800米</t>
  </si>
  <si>
    <t>此项目属于公益性资产，产权属于洋州街道东联村，建成后移交给村集体进行管理维护，提升东联人居环境，受益群众885户2885人，其中脱贫户及监测户134户427人</t>
  </si>
  <si>
    <t>提升人居环境</t>
  </si>
  <si>
    <t>2026年洋县洋州街道贯溪村生活污水处理项目</t>
  </si>
  <si>
    <t>新建1组-9组农户生活污水处理站1处，埋设污水处理管道5公里，配套污水处理基础设施、设备</t>
  </si>
  <si>
    <t>此项目属于公益性资产，产权属于洋州街道贯溪村，建成后移交给村集体进行管理维护，提升全村9个村民小组799户2698人居住环境</t>
  </si>
  <si>
    <t>洋县环境和保护局</t>
  </si>
  <si>
    <t>2026年洋县龙亭镇鞍山村柳山界至鞍山村二组桥渠道污水整治项目</t>
  </si>
  <si>
    <t>长0.97公里渠道毛石铺底2.5米宽，两侧砌护1170立方米，新增污水处理沉淀池1处，架设2座便民桥。桥的尺寸（长10米宽3米高4米）</t>
  </si>
  <si>
    <t>龙亭镇-鞍山村</t>
  </si>
  <si>
    <t>项目属公益性资产，建成后资产归鞍山村所有，可改善灌溉及污水处理条件，方便群众生产发展并降低农产品运输成本，受益群众412户1352人，其中已脱贫户138户452人，三类人群6户12人。</t>
  </si>
  <si>
    <t>2026年洋县龙亭镇高家沟村生活污水治理项目</t>
  </si>
  <si>
    <t>对高家沟村生活污水进行治理，全村铺设主管网∅50长4000米，支管网∅30长8000米，下户管网∅10长5000米及各种配件</t>
  </si>
  <si>
    <t>项目属于公益性资产，项目建成后产权归属于高家沟村集体所有，由高家沟村运行经营。受益户386户1302人，其中脱贫户32户101人</t>
  </si>
  <si>
    <t>2026年洋县金水镇石桥村青龙垭（一组、五组）排水排污项目</t>
  </si>
  <si>
    <t>一组铺设管道650米100厘米；五组铺设管道500米100厘米。</t>
  </si>
  <si>
    <t>该项目属于公益性资产，产权归石桥村所有，建成后移交村集体进行管理维护。通过实施该项目，改善人居生活条件，受益群众152人，其中脱贫人口81人，提高群众生活质量和满意度，巩固脱贫成效</t>
  </si>
  <si>
    <t>2026年洋县金水镇楼房村二、三组人居环境卫生整治项目</t>
  </si>
  <si>
    <t>建15米*3米*2米化粪池一座、埋设各种管路1500米</t>
  </si>
  <si>
    <t>该项目属于公益性资产，建成后项目产权归属楼房村。实施该项目改善群众生产生活条件，受益总人口125人，其中脱贫人口85人。</t>
  </si>
  <si>
    <t>2026年洋县金水镇金水村七组洪水排险U型渠工程</t>
  </si>
  <si>
    <t>两处管道排洪渠长3公里，宽0.8米X0.6米</t>
  </si>
  <si>
    <t>该项目属于公益性资产，建成后项目产权归属金水村。实施该项目改善群众生产生活条件，受益总人口135人，其中脱贫人口55人。</t>
  </si>
  <si>
    <t>2026年洋县金水镇周家台村四组污水治理项目</t>
  </si>
  <si>
    <t>污水沟治理200米，砌护130方</t>
  </si>
  <si>
    <t>该项目属于公益性资产，产权归周家台村所有，建成后移交村集体进行管理维护。改善群众居住环境，受益群众11户35人，其中已脱贫户1户4人，项目拟采取以工代赈方式开展，预计带动务工人数6人（其中脱贫户及监测户3人），发放劳务报酬（15%）1.425万元，人均务工增收2375元。</t>
  </si>
  <si>
    <t>2026年洋县马畅镇野猪沟村环境综合整治项目</t>
  </si>
  <si>
    <t>在34户养殖大户（其中养猪100头以上7户、50头以上1户；养牛50头以上9户，20-50头10户，20头以下7户）新建地下排污设施。</t>
  </si>
  <si>
    <t>此项目属于公益性资产，产权属于野猪沟村。改善村庄环境，提升群众生产生活质量，促进生态文明，收益群众347户1090人，其中脱贫户及监测户92户317人。</t>
  </si>
  <si>
    <t>2026年尚巨村养殖大户污水治理项目</t>
  </si>
  <si>
    <t>尚巨村五组新建三格化粪池3座，污水池长4米，宽3米，污水管道长500米、管道直径200毫米，</t>
  </si>
  <si>
    <t>项目属于公益性资产，产权归尚巨村所有，改善村庄环境，提升群众生产生活质量，促进生态文明，直接受益34户156人，其中脱贫户及监测人口16户74人。</t>
  </si>
  <si>
    <t>沙溪街集镇污水管网建设项目</t>
  </si>
  <si>
    <t>建设污水管网和污水处理设施。改善沙溪街集镇50户居民生活污水、禽畜排放污水问题</t>
  </si>
  <si>
    <t>此项目属于公益性资产，产权属于村集体所有，建成后移交村集体进行管理维护。解决沙溪街集镇50户居民生活污水排放问题</t>
  </si>
  <si>
    <t>洋县住建局</t>
  </si>
  <si>
    <t>2026年洋县戚氏街道山后村五组污水渠治理及渠面硬化路建设项目</t>
  </si>
  <si>
    <t>新建山后村五组污水渠治理及渠面硬化路。渠长500米，宽1米。路面长500米，宽2.5米</t>
  </si>
  <si>
    <t>该项目属于公益性项目，建成后项目归村集体所有，改善交通运输条件和人居环境，方便群众生产发展并降低农产品运输成本，受益群众38户146人，其中受益脱贫户11户42人。</t>
  </si>
  <si>
    <t>2026年魏家庙村污水治理项目</t>
  </si>
  <si>
    <t>铺设主管道6800米，子管段6500米及处理设施。</t>
  </si>
  <si>
    <t>此项目属于公益性资产，改善人居环境，形成资产归村集体所有，由村集体管理该项目实施后，受益群众544户1744人，其中已脱贫户43户126人。</t>
  </si>
  <si>
    <t>2026年洋县纸坊街道纸坊街村污水管网改造提升项目</t>
  </si>
  <si>
    <t>修建纸坊街村五六组排污管道总长度1130米，埋管径0.5米排污管1000米，内设检查口25个。</t>
  </si>
  <si>
    <t>该项目属于公益性资产，项目建成后归纸坊街村集体所有，由村集体进行管护，受益群众277户762人，其中已脱贫户16户88人，预计带动务工人数20人（其中脱贫户及监测户5人），发放工资25000元，人均增收1250元。</t>
  </si>
  <si>
    <t>2026年洋县纸坊街道上坪村环境综合提升项目</t>
  </si>
  <si>
    <t>上坪村牛场挡墙砌护200米，排污排水50“U”型渠槽500米</t>
  </si>
  <si>
    <t>该项目属于公益性资产，项目建成后归上坪村集体所有，由村集体进行管护，受益群众390户1270人，其中已脱贫户35户84人，预计带动务工人数12人（其中脱贫户及监测户8人），发放工资2800元，人均增收100元。</t>
  </si>
  <si>
    <t>2026年度槐树关镇人居环境整治项目</t>
  </si>
  <si>
    <t>购买垃圾桶（规格：带轮，240L可挂车）399个，铁制大垃圾桶（规格660L，可挂车可挂车）19个；新建垃圾分类收集亭68个；购买电动垃圾车（规格：分为可装2个120L垃圾桶）18辆；电动垃圾车（规格：分为可装4个120L垃圾桶）4辆</t>
  </si>
  <si>
    <t>此项目属于公益性资产，产权属于村集体所有，建成后移交村集体进行管理维护。建成后产权归属于各村，解决全镇垃圾清运处理，居住环境改善提升问题。受益群众28069人，中脱贫人口和监测对象人数11669人。</t>
  </si>
  <si>
    <t>2026年洋县关帝镇鸭岭村农村垃圾治理项目</t>
  </si>
  <si>
    <t>鸭岭村农村垃圾治理项目，建设垃圾收集转运处理点2个，购置垃圾桶380个，垃圾转运车1辆、清洁垃圾工具一批。</t>
  </si>
  <si>
    <t>项目属于公益性项目，项目建成后产权归鸭岭村所有，由村进行维护管理。可解决全村4个村民小组，185户601人，其中脱贫户,59户205人，监测户8户27人。解决人居环境整治提升问题，提升群众生活质量及满意度。</t>
  </si>
  <si>
    <t>2026年洋县洋州街道贯溪村废弃物资回收处理站项目</t>
  </si>
  <si>
    <t>利用贯溪村二组、三组108国道改道征地后遗留死角地建设农村废弃物资综合回收利用处理站，新修处理站围墙、大棚3300㎡，办公房120㎡、生活用房90㎡，公厕60㎡及配套龙门吊、压缩机等设备及水、电基础设施</t>
  </si>
  <si>
    <t>此项目属于公益性资产，产权属于村集体所有，建成后移交村集体进行管理维护。弃物资回收利用处理站建成后资产归村集体所有，场地转租承包给大户经营，按面积收取租金，年经营性收益资产按6%提取收益，壮大村集体经济年增加收入3万元，带动农户务工、流转土地，户均增收1000元，提升贯溪村容村貌，受益人口799户2698人，其中脱贫户监测户98户296人</t>
  </si>
  <si>
    <t>2026年洋县龙亭镇梁河村千万工程环境提升项目</t>
  </si>
  <si>
    <t>新建垃圾箱10个</t>
  </si>
  <si>
    <t>项目属公益性资产，建成后资产归梁河村所有，通过此项目的实施，可改善人居环境质量，全面提升人民群众满意度。受益群众56户168人，其中脱贫户20户62人。</t>
  </si>
  <si>
    <t>2026年华阳镇岩丰村提升人居环境提升项目</t>
  </si>
  <si>
    <t>华阳镇岩丰村新增垃圾车一辆，配套大垃圾箱3个。</t>
  </si>
  <si>
    <t>华阳镇岩丰村</t>
  </si>
  <si>
    <t>此项目属于公益性资产，产权属于村集体所有，建成后移交村集体进行管理维护。提升全村77户275人环境卫生质量</t>
  </si>
  <si>
    <t>2026年磨子桥镇垃圾治理项目</t>
  </si>
  <si>
    <t>购买大型垃圾车1辆1，小型垃圾车10辆，修建垃圾池3座，大型垃圾箱5个，小型垃圾桶30个。购置清扫工作。</t>
  </si>
  <si>
    <t>磨子桥镇常牟、冯杨、石佛、水田、杨湾、袁寨、治杨、张赵、社区</t>
  </si>
  <si>
    <t>此项目属于公益性资产，产权属于村集体所有，建成后移交村集体进行管理维护。通过实施该项目，提升各村环境卫生，提高群众生产生活满意度</t>
  </si>
  <si>
    <t>2026年洋县戚氏街道办事处石羊村增加环境整治配套设备项目</t>
  </si>
  <si>
    <t>石羊村增加环境整治配套设备：垃圾转运车1台、垃圾箱20个、移动垃圾箱20个</t>
  </si>
  <si>
    <t>此项目属于公益性资产，产权属于石羊村所有，建成后移交村集体进行管理维护。提高生产效益，提高农户收入，方便群众日常通行，受益群众648户2038人，其中已脱贫户56户178人，三类人群10户40人</t>
  </si>
  <si>
    <t>2026年洋县戚氏街道办事处戚氏村增加环境整治配套设备项目</t>
  </si>
  <si>
    <t>戚氏村增加环境整治配套设备：垃圾转运车1台、垃圾箱20个、移动垃圾箱20个</t>
  </si>
  <si>
    <t>此项目属于公益性资产，产权属于戚氏村所有，建成后移交村集体进行管理维护。提高生产效益，提高农户收入，方便群众日常通行，受益群众636户1933人，其中已脱贫户60户186人，三类人群5户14人</t>
  </si>
  <si>
    <t>2026年龙王沟村垃圾治理项目</t>
  </si>
  <si>
    <t>增设户外垃圾箱9个，配套垃圾转运清理车1辆。</t>
  </si>
  <si>
    <t>此项目属于公益性资产，产权属于村集体所有，建成后移交村集体进行管理维护。，解决龙王沟村 “垃圾乱堆、清运不及时、异味扰民” 问题，改善489户1468人的居住环境，夯实美丽乡村建设基础。</t>
  </si>
  <si>
    <t>2026年购置垃圾清运车及垃圾箱项目</t>
  </si>
  <si>
    <t>购置垃圾箱9个.垃圾车1辆。</t>
  </si>
  <si>
    <t>2026年洋县纸坊街道环境提升垃圾治理项目</t>
  </si>
  <si>
    <t>购置小型垃圾收集转运车辆20辆、5立方洒水车1辆、环卫清扫车1辆、垃圾转运箱18个，四郎片区修建16吨垃圾收集中转站1座及配套设施等。</t>
  </si>
  <si>
    <t>该项目属于公益性资产，建成后项目归纸坊街道办事处所有，由办事处制定运营实施方案。解决辖区内环境治理问题，提升各村形象风貌。受益群众7922户27201人，其中脱贫户996户2872人，监测对象110户325人。</t>
  </si>
  <si>
    <t>2026年洋县纸坊街道石山坡垃圾治理项目</t>
  </si>
  <si>
    <t>对石山坡垃圾收集处进行场地平整3600平方米，土方开挖回填2160立方米，购置垃圾分类收集转运等设备，配套水电相关配套设施。</t>
  </si>
  <si>
    <t>该项目属于公益性资产，建成后项目归文同村集体所有，由文同村集体进行管护，将改善缓和垃圾收集问题，改善生态环境，提高村容村貌。受益群众445户1689人，其中脱贫户46户138人，监测户3户9人。</t>
  </si>
  <si>
    <t>2026年纸坊办流浴村人居环境整治提升改造</t>
  </si>
  <si>
    <t>村内垃圾清运车2辆，分类站建设10个及景观打造10处</t>
  </si>
  <si>
    <t>该项目属于公益性，项目建成后归流浴村集体所有，由村集体进行管护，改善村民安全通行问题，受益群众564户1875人，其中已脱贫户26户49人，监测对象5户14人，预计带动务工人数12人（其中脱贫户及监测户5人），发放工资6000元，人均增收500元</t>
  </si>
  <si>
    <t>2026年洋县纸坊街道李家村社区生活垃圾清运建设项目</t>
  </si>
  <si>
    <t>购置垃圾清运车1辆，大号垃圾桶50个</t>
  </si>
  <si>
    <t>该项目属于公益性资产，项目建成后归李家村集体所有，由村集体进行管护，改善全社区535户居民生活垃圾堆放清运不便现状，提升农村人居环境，受益群众535户1850人其中脱贫户27户71人。</t>
  </si>
  <si>
    <t>2026年洋县纸坊街道办事处孟浴村环境整治垃圾清运项目</t>
  </si>
  <si>
    <t>对村生活进行清理，购置大型垃圾收集箱4个及其他配套转运设施</t>
  </si>
  <si>
    <t>该项目属于公益性资产，项目建成后归孟浴村集体所有，由村集体进行管护，改善生态环境，受益群众80户221人，其中已脱贫户71户201人，监测对象9户20人，预计带动务工人数5人（其中脱贫户及监测户5人），发放工资10000元，人均增收2000元。</t>
  </si>
  <si>
    <t>2026年洋县纸坊街道田岭村垃圾治理工程</t>
  </si>
  <si>
    <t>田岭村一组垃圾坑500吨垃圾清运</t>
  </si>
  <si>
    <t>该项目属于公益性资产，产权归田岭村集体所有，建成后移交村集体进行管理维护。改善全村民垃圾堆积问题，受益群众409户1419人，其中已脱贫户51户165人，预计带动务工人数10人，发放劳动报酬1万元，人均务工增收1千元。</t>
  </si>
  <si>
    <t>2026年洋县溢水镇垃圾治理项目</t>
  </si>
  <si>
    <t>购置电动三轮垃圾车10辆；路面清扫车1辆；路面冲洗车1辆</t>
  </si>
  <si>
    <t>项目属于公益性资产，产权归村集体所有，建成后移交村集体进行管理维护，改善群众生活条件问题，提高群众幸福感、满意度，受益群众208户689人，其中已脱贫户85户289人。</t>
  </si>
  <si>
    <t>2026年磨子桥镇张山下村聚集地绿化环境提升项目</t>
  </si>
  <si>
    <t>张山下村地名石至金土村交界处长3公里，栽植红叶石楠1000棵。场地硬化100平米</t>
  </si>
  <si>
    <t>该项目属于公益性项目，建成后项目归村集体所有，项目实施后，村庄绿化美化，提升村容村貌。</t>
  </si>
  <si>
    <t>2026年磨子桥镇环境卫生整治项目</t>
  </si>
  <si>
    <t>对汉黄路、洋州大道、磨五路、磨沙路等主干道沿线村开展环境卫生整治，购买垃圾车转运车1辆，小型垃圾车20辆，购买小型垃圾桶100个，同时购置铁锹，扫帚等卫生清扫工具。</t>
  </si>
  <si>
    <t>对汉黄路、洋州大道、磨五路、磨沙路等主干道沿线村开展环境卫生整治，购买大型垃圾车1辆，小型垃圾车20辆，购买小型垃圾桶100个，同时购置铁锹，扫帚等卫生清扫工具。</t>
  </si>
  <si>
    <t>2026年洋县戚氏街道竹园村环境治理项目</t>
  </si>
  <si>
    <t>竹园村十二组环境治理（渠道衬砌、加盖）200米</t>
  </si>
  <si>
    <t>此项目属公益性资产，产权归竹园村集体所有，建成后交由村集体进行管护，为了社会稳定，改善群众生活居住条件。受益群众65户170人，其中脱贫户和监测对象5户12人。</t>
  </si>
  <si>
    <t>2026年槐树关镇麻底村千万工程环境整治项目</t>
  </si>
  <si>
    <t>破损路面修复1000平方米，路灯安装50盏，垃圾亭5处</t>
  </si>
  <si>
    <t>项目属于公益性资产，项目建成后产权归麻底村所有，由村进行维护管理。提升群众生活质量，美化环境受益农户296户1054人，其中脱贫户及监测户164户602人，项目拟采取以工代赈方式开展，预计带动务工人数20人（其中脱贫户及监测户13人），发放劳务报酬（15%）3万元，人均务工增收1500元。</t>
  </si>
  <si>
    <t>2026年槐树关镇石门村千万工程环境整治项目</t>
  </si>
  <si>
    <t>硬化500平米，砌护砖墙1000米长X0.6米高。栽植绿化树木400株，6米高路灯30盏，公厕2处</t>
  </si>
  <si>
    <t>此项目属公益性资产，产权归石门村集体所有，建成后交由村集体进行管护，通过该项目的实施，有效改善全村276户963生活环境，提升群众的满意度，其中受益脱贫户、监测户171户596人</t>
  </si>
  <si>
    <t>2026年槐树关镇槐树关村千万工程环境整治项目</t>
  </si>
  <si>
    <t>柴架60副3米长*2米高、绿化100平方米、补栽红叶石楠150株、安装路灯40盏、硬化道路300平方米、安装路沿石170米、砌护砖墙120米长X0.3米高、粉刷石墙110平方米</t>
  </si>
  <si>
    <t>项目属于公益性资产，项目建成后产权归槐树关村所有，由村集体进行维护管理，项目建成后改善人居环境质量，全面提升人民群众满意度、幸福感环境。受益人口200户780人，其中脱贫户61户228人，监测户3户11人。</t>
  </si>
  <si>
    <t>2026年槐树关镇洛川村环境整治项目</t>
  </si>
  <si>
    <t>洛川村通村主干道栽种绿化苗木800株，道路砌护长60米（七组，十三组，十四组，十五组），均高6米，均宽1.3米，总方量：468m³。砌护0.8m高花墙长100米。安装路灯50盏。</t>
  </si>
  <si>
    <t>项目属于公益性资产，项目建成后产权归洛川村所有，由村集体进行维护管理，项目建成后改善人居环境质量，全面提升人民群众满意度、幸福感环境。受益群众436户1344人，其中脱贫户215户713人。</t>
  </si>
  <si>
    <t>2026年洋县黄安镇何家村人口居住地环境整治项目</t>
  </si>
  <si>
    <t>1、村间道路硬化3000㎡；2.挖土方590m³；3.种植绿化2200株；4.新建污水管道500米、检查井5座；5、塑料管道铺设225M。</t>
  </si>
  <si>
    <t>此项目属于公益性资产，产权属于村集体所有，建成后移交村集体进行管理维护。改善村庄环境，提升群众生产生活质量，促进生态文明和提升群众幸福感，受益群众298户1101人,其中脱贫户76户280人，监测对象8户25人</t>
  </si>
  <si>
    <t>2026年洋县关帝镇铁河街村环境治理</t>
  </si>
  <si>
    <t>古枫台下砌护高1.5米、宽0.5米、长100米；街后挡墙高3米、宽0.2米、长150米；村文化活动广场硬化600平方米；垃圾清理收集处理；各种责任、政策宣传乡俗化牌栏</t>
  </si>
  <si>
    <t>项目属于公益性项目，项目建成后产权归铁河街村所有，由村进行维护管理。该项目改善生产发展条件，增加年产量，降低生产发展投入成本，受益群众232户693人，其中脱贫户(监测对象）41户121人，项目拟采取以工代赈方式开展，预计带动务工人数30人（其中脱贫户及监测户10人），发放劳务报酬（15%）69000元，人均务工增收2300元</t>
  </si>
  <si>
    <t>2026年洋县关帝镇马坪村环境整治改善工程</t>
  </si>
  <si>
    <t>砌护石坎60米、绿化种植、花盆80个、苗木125棵、护栏225米，清理渠道淤泥1000米。</t>
  </si>
  <si>
    <t>马坪村一至六组</t>
  </si>
  <si>
    <t>项目属公益性项目，产权属于马坪村可解决全村6个村民小组，304户945人、人居环境亮化问题，提升群众生活质量及满意度。</t>
  </si>
  <si>
    <t>2026年洋县黄家营镇三岔村容村貌提升项目</t>
  </si>
  <si>
    <t>三岔村代沟组至垭河组共计3公里绿化种植树木1500棵</t>
  </si>
  <si>
    <t>此项目属于公益性资产，产权属于村集体所有，建成后移交村集体进行管理维护。带动三岔村共计476户1573人的生产生活问题，其中脱贫户201户645人监测户7户26人</t>
  </si>
  <si>
    <t>2026洋县黄家营镇四郎庙村人居环境提升项目</t>
  </si>
  <si>
    <r>
      <rPr>
        <sz val="9"/>
        <color theme="1"/>
        <rFont val="宋体"/>
        <charset val="134"/>
      </rPr>
      <t>村庄绿化新</t>
    </r>
    <r>
      <rPr>
        <sz val="9"/>
        <rFont val="宋体"/>
        <charset val="134"/>
      </rPr>
      <t>建花池8个</t>
    </r>
    <r>
      <rPr>
        <sz val="9"/>
        <color theme="1"/>
        <rFont val="宋体"/>
        <charset val="134"/>
      </rPr>
      <t>、种植绿化树1500株，小广场一处</t>
    </r>
  </si>
  <si>
    <t>此项目属于公益性资产，产权属于村集体所有，建成后移交村集体进行管理维护。提升人居环境质量，受益群众126户316人，其中脱贫户36户103人</t>
  </si>
  <si>
    <t>2026年洋县谢村镇东韩村环境整治项目</t>
  </si>
  <si>
    <t>清除杂草、杂物450平方、绿化500平方、硬化场地200平方米</t>
  </si>
  <si>
    <t>谢村镇—东韩村</t>
  </si>
  <si>
    <t>项目属于公益性资产，项目建成后产权归村所有，由村进行维护管理。改善1088户3480人居环境，其中脱贫户及三类人群138户412人</t>
  </si>
  <si>
    <t>2026年洋县谢村镇东坡村环境整治项目</t>
  </si>
  <si>
    <t>清除杂草、杂物600平方、绿化520平方、硬化场地500平方米</t>
  </si>
  <si>
    <t>谢村镇—东坡村</t>
  </si>
  <si>
    <t>项目属于公益性资产，项目建成后产权归东坡村所有，由村进行维护管理。改善661户2104人居环境，其中脱贫户及三类人群91户322人</t>
  </si>
  <si>
    <t>2026年洋县谢村镇范坝村环境整治项目</t>
  </si>
  <si>
    <t>清除杂草、杂物800平方、绿化600平方、硬化场地580平方米</t>
  </si>
  <si>
    <t>谢村镇—范坝村</t>
  </si>
  <si>
    <t>项目属于公益性资产，项目建成后产权归范坝村所有，由村进行维护管理。改善958户3230人居环境，其中脱贫户及三类人群136户450人</t>
  </si>
  <si>
    <t>2026年洋县谢村镇海莲村环境整治项目</t>
  </si>
  <si>
    <t>清除杂草、杂物400平方、绿化520平方、硬化场地200平方米</t>
  </si>
  <si>
    <t>谢村镇—海莲村</t>
  </si>
  <si>
    <t>项目属于公益性资产，项目建成后产权归海莲村所有，由村进行维护管理。改善509户1781人居环境，其中脱贫户及三类人群72户256人</t>
  </si>
  <si>
    <t>2026年谢村镇后社村环境整治工程</t>
  </si>
  <si>
    <t>清除杂草、杂物1800平方、绿化1200平方、硬化场地1580平方米</t>
  </si>
  <si>
    <t>项目属于公益性资产，项目建成后产权归后社村所有，由村进行维护管理。改善452户1533人居环境，其中脱贫户及三类人群73户249人</t>
  </si>
  <si>
    <t>2026年谢村镇后湾村环境整治工程</t>
  </si>
  <si>
    <t>谢村镇—后湾村</t>
  </si>
  <si>
    <t>项目属于公益性资产，项目建成后产权归后湾村所有，由村进行维护管理。改善510户2593人居环境，其中脱贫户及三类人群77户277人</t>
  </si>
  <si>
    <t>2026年洋县谢村镇回龙村环境整治项目</t>
  </si>
  <si>
    <t>谢村镇—回龙村</t>
  </si>
  <si>
    <t>项目属于公益性资产，项目建成后产权归回龙村所有，由村进行维护管理。改善862户2939人居环境，其中脱贫户及三类人群215户816人</t>
  </si>
  <si>
    <t>2026年洋县谢村镇江村环境整治项目</t>
  </si>
  <si>
    <t>谢村镇—江村</t>
  </si>
  <si>
    <t>项目属于公益性资产，项目建成后产权归江村所有，由村进行维护管理。改善495户1780人居环境，其中脱贫户及三类人群46户142人</t>
  </si>
  <si>
    <t>2026年洋县谢村镇老庙村环境整治项目</t>
  </si>
  <si>
    <t>谢村镇—老庙村</t>
  </si>
  <si>
    <t>项目属于公益性资产，项目建成后产权归老庙村所有，由村进行维护管理。改善371户1229人居环境，其中脱贫户及三类人群110户408人</t>
  </si>
  <si>
    <t>2026年洋县谢村镇老庄村环境整治项目</t>
  </si>
  <si>
    <t>谢村镇—老庄村</t>
  </si>
  <si>
    <t>项目属于公益性资产，项目建成后产权归老庄村所有，由村进行维护管理。改善540户1757人居环境，其中脱贫户及三类人群218户828人</t>
  </si>
  <si>
    <t>2026年洋县谢村镇六陵渡村环境整治项目</t>
  </si>
  <si>
    <t>谢村镇—六陵渡村</t>
  </si>
  <si>
    <t>项目属于公益性资产，项目建成后产权归六陵渡村所有，由村进行维护管理。改善737户2402人居环境，其中脱贫户及三类人群X户X人</t>
  </si>
  <si>
    <t>2026年洋县谢村镇前湾村环境整治项目</t>
  </si>
  <si>
    <t>谢村镇—前湾村</t>
  </si>
  <si>
    <t>项目属于公益性资产，项目建成后产权归前湾村所有，由村进行维护管理。改善818户2582人居环境，其中脱贫户及三类人群117户419人</t>
  </si>
  <si>
    <t>2026年洋县谢村镇四红村环境整治项目</t>
  </si>
  <si>
    <t>谢村镇—四红村</t>
  </si>
  <si>
    <t>项目属于公益性资产，项目建成后产权归四红村所有，由村进行维护管理。改善610户1977人居环境，其中脱贫户及三类人群57户164人</t>
  </si>
  <si>
    <t>2026年洋县谢村镇四兴村环境整治项目</t>
  </si>
  <si>
    <t>谢村镇—四兴村</t>
  </si>
  <si>
    <t>项目属于公益性资产，项目建成后产权归四兴村所有，由村进行维护管理。改善551户1742人居环境，其中脱贫户及三类人群53户164人</t>
  </si>
  <si>
    <t>2026年洋县谢村镇五丰村环境整治项目</t>
  </si>
  <si>
    <t>清除杂草、杂物800平方、绿化720平方、硬化场地600平方米</t>
  </si>
  <si>
    <t>谢村镇—五丰村</t>
  </si>
  <si>
    <t>项目属于公益性资产，项目建成后产权归五丰村所有，由村进行维护管理。改善629户2063人居环境，其中脱贫户及三类人群79户260人</t>
  </si>
  <si>
    <t>2026年洋县谢村镇五间村环境整治项目</t>
  </si>
  <si>
    <t>谢村镇—五间村</t>
  </si>
  <si>
    <t>项目属于公益性资产，项目建成后产权归五间村所有，由村进行维护管理。改善750户2523人居环境，其中脱贫户及三类人群81户267人</t>
  </si>
  <si>
    <t>2026年洋县谢村镇下溢水村环境整治项目</t>
  </si>
  <si>
    <t>谢村镇—下溢水村</t>
  </si>
  <si>
    <t>项目属于公益性资产，项目建成后产权归下溢水村所有，由村进行维护管理。改善894户3026人居环境，其中脱贫户及三类人群130户437人</t>
  </si>
  <si>
    <t>2026年洋县谢村镇小池村环境整治项目</t>
  </si>
  <si>
    <t>清除杂草、杂物400平方、绿化520平方、硬化场地300平方米</t>
  </si>
  <si>
    <t>谢村镇—小池村</t>
  </si>
  <si>
    <t>项目属于公益性资产，项目建成后产权归小池村所有，由村进行维护管理。改善367户1270人居环境，其中脱贫户及三类人群87户335人</t>
  </si>
  <si>
    <t>2026年洋县谢村镇谢村环境整治项目</t>
  </si>
  <si>
    <t>谢村镇—谢村</t>
  </si>
  <si>
    <t>项目属于公益性资产，项目建成后产权归谢村所有，由村进行维护管理。改善653户2118人居环境，其中脱贫户及三类人群110户355人</t>
  </si>
  <si>
    <t>2026年洋县谢村镇镇江村环境整治项目</t>
  </si>
  <si>
    <t>清除杂草、杂物950平方、绿化720平方、硬化场地900平方米</t>
  </si>
  <si>
    <t>谢村镇—镇江村</t>
  </si>
  <si>
    <t>项目属于公益性资产，项目建成后产权归镇江所有，由村进行维护管理。改善736户2339人居环境，其中脱贫户及三类人群64户194人</t>
  </si>
  <si>
    <t>2026年洋县谢村镇智果村环境整治项目</t>
  </si>
  <si>
    <t>清除杂草、杂物400平方、绿化220平方、硬化场地720平方米</t>
  </si>
  <si>
    <t>谢村镇—智果村</t>
  </si>
  <si>
    <t>项目建成后产权归智果村所有，由村进行维护管理。改善579户2087人居环境，其中脱贫户及三类人群83户269人</t>
  </si>
  <si>
    <t>2026年洋县谢村镇六联村环境整治项目</t>
  </si>
  <si>
    <t>清除杂草、杂物1000平方、绿化、樱花、绿篱、红叶石楠1000平方、平整、硬化村内道路550平方米</t>
  </si>
  <si>
    <t>谢村镇—六联村</t>
  </si>
  <si>
    <t>项目建成后产权归六联村所有，由村进行维护管理。改善510户1720人居环境，其中脱贫户及三类人群130户413人</t>
  </si>
  <si>
    <t>2026年谢村镇大池村人居环境整治项目</t>
  </si>
  <si>
    <t>进村主干道，绿化800平方米，安装防护设施800米，村内硬化场面1950平方米。清理渠道杂物900平方米。</t>
  </si>
  <si>
    <t>项目建成后产权归大池村所有，由村进行维护管理。改善253户936人居环境，其中脱贫户及三类人群38户135人</t>
  </si>
  <si>
    <t>2026年谢村镇夏家村人居环境提升项目</t>
  </si>
  <si>
    <t>边砌护坡30米、路两边环境治理、清除杂草、杂物400平方、绿化520平方</t>
  </si>
  <si>
    <t>谢村镇 夏家村</t>
  </si>
  <si>
    <t>项目属于公益性资产，项目建成后产权归夏家村所有，由村进行维护管理。改善320户1056人居环境，其中脱贫户及三类人群143户443人</t>
  </si>
  <si>
    <t>2026年洋县高家沟村主干道提升改造项目</t>
  </si>
  <si>
    <t>打造高家沟村示范路：①村主干道路绿化800米，道路硬化900米，砌护1000立方米，80公分波纹管80米，回填1000立方米，种植高杆月季400株，青砖花墙2000米；②道路硬化150米，透水路面150平方；③篮球场改造：更换围栏长60米，高4米，砌护120立方，铺设塑胶场地920平方；④新建公厕16平方；⑤篮球场围栏进行更换864平方米，顶700平方米，砌护110立方米，及体育场周边道路硬化200平方米。</t>
  </si>
  <si>
    <t xml:space="preserve">  项目属于公益性资产，项目建成后产权归属于高家沟村集体所有，由高家沟村运行管理维护。改善人居环境，建设美丽乡村，提升群众生活居住幸福感，受益户163户492人，其中脱贫户50户164人</t>
  </si>
  <si>
    <t>2026年洋县龙亭镇黄索溪村环境整治提升修复项目</t>
  </si>
  <si>
    <t>修复水泥路面板415平方，路基换填480立方米，混泥土边沟水渠215米，安装道路沿石2000米，绿化1500平方（女贞、麦冬）栽植红叶石楠100株，桂花树150棵，紫荆树100株，樱花树100株。</t>
  </si>
  <si>
    <t>项目属公益性资产，黄索溪村环境整治提升项目。受益群众332户1181人，生产出行安全，带动脱贫户及监测户务工75户受益，预计带动务工人35人（其中脱贫户及监测户10人），人均务工增收2000元.</t>
  </si>
  <si>
    <t>杨家湾村杨镇路环境整治提升</t>
  </si>
  <si>
    <t>杨家湾村新建：1.花池52个，长2米，宽1米；2、栽植红叶石楠、桂花3、拆除原花池，人工挖方及回填；4、道沿石喷漆，花池护理</t>
  </si>
  <si>
    <t>项目属公益性资产，建成后资产归杨家湾村所有，交由杨家湾村进行管理维护。可改善主干道村容村貌，受益群众842户3120人，其中已脱贫户72户229人，三类人群11户35人。</t>
  </si>
  <si>
    <t>2026年洋县茅坪镇东村人口居住地环境整治项目</t>
  </si>
  <si>
    <t>污水渠治理400米，硬化场地10平方米，浆砌挡墙12立方米；购买垃圾桶10个，新建垃圾亭4个。</t>
  </si>
  <si>
    <t>项目属于公益性资产，产权归东村所有，建成后移交村集体进行管理维护。改善人居环境，提高群众居住幸福感，受益群众380户1320人，其中脱贫户148户515人，监测户10户30人。</t>
  </si>
  <si>
    <t>2026年茅坪镇洪溪村人居环境改造项目</t>
  </si>
  <si>
    <t>对村内1至5组通村道路，进行绿化美化种植桂花树、红叶石栏、樱花等绿化树木，对二组通组 路与村道接界处进行杂草清理，硬化30米，对村委会前河沟进行砌护治理长300米、高4米；</t>
  </si>
  <si>
    <t>项目属于公益性资产，产权归洪溪村所有，建成后移交村集体进行管理维护。改善人居环境，提高群众居住幸福感，受益群众73户220人，其中脱贫户（含监测对象）38户143人</t>
  </si>
  <si>
    <t>2026年洋县茅坪镇新华村人口居住地环境整治项目</t>
  </si>
  <si>
    <t>清除杂草、整理绿化用地600平方米，沿路防护墙栽植红色爬山虎1500平方米，种植月季500株、桂花200株、红叶石楠500株；路沿砌护长500米，公共区域场地及巷道硬化600平方米，污水渠治理700米</t>
  </si>
  <si>
    <t>项目属于公益性资产，项目建成后产权归新华村民所有，由村进行维护管理。改善人居环境，提高群众居住幸福感，受益群众数量328户1136人，其中脱贫户134户431人，监测户7户19人。</t>
  </si>
  <si>
    <t>2026年洋县八里关镇黑峡村千万工程环境整治项目</t>
  </si>
  <si>
    <t>1、对3组池塘及周边砌护500m³，池塘清淤80m³；2、完成池塘周边及黑峡村广场周边环境整治配套设置基础设施；3、银杏坝建设过水步道40米，河堤砌护40米，建设生态停车厂一个，周边环境和基础设施进行提升改造。</t>
  </si>
  <si>
    <t>此项目属于公益性资产，产权属于黑峡村，建成后移交村集体进行管理维护，项目建设期带动10户15人，其中脱贫户5户8人，人均务工增收800元。项目建成后提升黑峡村乡村旅游环境，带动旅游产业发展，提升乡村人居环境，收益群众199户609人，脱贫户61户162人。</t>
  </si>
  <si>
    <t>2026年洋县桑溪镇碌竹坪村容村貌提升项目</t>
  </si>
  <si>
    <t>1.在村辖区范围内种植花草树木（樱花 红叶石楠 紫荆 及其他绿植200棵以上；
2.硬化道路长200米；3.安装路灯10盏</t>
  </si>
  <si>
    <t>桑溪镇
碌竹坪
村</t>
  </si>
  <si>
    <t>此项目属于公益性资产，产权归碌竹坪村所有，建成后移交村集体进行管理维护。提升全村人居环境质量，受益群众181户542人，其中脱贫户51户153人。</t>
  </si>
  <si>
    <t>2026年洋县桑溪镇李家庄村容村貌提升项目</t>
  </si>
  <si>
    <t>绿化200平方米，载种绿植500株，安装路灯20盏。</t>
  </si>
  <si>
    <t>此项目属于公益性资产，产权归李家庄村所有，建成后移交村集体进行管理维护。提升全村人居环境质量，受益群众193户578人，其中脱贫户62户179人。</t>
  </si>
  <si>
    <t>2026年洋县金水镇金水村6.7.8.9道路两旁绿化项目</t>
  </si>
  <si>
    <r>
      <rPr>
        <sz val="9"/>
        <color theme="1"/>
        <rFont val="宋体"/>
        <charset val="134"/>
      </rPr>
      <t>道路长3公里，新建绿化场地12000</t>
    </r>
    <r>
      <rPr>
        <sz val="9"/>
        <rFont val="宋体"/>
        <charset val="134"/>
      </rPr>
      <t>㎡</t>
    </r>
  </si>
  <si>
    <t>该项目属于公益性资产，产权归金水村所有，建成后移交村集体进行管理维护。通过实施该项目，改善人居生活条件，受益群众540人，其中脱贫人口220人，提高群众生活质量和满意度</t>
  </si>
  <si>
    <t>2026年洋县金水镇周家台村人居环境整治提升项目</t>
  </si>
  <si>
    <t>108至大夫沟路口小微景观绿化美化400平米砌护125立方，;村移民点通道绿化美化长400米、宽2.5米，预计1000平米。绿化美化、美化120米宽5米，600平米。砌护150方</t>
  </si>
  <si>
    <t>该项目属于公益性资产，产权归周家台村所有，建成后移交村集体进行管理维护。改善群众居住环境，受益群众68户231人，其中已脱贫户11户35人，项目拟采取以工代赈方式开展，预计带动务工人数3人（其中脱贫户及监测户2人），发放劳务报酬（15%）0.6元，人均务工增收2000元。</t>
  </si>
  <si>
    <t>2026年洋县金水镇关岭村铁石关绿化及公厕建设项目</t>
  </si>
  <si>
    <t>绿化500平方；砌挡墙长200米高1米，公厕1座50平方米</t>
  </si>
  <si>
    <t>该项目属于公益性资产，建成后项目产权归属关岭村。通过务工增加脱贫户工资性收入；受益群众147户515人，脱贫户74户259人，项目预计带动务工人数15人（其中脱贫户监测户3人），人均务工增收400元。</t>
  </si>
  <si>
    <t>2026年洋县马畅镇安巷村人居环境提升项目</t>
  </si>
  <si>
    <t>新建砌筑挡墙20m³，加盖排水渠盖板200米，巷道路面硬化650米，宽3米，厚0.18米，排污管道埋设长300米，村辖空中线路整改3670米，栽植苗木玫瑰200株，红叶石楠及紫薇500珠。</t>
  </si>
  <si>
    <t>项目属于公益性资产，产权归安巷村所有，建成后移交村集体进行管理维护。受益群众568户1949人，其中脱贫及监测户82户238人，带动群众务工25人，人均增收3000元，改善群众宜居环境，提升群众的生活质量。</t>
  </si>
  <si>
    <t>2026年洋县马畅镇留村人居环境提升项目</t>
  </si>
  <si>
    <t>对一至四组干道拓宽及绿化，拓宽1米，总长600米，绿化栽种风景树200余株。</t>
  </si>
  <si>
    <t>项目属于公益性资产，建成后资产权归村集体所有，受益总人口1039人，其中脱贫户及监测户40户145人，提高人居宜居环境质量，增加群众幸福感，助推乡村规划治理建设。</t>
  </si>
  <si>
    <t>2026年洋县马畅镇野猪沟村人居环境提升改造项目</t>
  </si>
  <si>
    <t>新建村级“小微公园”4处，共计960m²。其中片石挡土墙长度80米，景观花池95米，红叶石楠360m²，桂花30株，紫薇30株，海桐球、红叶楠球50株，草皮530m²，透水砖步道120m²。</t>
  </si>
  <si>
    <t>此项目属于公益性资产，产权属于村集体所有，建成后移交村集体进行管理维护。改善村庄环境，提升群众生产生活质量，促进生态文明和提升群众幸福感，收益群众347户1090人，其中脱贫户及监测户92户317人。</t>
  </si>
  <si>
    <t>2026年洋县磨子桥镇磨子桥社区人口聚集地绿化项目</t>
  </si>
  <si>
    <t>磨子桥社区汉黄路段（一组至九组）+磨草路段（加油站至八组至白何村界）栽种雪松、红叶石楠等绿化树木4.5公里，场地硬化200平方。</t>
  </si>
  <si>
    <t>该项目属于公益性项目，项目实施后，能进一步提升村容村貌、巩固生态宜居社区创建成果，增强人民群众获得感</t>
  </si>
  <si>
    <t>2026年周铺村1-九组主干道环境提升项目</t>
  </si>
  <si>
    <t>绿化1-九组主干道3公里，栽种樱花树670株，场地硬化100平方。</t>
  </si>
  <si>
    <t>磨子桥镇周铺村</t>
  </si>
  <si>
    <t>1.解决周铺村容村貌1-9组，2.提升群众生产生活满意度。</t>
  </si>
  <si>
    <t>2026年太师坟村人居环境治理、提升项目</t>
  </si>
  <si>
    <t>修建垃圾池5个，绿化美化村内道路600米</t>
  </si>
  <si>
    <t>该项目属于公益性项目，建成后项目归村集体所有，美化环境、提高村民素质、改善村民生活环境受益群众328户1226人，其中已脱贫户85户261人，</t>
  </si>
  <si>
    <t>2026年洋县纸坊街道白石村环境综合提升项目</t>
  </si>
  <si>
    <t xml:space="preserve"> 村内五个小组道路修复及村巷道硬化改造3280平方米，厚度0.18公分；损毁道路修复浆砌石砌筑挡墙250立方米；建设排污排水30“U”型渠槽4500米，购置垃圾清运车1辆；村内安装太阳能路灯50盏，路灯杆高6米。</t>
  </si>
  <si>
    <t>该项目属于公益性资产，产权归白石村所有，修复后移交村集体进行管理维护。项目方便群众出行，受益群众248户763人，其中已脱贫户26户74人，监测户4户11人。项目建设预计带动务工人数26人（其中脱贫户及监测户9人），发放劳务报酬13.8万元，人均务工增收5300元。</t>
  </si>
  <si>
    <t>2026年洋县纸坊街道清凉村环境治理能力提升项目</t>
  </si>
  <si>
    <t>购置洒水车1辆，垃圾车1辆，垃圾桶10个。</t>
  </si>
  <si>
    <t>该项目属于公益性项目，建成后项目归清凉村集体所有，由村集体进行管护，极大改善村容村貌，使路面干净整洁，提升全村517户的居住舒适度 。</t>
  </si>
  <si>
    <t>2026年纸坊街道文同村环境整治项目</t>
  </si>
  <si>
    <t>拆除文同村委会前长约220米绿化带，改造成休闲广场（约900平方米硬化安装健身器材2套）</t>
  </si>
  <si>
    <t>该项目属于公益性资产，项目建成后归文同村集体所有，由村集体进行管护，受益群众480户1850人，其中脱贫户46户138人，监测对象3户9人。预计带动务工人数30人（其中脱贫户及监测户10人），发放工资10000元，人均增收700元。</t>
  </si>
  <si>
    <t>2026年洋县溢水镇人口聚集地人居环境改造提升项目</t>
  </si>
  <si>
    <t>波溪村：1.修复巷道152平方米；路沿砌护111立方米；清理排污渠1.6千米。        尹家泉村：1.修复巷道658平方米；路沿砌护163立方米；清理排污渠3.6千米。</t>
  </si>
  <si>
    <t>溢水镇—上溢水村、波溪村、尹家泉村、岭底村、后坝河村</t>
  </si>
  <si>
    <t>项目属于公益性资产，项目建成后产权村集体所有，由村进行维护管理。改善请群众聚集地人居环境，全面提升人民群众满意度、幸福感。受益群众554户1751人，其中脱贫户55户174人，监测户4户9人’项目拟采取以工代赈方式开展，预计带动务工人数15人（其中脱贫户及监测户2人），发放劳务报酬8.4万元，人均务工增收3000元。</t>
  </si>
  <si>
    <t>2026年洋县关帝镇铁河街村路灯建设建设项目</t>
  </si>
  <si>
    <t>铁河街村三至七组，新建路灯60盏</t>
  </si>
  <si>
    <t>项目属于公益性项目，项目建成后产权归铁河街村所有，由村进行维护管理。可解决全村7个村民小组，232户693人日常夜间出行，其中脱贫户,103户295人，监测户6户14人。</t>
  </si>
  <si>
    <t>2026年关帝镇安丰村人居环境亮化项目</t>
  </si>
  <si>
    <t>安丰村人居环境亮化工程，安装太阳能路灯150盏</t>
  </si>
  <si>
    <t>项目属于公益性项目，项目建成后产权归安丰村所有，由村进行维护管理。可解决全村13个村民小组，全村438户1395人、其中脱贫户125户，423人的人居环境亮化问题，提升群众生活质量及满意度。</t>
  </si>
  <si>
    <t>2026年洋县黄家营镇黄家营村亮化建设项目</t>
  </si>
  <si>
    <t>黄家营村新建路灯44盏</t>
  </si>
  <si>
    <t>此项目属于公益性资产，产权属于村集体所有，建成后移交村集体进行管理维护。改善丰富了群众文化生活，受益群众413户1362人，其中脱贫户108户357人。</t>
  </si>
  <si>
    <t>2026年洋县黄家营镇庞湾村主干道亮化工程项目</t>
  </si>
  <si>
    <t>庞湾村主干道安装太阳能路灯44盏</t>
  </si>
  <si>
    <t>项目属于公益性资产，产权归庞湾村所有，建成后移交村集体进行管理维护。改善农村人居环境，美丽乡村夜景，提升群众生活幸福感，为群众夜间生产及出行提供方便，受益群众318户1032人，其中脱贫户80户264人。项目拟采取以工代赈模式发展，拟带动8人参与务工，人均增收500元。</t>
  </si>
  <si>
    <t>2026年洋县黄家营镇蔡坝村道路亮化项目</t>
  </si>
  <si>
    <t>蔡坝村安装路灯120盏</t>
  </si>
  <si>
    <t>此项目属于公益性资产，产权属于村集体所有，建成后移交村集体进行管理维护。项目建成后可提升村周边环境，提高群众满意度。受益人口1215人，其中脱贫户及监测户104户342人。</t>
  </si>
  <si>
    <t>2026年洋县黄家营镇骆驼项村道路亮化项目</t>
  </si>
  <si>
    <t>安装太阳能路灯44盏</t>
  </si>
  <si>
    <t>此项目属于公益性资产，产权属于村集体所有，建成后移交村集体进行管理维护。提升村容村貌，夜间方便群众出行，受益群众355户，1075人。</t>
  </si>
  <si>
    <t>2026年洋县黄家营镇庙坝村道路亮化项目</t>
  </si>
  <si>
    <t>安装太阳能路灯88盏</t>
  </si>
  <si>
    <t>此项目属于公益性资产，产权属于村集体所有，建成后移交村集体进行管理维护。提升村容村貌，夜间方便群众出行，带动74户218人，其中脱贫户22户61人安全出行</t>
  </si>
  <si>
    <t>2026年洋县黄家营镇真符村道路亮化项目</t>
  </si>
  <si>
    <t>真符村安装太阳能路灯44盏</t>
  </si>
  <si>
    <t>项目属于公益性资产，产权归真符村所有，建成后移交村集体进行管理维护。改善农村人居环境，美丽乡村夜景，提升群众生活幸福感，为群众夜间生产及出行提供方便，受益群众423户1346人，其中脱贫户36户130人。拟带动6人参与务工。</t>
  </si>
  <si>
    <t>2026年黄家营镇寨沟村通组亮化工程项目</t>
  </si>
  <si>
    <t>新安装太阳能路灯88盏</t>
  </si>
  <si>
    <t>项目属于公益性资产，产权归真符村所有，建成后移交村集体进行管理维护。改善农村人居环境，美丽乡村夜景，提升群众生活幸福感，为群众夜间生产及出行提供方便，解决改善152户481人的夜间安全出行，提升群众满意度。</t>
  </si>
  <si>
    <t>2026年洋县黄家营镇周家沟村通组道路亮化工程项目</t>
  </si>
  <si>
    <t>项目属于公益性资产，产权归真符村所有，建成后移交村集体进行管理维护。改善农村人居环境，美丽乡村夜景，提升群众生活幸福感，为群众夜间生产及出行提供方便，改善人居环境，助力乡村振兴。受益农户125户321人，其中脱贫户及监测户31户131人。</t>
  </si>
  <si>
    <t>2026年洋县洋州街道龙泉村亮化工程项目</t>
  </si>
  <si>
    <t>在龙泉村内安装太阳能路灯（120盏）</t>
  </si>
  <si>
    <t>此项目属于公益性资产，产权属于洋州街道龙泉村，建成后移交给村集体进行管理维护，解决村民夜间出行问题，受益群众676户2516人（其中脱贫户64户、监测户4户共215人）</t>
  </si>
  <si>
    <t>2026年洋县龙亭镇柳山村亮化工程项目</t>
  </si>
  <si>
    <t>安装太阳能路灯140盏</t>
  </si>
  <si>
    <t>项目属公益性资产，通过该项目的实施，可改善人居环境，促进乡村振兴建设。受益群众474户1668人，其中脱贫户及监测户113户389人。</t>
  </si>
  <si>
    <t>2026年茅坪镇东村人居环境提升亮化项目</t>
  </si>
  <si>
    <t>一、四、五、六、十一、十二组新安装太阳能路灯100盏</t>
  </si>
  <si>
    <t>此项目属于公益性资产，产权归东村所有，建成后移交给村集体进行管理维护。提升人居环境质量，受益群众195户614人，其中脱贫户70户247人，监测户2户9人</t>
  </si>
  <si>
    <t>2026年度茅坪镇新华村一至十五组路灯亮化项目</t>
  </si>
  <si>
    <t>新华村一至十五组安装太阳能路灯60盏</t>
  </si>
  <si>
    <t>此项目属于公益性资产，产权归新华村所有，建成后移交村集体进行管理维护。改善农村人居环境条件，美丽乡村夜景，提升群众生活幸福感，为群众夜间生产及出行提供方便，直接受益总人口328户1136人，其中脱贫户134户431人，监测户7户19人</t>
  </si>
  <si>
    <t>2026年洋县茅坪镇茅坪村亮化项目</t>
  </si>
  <si>
    <t>茅坪集镇新旧街道及茅九路沿线新安装路灯120盏</t>
  </si>
  <si>
    <t>此项目属于公益性项目，产权归茅坪村所有，建成后移交村集体进行管理维护。保障集镇及385名学生出现，改善集镇条件，方便群众安全生产和出行，受益群众299户1027人，其中脱贫户119户380人</t>
  </si>
  <si>
    <t>2026年洋县马畅镇安巷村路灯安装项目</t>
  </si>
  <si>
    <t>建设安装8米太阳能路灯52盏（马畅西环路至马宝路进村路段）</t>
  </si>
  <si>
    <t>项目属于公益性资产，产权归安巷村所有，建成后移交村集体进行管理维护。受益群众568户1949人，其中脱贫及监测户82户238人，带动群众务工8人，人均增收4000元，为群众夜间生产及出行提供方便，改善宜居环境，美丽乡村夜景。</t>
  </si>
  <si>
    <t>2026年洋县马畅镇高路村太阳能路灯安装项目</t>
  </si>
  <si>
    <t>辖区西环线边安装太阳能路灯40盏，杆高8米。</t>
  </si>
  <si>
    <t>此项目属于公益性资产，改善人居环境，美丽乡村夜景，方便群众夜间出行，提升群众生活质量，受益群众323户1176人。</t>
  </si>
  <si>
    <t>2026年洋县马畅镇倪家沟村 亮化工程</t>
  </si>
  <si>
    <t>九个村民小组村庄道路安装太阳能路灯规格太阳能板30-200瓦、光源功效40-100瓦，杆高12米，共300盏</t>
  </si>
  <si>
    <t>马畅倪家沟村</t>
  </si>
  <si>
    <t>2026年马畅镇双庙村路灯安装项目</t>
  </si>
  <si>
    <t>双庙村内安装太阳能路灯40盏，高度6米</t>
  </si>
  <si>
    <t>项目属于公益性资产，产权归双庙村所有，建成后移交村集体进行管理维护。通过亮化，改善生活条件，方便村民晚间出行，受益群众458户1731人，其中脱贫户及监测户42户130人</t>
  </si>
  <si>
    <t>2026年洋县磨子桥镇艾河垭村环境提升项目</t>
  </si>
  <si>
    <t>安装太阳能路灯45盏</t>
  </si>
  <si>
    <t>磨子桥镇艾河垭村</t>
  </si>
  <si>
    <t>改善人居环境，美丽乡村夜景，提升群众生活居住幸福感，为群众夜间出行提供便利，:受益群众134户、399人，其中低收入61户204人</t>
  </si>
  <si>
    <t>2026年中营村路灯安装项目</t>
  </si>
  <si>
    <t>村主干道增加45盏路灯</t>
  </si>
  <si>
    <t>该项目属于公益性资产，受益人数621人，该项目实施可为村民出行照明提供保障，提升村民满意度</t>
  </si>
  <si>
    <t>2026年度磨子桥镇冯杨村路灯安装项目</t>
  </si>
  <si>
    <t>冯杨村三四组路灯安装85盏</t>
  </si>
  <si>
    <t>该项目属于公益性项目，建成后项目归村集体所有，便于群众夜间安全出行</t>
  </si>
  <si>
    <t>2025年磨子桥镇柳树庙村亮化</t>
  </si>
  <si>
    <t>该项目属于公益性项目，建成后项目归村集体所有，改善人居环境，美丽乡村夜景，提升群众生活居住幸福感，为群众夜间出行提供便利，:受益群众537户、1833人，其中低收入35户106人</t>
  </si>
  <si>
    <t>2026年洋县磨子桥镇洛家村照明设施太阳能路灯</t>
  </si>
  <si>
    <t>五、六、七、八组太阳能路灯150盏</t>
  </si>
  <si>
    <t>该项目属于公益性项目，建成后项目归村集体所有，受益人口261户781人</t>
  </si>
  <si>
    <t>2025年度洋县磨子桥镇张山下村安路灯项目</t>
  </si>
  <si>
    <t>安装村内通组道路主干道灯43盏</t>
  </si>
  <si>
    <t>该项目属于公益性项目，建成后项目归村集体所有，安装村内通组道路主干道灯43盏，提升村民出行</t>
  </si>
  <si>
    <t>2026年洋县磨子桥镇张家坝村环境提升项目</t>
  </si>
  <si>
    <t>在张家坝村一组至六组通组路上安装路灯45盏</t>
  </si>
  <si>
    <t>通过该项目的实施夜间照明覆盖率提升，方便农户出行，降低夜间交通事故与治安事件发生率。</t>
  </si>
  <si>
    <t>洋县磨子桥镇张赵村公共亮化建设</t>
  </si>
  <si>
    <t>更换全村85余盏路灯</t>
  </si>
  <si>
    <t>磨子桥镇张赵村</t>
  </si>
  <si>
    <t>该项目属于公益性项目，建成后项目归村集体所有，更换全村85盏路灯，受益人口145户</t>
  </si>
  <si>
    <t>2026年小江村亮化项目</t>
  </si>
  <si>
    <t>新建86盏路灯</t>
  </si>
  <si>
    <t>此项目属于公益性项目，产权归小江村所有，受益农户100户300人，极大提升了村民生活水平。</t>
  </si>
  <si>
    <t>2026年洋县磨子桥镇一心村主干道安装太阳能路灯</t>
  </si>
  <si>
    <t>村容村貌提升，安装路灯分别为1组4个、2组4个、3组6个、6组6个、8组8个、10组6个、11组11个、12组8个、14组6个、15组6个，合计65盏路灯，</t>
  </si>
  <si>
    <t>此项目属于公益性资产，产权归一心村所有，改善交通运输条件，方便群众生产发展并降低农产品运输成本，受益群众537户1741人，其中已脱贫户220户796人，项目拟采取以工代赈方式开展，</t>
  </si>
  <si>
    <t>2026年洋县戚氏街道上赵村道路亮化项目</t>
  </si>
  <si>
    <t>安装路灯50盏</t>
  </si>
  <si>
    <t>此项目属于公益性资产，产权属于上赵村所有。建成后移交村集体进行管理维护。建成后解决群众夜间出行困难，提高了群众的满意度，受益群众315户1150人，其中脱贫户和监测对象64户212人</t>
  </si>
  <si>
    <t>2026年洋县戚氏街道办事处石羊村公共环境亮化设施配套项目</t>
  </si>
  <si>
    <t>石羊村公共环境亮化设施配套110盏</t>
  </si>
  <si>
    <t>此项目属于公益性资产，产权属于石羊村所有，建成后移交村集体进行管理维护。提高群众满意度，方便群众日常通行，受益群众648户2038人，其中已脱贫户56户178人，三类人群10户40人</t>
  </si>
  <si>
    <t>2026年戚氏街道后村1-9组美化亮化项目。</t>
  </si>
  <si>
    <t>路灯90盏</t>
  </si>
  <si>
    <t>2026年洋县戚氏街道办事处张沟村安装路灯设施改造提升项目</t>
  </si>
  <si>
    <t>张沟村安装路灯50盏</t>
  </si>
  <si>
    <t>此项目属于公益性资产，本村安装路灯50盏，照亮村主干道路，方便村民出行。改善夜间交通和居民生活环境。受益方式：全村382户1257人，其中脱贫户29户83人。监测户3户8人。</t>
  </si>
  <si>
    <t>2026年洋县戚氏街道办事处陶岭村公共照明设施建设</t>
  </si>
  <si>
    <t>村内安装太阳能路灯40盏</t>
  </si>
  <si>
    <t>该项目属于公益性项目，建成后项目归村集体所有，解决陶岭村内照明，方便农户出行方便，此项目属于公益性资产，产权属于陶岭村所有，建成后移交村集体进行管理维护。项目建成后改善村民生活条件，方便群众出行方便，降低生产生活运营成本，受益群众443户1778人，其中已脱贫户63户209人。</t>
  </si>
  <si>
    <t>2026年洋县戚氏街道下赵村亮化工程</t>
  </si>
  <si>
    <t>新安装路灯预计245盏</t>
  </si>
  <si>
    <t>提升村庄夜间整体风貌，减少村民夜间出行摔倒、碰撞等安全事故，降低夜间治安案件发生率，方便村民夜间开展公共活动（如广场舞、议事）、学生晚自习归家，改善农村生活便利性，提升居民生活满意度助力“美丽宜居村庄”创建。</t>
  </si>
  <si>
    <t>2026年洋县戚氏街道办事处戚氏村公共环境亮化设施配套项目</t>
  </si>
  <si>
    <t>戚氏村公共环境亮化设施配套</t>
  </si>
  <si>
    <t>2026年洋县戚氏街道山后村人居环境亮化项目</t>
  </si>
  <si>
    <t>安装路灯150盏</t>
  </si>
  <si>
    <t>该项目属于公益性项目，建成后项目归村集体所有，改善人居环境，美丽乡村夜景，提升群众生活幸福感，为群众夜间生产及出行提供方便，受益群众406户1327人，其中受益脱贫户90户257人。</t>
  </si>
  <si>
    <t>2024年洋县戚氏街道七眼泉村路灯安装</t>
  </si>
  <si>
    <t>路灯安装42盏</t>
  </si>
  <si>
    <t>此项目属于公益性资产、产权属于七眼泉村集体所有，项目建成后方便群众出行，改善人居环境，受益人口405户，人口1295人，其中脱贫户26户70人、监测户3户5人。</t>
  </si>
  <si>
    <t>2026年洋县纸坊街道流浴村亮化工程建设项目</t>
  </si>
  <si>
    <t>安装太阳能路灯300盏。</t>
  </si>
  <si>
    <t>该项目属于公益性资产，项目建成后归流浴村集体所有，由村集体进行管护，有效改善村民夜间通行安全问题，受益群众564户1875人，其中已脱贫户26户49人，监测对象5户14人，预计带动务工人数15人（其中脱贫户及监测户2人），发放工资30000元，人均增收2000元。</t>
  </si>
  <si>
    <t>2026年洋县纸坊街道上坪村亮化工程</t>
  </si>
  <si>
    <t>在上坪村二、五、六、七组3000米通组道路间隔50米安装100瓦太阳能路灯60盏，路灯杆高6米。</t>
  </si>
  <si>
    <t>该项目属于公益性资产，项目建成后归上坪村集体所有，建成后移交村集体进行管理维护。提升209户683人的生活质量和安全出行。</t>
  </si>
  <si>
    <t>2026年洋县纸坊街道冯岭村亮化工程</t>
  </si>
  <si>
    <t>冯岭村一、二、三、四组安装太阳能路灯60个。</t>
  </si>
  <si>
    <t>此项目属于公益性资产，项目建成后归冯岭村集体所有，建成后移交村集体进行管理维护，提高村庄环境质量。</t>
  </si>
  <si>
    <t>2026年洋县纸坊街道西岭村亮化工程</t>
  </si>
  <si>
    <t>在西岭村1、2、3、4、10组主干道路安装太阳能路灯200盏。</t>
  </si>
  <si>
    <t>该项目属于公益性资产，产权归西岭村所有，建成后移交村集体进行管理维护。提升347户1146人的生活质量和安全出行。</t>
  </si>
  <si>
    <t>2026年洋县纸坊街道西岭村绿化亮化工程</t>
  </si>
  <si>
    <t>在村内主干道安装太阳能路灯30盏。</t>
  </si>
  <si>
    <t>该项目属于公益性资产，产权归田岭村集体所有，建成后移交村集体进行管理维护。改善全村环境，受益群众409户1419人，其中已脱贫户51户165人，预计带动务工人数10人，发放劳动报酬1.5万元，人均务工增收1千元。</t>
  </si>
  <si>
    <t>2026年洋县纸坊街道主干道亮化工程</t>
  </si>
  <si>
    <t>安装高度8米太阳能路灯210盏（省道218三馆一中心至韩家湾路口）</t>
  </si>
  <si>
    <t>该项目属于公益性资产，建成后项目归纸坊街道办事处所有，由办事处制定运营实施方案。解决辖区内环境治理问题，提升相关村形象风貌，改善通行条件。受益群众7922户27201人，其中脱贫户996户2872人，监测对象110户325人。</t>
  </si>
  <si>
    <t>2026年洋县纸坊街道巩家槽社区文化广场提升改造项目</t>
  </si>
  <si>
    <t>在社区文化广场建设遮阳遮雨膜结构大棚一个，建筑面积300平方米。</t>
  </si>
  <si>
    <t>该项目属公益性资产，建成后归集体所有，由社区集体管理，保障社区老年人活动方便，收益群众2596户，8166人。</t>
  </si>
  <si>
    <t>2026年洋县纸坊街道白石村文化广场配套设施建设项目</t>
  </si>
  <si>
    <t>安装健身器材5套；建设乡村大舞台公厕一座、50平方米、8个蹲位厕1座的配套设施，亮化、围栏220米、排污210米等设施。</t>
  </si>
  <si>
    <t>该项目属于公益性资产，产权归白石村所有，建成后移交村集体进行管理维护。提升全村248户763人的生活质量，其中已脱贫户26户74人，监测户4户11人。项目拟采取以工代赈方式开展，预计带动务工人数5人（其中脱贫户及监测户3人），发放劳务报酬（15%）0.5万元，人均务工增收1000元</t>
  </si>
  <si>
    <t>2026年槐树关镇雨露计划支持低收入家庭学生接受中高职院校职业教育助学补助项目</t>
  </si>
  <si>
    <t>资助250人次脱贫户（含监测户）家庭子女就学，每生每年补助3000元</t>
  </si>
  <si>
    <t>支持脱贫户（监测户）家庭学生顺利完成学业，提升就业能力，实现就业一人助力乡村振兴一户目标</t>
  </si>
  <si>
    <t>教育帮扶</t>
  </si>
  <si>
    <t>2026年洋县黄安镇雨露计划支持低收入家庭学生接受中高职院校职业教育助学补助项目</t>
  </si>
  <si>
    <t>资助77人次脱贫户（含监测户）家庭子女就学，每生每年补助3000元</t>
  </si>
  <si>
    <t>2026年洋县关帝镇雨露计划支持脱贫户家庭学生接受中高职院校职业教育扶贫助学补助项目</t>
  </si>
  <si>
    <t>资助61人次次脱贫户（含监测户）家庭子女就学，每生每年补助3000元</t>
  </si>
  <si>
    <t>2026年洋县黄家营镇雨露计划支持低收入家庭学生接受中高职院校职业教育助学补助项目</t>
  </si>
  <si>
    <t>资助辖区内160人次脱贫户（含监测户）家庭子女就学，每生每年补助3000元</t>
  </si>
  <si>
    <t>2026年洋县黄金峡镇雨露计划支持低收入家庭学生接受中高职院校职业教育助学补助项目</t>
  </si>
  <si>
    <t>资助辖区内100人次脱贫户（含监测户）家庭子女就学，每生每年补助3000元。</t>
  </si>
  <si>
    <t>2026年洋县洋州街道雨露计划支持低收入家庭学生接受中高职院校职业教育助学补助项目</t>
  </si>
  <si>
    <t>资助辖区内35人次次脱贫户（含监测户）家庭子女就学，每生每年补助3000元</t>
  </si>
  <si>
    <t>2026年洋县龙亭镇雨露计划支持低收入家庭学生接受中高职院校职业教育助学补助项目</t>
  </si>
  <si>
    <t>资助辖区内92人次脱贫户（含监测户）家庭子女就学，每生每年补助3000元</t>
  </si>
  <si>
    <t>2026年洋县华阳镇雨露计划支持低收入家庭学生接受中高职院校职业教育扶贫助学补助项目</t>
  </si>
  <si>
    <t>资助35人次脱贫户（含监测户）家庭子女就学，每生每年补助3000元</t>
  </si>
  <si>
    <t>2026年洋县茅坪镇雨露计划支持低收入家庭学生接受中高职院校职业教育助学补助项目</t>
  </si>
  <si>
    <t>资助48人次脱贫户（含监测户）家庭子女就学，每生每年补助3000元</t>
  </si>
  <si>
    <t>2026年洋县八里关镇雨露计划支持低收入家庭学生接受中高职院校职业教育助学补助项目</t>
  </si>
  <si>
    <t>资助25人次脱贫户（含监测户）家庭子女就学，每生每年补助3000元</t>
  </si>
  <si>
    <t>2026年洋县桑溪镇雨露计划支持低收入家庭学生接受中高职院校职业教育助学补助项目</t>
  </si>
  <si>
    <t>资助63人次脱贫户（含监测户）家庭子女就学，每生每年补助3000元</t>
  </si>
  <si>
    <t>2026年洋县金水镇雨露计划支持低收入家庭学生接受中高职院校职业教育助学补助项目</t>
  </si>
  <si>
    <t>资助150人次脱贫户（含监测户）家庭子女就学，每生每年补助3000元</t>
  </si>
  <si>
    <t>2026年马畅镇雨露计划支持低收入家庭学生接受中高职院校职业教育助学补助项目</t>
  </si>
  <si>
    <t>资助50人次脱贫户（含监测户）家庭子女就学，每生每年补助3000元</t>
  </si>
  <si>
    <t>2026年磨子桥镇雨露计划支持低收入家庭学生接受中高职院校职业教育助学补助项目</t>
  </si>
  <si>
    <t>2026年谢村镇雨露计划支持低收入家庭学生接受中高职院校职业教育助学补助项目</t>
  </si>
  <si>
    <t>资助辖区内189人次脱贫户（含监测户）家庭子女就学，每生每年补助3000元。</t>
  </si>
  <si>
    <t>2026年戚氏办事处雨露计划支持低收入家庭学生接受中高职院校职业教育助学补助项目</t>
  </si>
  <si>
    <t>资助辖区140人次脱贫户（含监测户）家庭子女就学，每生每年补助3000元</t>
  </si>
  <si>
    <t>2026年洋县纸坊街道雨露计划支持低收入家庭学生接受中高职院校职业教育助学补助项目</t>
  </si>
  <si>
    <t>脱贫户及监测户家庭学生享受雨露计划补助，预估100人次左右，3000元/人。</t>
  </si>
  <si>
    <t>2026年洋县溢水镇雨露计划支持低收入家庭学生接受中高职院校职业教育助学补助项目</t>
  </si>
  <si>
    <t>资助103人次次脱贫户（含监测户）家庭子女就学，每生每年补助3000元</t>
  </si>
  <si>
    <t>洋县2024年项目管理费项目</t>
  </si>
  <si>
    <t>用于巩固拓展脱贫攻坚成果和衔接推进乡村振兴规划编制、项目可行性研究、招标采购、检查验收、绩效管理、项目公告公示、成果宣传、报账管理、档案管理、购买第三方服务等项目管理相关支出</t>
  </si>
  <si>
    <t>产业项目</t>
  </si>
  <si>
    <t>就业扶贫</t>
  </si>
  <si>
    <t>易地扶贫搬迁</t>
  </si>
  <si>
    <t>公益岗位</t>
  </si>
  <si>
    <t>教育扶贫</t>
  </si>
  <si>
    <t>健康扶贫</t>
  </si>
  <si>
    <t>危房改造</t>
  </si>
  <si>
    <t>生活条件改善</t>
  </si>
  <si>
    <t>综合保障性扶贫</t>
  </si>
  <si>
    <t>村基础设施</t>
  </si>
  <si>
    <t>村公共服务</t>
  </si>
  <si>
    <t>项目子类型</t>
  </si>
  <si>
    <t>种植养殖加工服务</t>
  </si>
  <si>
    <t>外出务工补助</t>
  </si>
  <si>
    <t>集中安置</t>
  </si>
  <si>
    <t>享受“雨露计划”职业教育补助</t>
  </si>
  <si>
    <t>参加城乡居民基本医疗保险</t>
  </si>
  <si>
    <t>脱贫人口小额贷款贴息</t>
  </si>
  <si>
    <t>入户路改造</t>
  </si>
  <si>
    <t>享受农村居民最低生活保障</t>
  </si>
  <si>
    <t>通村、组硬化路及护栏</t>
  </si>
  <si>
    <t>规划保留的村小学改造</t>
  </si>
  <si>
    <t>休闲农业与乡村旅游</t>
  </si>
  <si>
    <t>就业创业补助</t>
  </si>
  <si>
    <t>分散安置</t>
  </si>
  <si>
    <t>贫困村创业致富带头人创业培训</t>
  </si>
  <si>
    <t>参加大病保险</t>
  </si>
  <si>
    <t>农业龙头企业合作社等经营主体贷款贴息</t>
  </si>
  <si>
    <t>解决安全饮水</t>
  </si>
  <si>
    <t>享受特困人员救助供养</t>
  </si>
  <si>
    <t>通生产用电</t>
  </si>
  <si>
    <t>村卫生室标准化建设</t>
  </si>
  <si>
    <t>光伏项目</t>
  </si>
  <si>
    <t>就业创业培训</t>
  </si>
  <si>
    <t>参与“学前学会普通话”行动</t>
  </si>
  <si>
    <t>接受医疗救助</t>
  </si>
  <si>
    <t>产业保险</t>
  </si>
  <si>
    <t>厨房厕所圈舍改造</t>
  </si>
  <si>
    <t>参加城乡居民基本养老保险</t>
  </si>
  <si>
    <t>通生活用电</t>
  </si>
  <si>
    <t>村幼儿园建设</t>
  </si>
  <si>
    <t>生态扶贫项目</t>
  </si>
  <si>
    <t>技能培训</t>
  </si>
  <si>
    <t>其他教育扶贫</t>
  </si>
  <si>
    <t>参加其他补充医疗保险</t>
  </si>
  <si>
    <t>脱贫人口小额贷款风险补偿金</t>
  </si>
  <si>
    <t>接受留守关爱服务</t>
  </si>
  <si>
    <t>光纤宽带接入</t>
  </si>
  <si>
    <t>村级文化活动广场</t>
  </si>
  <si>
    <t>参加意外保险</t>
  </si>
  <si>
    <t>接受临时救助</t>
  </si>
  <si>
    <t>产业路</t>
  </si>
  <si>
    <t>接受大病（地方病）救治</t>
  </si>
</sst>
</file>

<file path=xl/styles.xml><?xml version="1.0" encoding="utf-8"?>
<styleSheet xmlns="http://schemas.openxmlformats.org/spreadsheetml/2006/main">
  <numFmts count="7">
    <numFmt numFmtId="176" formatCode="000000"/>
    <numFmt numFmtId="42" formatCode="_ &quot;￥&quot;* #,##0_ ;_ &quot;￥&quot;* \-#,##0_ ;_ &quot;￥&quot;* &quot;-&quot;_ ;_ @_ "/>
    <numFmt numFmtId="177" formatCode="0.00_ "/>
    <numFmt numFmtId="178" formatCode="0_ "/>
    <numFmt numFmtId="44" formatCode="_ &quot;￥&quot;* #,##0.00_ ;_ &quot;￥&quot;* \-#,##0.00_ ;_ &quot;￥&quot;* &quot;-&quot;??_ ;_ @_ "/>
    <numFmt numFmtId="41" formatCode="_ * #,##0_ ;_ * \-#,##0_ ;_ * &quot;-&quot;_ ;_ @_ "/>
    <numFmt numFmtId="43" formatCode="_ * #,##0.00_ ;_ * \-#,##0.00_ ;_ * &quot;-&quot;??_ ;_ @_ "/>
  </numFmts>
  <fonts count="38">
    <font>
      <sz val="12"/>
      <name val="宋体"/>
      <charset val="134"/>
    </font>
    <font>
      <b/>
      <sz val="12"/>
      <name val="宋体"/>
      <charset val="134"/>
    </font>
    <font>
      <b/>
      <sz val="20"/>
      <name val="宋体"/>
      <charset val="134"/>
    </font>
    <font>
      <b/>
      <sz val="10"/>
      <name val="宋体"/>
      <charset val="134"/>
    </font>
    <font>
      <sz val="10"/>
      <name val="宋体"/>
      <charset val="134"/>
    </font>
    <font>
      <sz val="9"/>
      <name val="宋体"/>
      <charset val="134"/>
    </font>
    <font>
      <b/>
      <sz val="9"/>
      <name val="宋体"/>
      <charset val="134"/>
    </font>
    <font>
      <sz val="9"/>
      <color rgb="FF000000"/>
      <name val="宋体"/>
      <charset val="134"/>
    </font>
    <font>
      <sz val="9"/>
      <color theme="1"/>
      <name val="宋体"/>
      <charset val="134"/>
    </font>
    <font>
      <sz val="9"/>
      <color indexed="8"/>
      <name val="宋体"/>
      <charset val="134"/>
    </font>
    <font>
      <sz val="9"/>
      <name val="宋体"/>
      <charset val="0"/>
    </font>
    <font>
      <sz val="9"/>
      <color rgb="FFFF0000"/>
      <name val="宋体"/>
      <charset val="134"/>
    </font>
    <font>
      <sz val="14"/>
      <color theme="1"/>
      <name val="黑体"/>
      <charset val="134"/>
    </font>
    <font>
      <sz val="20"/>
      <color theme="1"/>
      <name val="方正小标宋简体"/>
      <charset val="134"/>
    </font>
    <font>
      <b/>
      <sz val="13"/>
      <color theme="3"/>
      <name val="宋体"/>
      <charset val="134"/>
      <scheme val="minor"/>
    </font>
    <font>
      <sz val="11"/>
      <color rgb="FFFF0000"/>
      <name val="宋体"/>
      <charset val="0"/>
      <scheme val="minor"/>
    </font>
    <font>
      <sz val="11"/>
      <color theme="1"/>
      <name val="宋体"/>
      <charset val="134"/>
      <scheme val="minor"/>
    </font>
    <font>
      <b/>
      <sz val="15"/>
      <color theme="3"/>
      <name val="宋体"/>
      <charset val="134"/>
      <scheme val="minor"/>
    </font>
    <font>
      <b/>
      <sz val="18"/>
      <color theme="3"/>
      <name val="宋体"/>
      <charset val="134"/>
      <scheme val="minor"/>
    </font>
    <font>
      <u/>
      <sz val="11"/>
      <color rgb="FF0000FF"/>
      <name val="宋体"/>
      <charset val="0"/>
      <scheme val="minor"/>
    </font>
    <font>
      <sz val="11"/>
      <color theme="1"/>
      <name val="宋体"/>
      <charset val="0"/>
      <scheme val="minor"/>
    </font>
    <font>
      <sz val="11"/>
      <color theme="0"/>
      <name val="宋体"/>
      <charset val="0"/>
      <scheme val="minor"/>
    </font>
    <font>
      <b/>
      <sz val="11"/>
      <color theme="1"/>
      <name val="宋体"/>
      <charset val="0"/>
      <scheme val="minor"/>
    </font>
    <font>
      <sz val="11"/>
      <color rgb="FF9C0006"/>
      <name val="宋体"/>
      <charset val="0"/>
      <scheme val="minor"/>
    </font>
    <font>
      <sz val="11"/>
      <color rgb="FFFA7D00"/>
      <name val="宋体"/>
      <charset val="0"/>
      <scheme val="minor"/>
    </font>
    <font>
      <sz val="11"/>
      <color rgb="FF3F3F76"/>
      <name val="宋体"/>
      <charset val="0"/>
      <scheme val="minor"/>
    </font>
    <font>
      <sz val="11"/>
      <color rgb="FF006100"/>
      <name val="宋体"/>
      <charset val="0"/>
      <scheme val="minor"/>
    </font>
    <font>
      <b/>
      <sz val="11"/>
      <color theme="3"/>
      <name val="宋体"/>
      <charset val="134"/>
      <scheme val="minor"/>
    </font>
    <font>
      <sz val="10"/>
      <name val="Arial"/>
      <charset val="134"/>
    </font>
    <font>
      <i/>
      <sz val="11"/>
      <color rgb="FF7F7F7F"/>
      <name val="宋体"/>
      <charset val="0"/>
      <scheme val="minor"/>
    </font>
    <font>
      <u/>
      <sz val="11"/>
      <color rgb="FF800080"/>
      <name val="宋体"/>
      <charset val="0"/>
      <scheme val="minor"/>
    </font>
    <font>
      <b/>
      <sz val="11"/>
      <color rgb="FFFA7D00"/>
      <name val="宋体"/>
      <charset val="0"/>
      <scheme val="minor"/>
    </font>
    <font>
      <b/>
      <sz val="11"/>
      <color rgb="FF3F3F3F"/>
      <name val="宋体"/>
      <charset val="0"/>
      <scheme val="minor"/>
    </font>
    <font>
      <b/>
      <sz val="11"/>
      <color rgb="FFFFFFFF"/>
      <name val="宋体"/>
      <charset val="0"/>
      <scheme val="minor"/>
    </font>
    <font>
      <sz val="11"/>
      <color rgb="FF9C6500"/>
      <name val="宋体"/>
      <charset val="0"/>
      <scheme val="minor"/>
    </font>
    <font>
      <sz val="9"/>
      <color rgb="FF000000"/>
      <name val="宋体"/>
      <charset val="204"/>
    </font>
    <font>
      <sz val="9"/>
      <name val="宋体"/>
      <charset val="134"/>
    </font>
    <font>
      <b/>
      <sz val="9"/>
      <name val="宋体"/>
      <charset val="134"/>
    </font>
  </fonts>
  <fills count="38">
    <fill>
      <patternFill patternType="none"/>
    </fill>
    <fill>
      <patternFill patternType="gray125"/>
    </fill>
    <fill>
      <patternFill patternType="solid">
        <fgColor theme="2"/>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rgb="FFFFFFFF"/>
        <bgColor rgb="FF000000"/>
      </patternFill>
    </fill>
    <fill>
      <patternFill patternType="solid">
        <fgColor rgb="FFFFFFCC"/>
        <bgColor indexed="64"/>
      </patternFill>
    </fill>
    <fill>
      <patternFill patternType="solid">
        <fgColor theme="8" tint="0.599993896298105"/>
        <bgColor indexed="64"/>
      </patternFill>
    </fill>
    <fill>
      <patternFill patternType="solid">
        <fgColor theme="6"/>
        <bgColor indexed="64"/>
      </patternFill>
    </fill>
    <fill>
      <patternFill patternType="solid">
        <fgColor theme="9" tint="0.799981688894314"/>
        <bgColor indexed="64"/>
      </patternFill>
    </fill>
    <fill>
      <patternFill patternType="solid">
        <fgColor rgb="FFFFC7CE"/>
        <bgColor indexed="64"/>
      </patternFill>
    </fill>
    <fill>
      <patternFill patternType="solid">
        <fgColor theme="9"/>
        <bgColor indexed="64"/>
      </patternFill>
    </fill>
    <fill>
      <patternFill patternType="solid">
        <fgColor theme="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8"/>
        <bgColor indexed="64"/>
      </patternFill>
    </fill>
    <fill>
      <patternFill patternType="solid">
        <fgColor theme="5" tint="0.799981688894314"/>
        <bgColor indexed="64"/>
      </patternFill>
    </fill>
    <fill>
      <patternFill patternType="solid">
        <fgColor theme="4"/>
        <bgColor indexed="64"/>
      </patternFill>
    </fill>
    <fill>
      <patternFill patternType="solid">
        <fgColor rgb="FFFFCC99"/>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7"/>
        <bgColor indexed="64"/>
      </patternFill>
    </fill>
    <fill>
      <patternFill patternType="solid">
        <fgColor rgb="FFA5A5A5"/>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rgb="FFFFEB9C"/>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auto="1"/>
      </left>
      <right style="thin">
        <color indexed="8"/>
      </right>
      <top style="thin">
        <color auto="1"/>
      </top>
      <bottom style="thin">
        <color indexed="8"/>
      </bottom>
      <diagonal/>
    </border>
    <border>
      <left style="thin">
        <color auto="1"/>
      </left>
      <right style="thin">
        <color indexed="8"/>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4">
    <xf numFmtId="0" fontId="0" fillId="0" borderId="0"/>
    <xf numFmtId="42" fontId="16" fillId="0" borderId="0" applyFont="0" applyFill="0" applyBorder="0" applyAlignment="0" applyProtection="0">
      <alignment vertical="center"/>
    </xf>
    <xf numFmtId="0" fontId="20" fillId="24" borderId="0" applyNumberFormat="0" applyBorder="0" applyAlignment="0" applyProtection="0">
      <alignment vertical="center"/>
    </xf>
    <xf numFmtId="0" fontId="25" fillId="19" borderId="16" applyNumberFormat="0" applyAlignment="0" applyProtection="0">
      <alignment vertical="center"/>
    </xf>
    <xf numFmtId="44" fontId="16" fillId="0" borderId="0" applyFont="0" applyFill="0" applyBorder="0" applyAlignment="0" applyProtection="0">
      <alignment vertical="center"/>
    </xf>
    <xf numFmtId="41" fontId="16" fillId="0" borderId="0" applyFont="0" applyFill="0" applyBorder="0" applyAlignment="0" applyProtection="0">
      <alignment vertical="center"/>
    </xf>
    <xf numFmtId="0" fontId="20" fillId="14" borderId="0" applyNumberFormat="0" applyBorder="0" applyAlignment="0" applyProtection="0">
      <alignment vertical="center"/>
    </xf>
    <xf numFmtId="0" fontId="23" fillId="11" borderId="0" applyNumberFormat="0" applyBorder="0" applyAlignment="0" applyProtection="0">
      <alignment vertical="center"/>
    </xf>
    <xf numFmtId="43" fontId="16" fillId="0" borderId="0" applyFont="0" applyFill="0" applyBorder="0" applyAlignment="0" applyProtection="0">
      <alignment vertical="center"/>
    </xf>
    <xf numFmtId="0" fontId="21" fillId="27" borderId="0" applyNumberFormat="0" applyBorder="0" applyAlignment="0" applyProtection="0">
      <alignment vertical="center"/>
    </xf>
    <xf numFmtId="0" fontId="19" fillId="0" borderId="0" applyNumberFormat="0" applyFill="0" applyBorder="0" applyAlignment="0" applyProtection="0">
      <alignment vertical="center"/>
    </xf>
    <xf numFmtId="9" fontId="16" fillId="0" borderId="0" applyFont="0" applyFill="0" applyBorder="0" applyAlignment="0" applyProtection="0">
      <alignment vertical="center"/>
    </xf>
    <xf numFmtId="0" fontId="30" fillId="0" borderId="0" applyNumberFormat="0" applyFill="0" applyBorder="0" applyAlignment="0" applyProtection="0">
      <alignment vertical="center"/>
    </xf>
    <xf numFmtId="0" fontId="16" fillId="0" borderId="0"/>
    <xf numFmtId="0" fontId="16" fillId="7" borderId="13" applyNumberFormat="0" applyFont="0" applyAlignment="0" applyProtection="0">
      <alignment vertical="center"/>
    </xf>
    <xf numFmtId="0" fontId="21" fillId="30" borderId="0" applyNumberFormat="0" applyBorder="0" applyAlignment="0" applyProtection="0">
      <alignment vertical="center"/>
    </xf>
    <xf numFmtId="0" fontId="27"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7" fillId="0" borderId="12" applyNumberFormat="0" applyFill="0" applyAlignment="0" applyProtection="0">
      <alignment vertical="center"/>
    </xf>
    <xf numFmtId="0" fontId="14" fillId="0" borderId="12" applyNumberFormat="0" applyFill="0" applyAlignment="0" applyProtection="0">
      <alignment vertical="center"/>
    </xf>
    <xf numFmtId="0" fontId="21" fillId="23" borderId="0" applyNumberFormat="0" applyBorder="0" applyAlignment="0" applyProtection="0">
      <alignment vertical="center"/>
    </xf>
    <xf numFmtId="0" fontId="27" fillId="0" borderId="17" applyNumberFormat="0" applyFill="0" applyAlignment="0" applyProtection="0">
      <alignment vertical="center"/>
    </xf>
    <xf numFmtId="0" fontId="21" fillId="29" borderId="0" applyNumberFormat="0" applyBorder="0" applyAlignment="0" applyProtection="0">
      <alignment vertical="center"/>
    </xf>
    <xf numFmtId="0" fontId="32" fillId="28" borderId="18" applyNumberFormat="0" applyAlignment="0" applyProtection="0">
      <alignment vertical="center"/>
    </xf>
    <xf numFmtId="0" fontId="31" fillId="28" borderId="16" applyNumberFormat="0" applyAlignment="0" applyProtection="0">
      <alignment vertical="center"/>
    </xf>
    <xf numFmtId="0" fontId="33" fillId="33" borderId="19" applyNumberFormat="0" applyAlignment="0" applyProtection="0">
      <alignment vertical="center"/>
    </xf>
    <xf numFmtId="0" fontId="20" fillId="10" borderId="0" applyNumberFormat="0" applyBorder="0" applyAlignment="0" applyProtection="0">
      <alignment vertical="center"/>
    </xf>
    <xf numFmtId="0" fontId="21" fillId="13" borderId="0" applyNumberFormat="0" applyBorder="0" applyAlignment="0" applyProtection="0">
      <alignment vertical="center"/>
    </xf>
    <xf numFmtId="0" fontId="24" fillId="0" borderId="15" applyNumberFormat="0" applyFill="0" applyAlignment="0" applyProtection="0">
      <alignment vertical="center"/>
    </xf>
    <xf numFmtId="0" fontId="22" fillId="0" borderId="14" applyNumberFormat="0" applyFill="0" applyAlignment="0" applyProtection="0">
      <alignment vertical="center"/>
    </xf>
    <xf numFmtId="0" fontId="26" fillId="22" borderId="0" applyNumberFormat="0" applyBorder="0" applyAlignment="0" applyProtection="0">
      <alignment vertical="center"/>
    </xf>
    <xf numFmtId="0" fontId="34" fillId="37" borderId="0" applyNumberFormat="0" applyBorder="0" applyAlignment="0" applyProtection="0">
      <alignment vertical="center"/>
    </xf>
    <xf numFmtId="0" fontId="20" fillId="36" borderId="0" applyNumberFormat="0" applyBorder="0" applyAlignment="0" applyProtection="0">
      <alignment vertical="center"/>
    </xf>
    <xf numFmtId="0" fontId="21" fillId="18" borderId="0" applyNumberFormat="0" applyBorder="0" applyAlignment="0" applyProtection="0">
      <alignment vertical="center"/>
    </xf>
    <xf numFmtId="0" fontId="20" fillId="21" borderId="0" applyNumberFormat="0" applyBorder="0" applyAlignment="0" applyProtection="0">
      <alignment vertical="center"/>
    </xf>
    <xf numFmtId="0" fontId="20" fillId="26" borderId="0" applyNumberFormat="0" applyBorder="0" applyAlignment="0" applyProtection="0">
      <alignment vertical="center"/>
    </xf>
    <xf numFmtId="0" fontId="20" fillId="17" borderId="0" applyNumberFormat="0" applyBorder="0" applyAlignment="0" applyProtection="0">
      <alignment vertical="center"/>
    </xf>
    <xf numFmtId="0" fontId="20" fillId="20" borderId="0" applyNumberFormat="0" applyBorder="0" applyAlignment="0" applyProtection="0">
      <alignment vertical="center"/>
    </xf>
    <xf numFmtId="0" fontId="21" fillId="9" borderId="0" applyNumberFormat="0" applyBorder="0" applyAlignment="0" applyProtection="0">
      <alignment vertical="center"/>
    </xf>
    <xf numFmtId="0" fontId="21" fillId="32" borderId="0" applyNumberFormat="0" applyBorder="0" applyAlignment="0" applyProtection="0">
      <alignment vertical="center"/>
    </xf>
    <xf numFmtId="0" fontId="20" fillId="35" borderId="0" applyNumberFormat="0" applyBorder="0" applyAlignment="0" applyProtection="0">
      <alignment vertical="center"/>
    </xf>
    <xf numFmtId="0" fontId="20" fillId="31" borderId="0" applyNumberFormat="0" applyBorder="0" applyAlignment="0" applyProtection="0">
      <alignment vertical="center"/>
    </xf>
    <xf numFmtId="0" fontId="21" fillId="16" borderId="0" applyNumberFormat="0" applyBorder="0" applyAlignment="0" applyProtection="0">
      <alignment vertical="center"/>
    </xf>
    <xf numFmtId="0" fontId="20" fillId="8" borderId="0" applyNumberFormat="0" applyBorder="0" applyAlignment="0" applyProtection="0">
      <alignment vertical="center"/>
    </xf>
    <xf numFmtId="0" fontId="21" fillId="25" borderId="0" applyNumberFormat="0" applyBorder="0" applyAlignment="0" applyProtection="0">
      <alignment vertical="center"/>
    </xf>
    <xf numFmtId="0" fontId="21" fillId="12" borderId="0" applyNumberFormat="0" applyBorder="0" applyAlignment="0" applyProtection="0">
      <alignment vertical="center"/>
    </xf>
    <xf numFmtId="0" fontId="28" fillId="0" borderId="0"/>
    <xf numFmtId="0" fontId="20" fillId="34" borderId="0" applyNumberFormat="0" applyBorder="0" applyAlignment="0" applyProtection="0">
      <alignment vertical="center"/>
    </xf>
    <xf numFmtId="0" fontId="21" fillId="15" borderId="0" applyNumberFormat="0" applyBorder="0" applyAlignment="0" applyProtection="0">
      <alignment vertical="center"/>
    </xf>
    <xf numFmtId="0" fontId="16" fillId="0" borderId="0">
      <alignment vertical="center"/>
    </xf>
    <xf numFmtId="0" fontId="0" fillId="0" borderId="0"/>
    <xf numFmtId="0" fontId="0" fillId="0" borderId="0"/>
  </cellStyleXfs>
  <cellXfs count="142">
    <xf numFmtId="0" fontId="0" fillId="0" borderId="0" xfId="0"/>
    <xf numFmtId="0" fontId="0" fillId="0" borderId="0" xfId="0" applyAlignment="1">
      <alignment horizontal="center" vertical="center" wrapText="1"/>
    </xf>
    <xf numFmtId="0" fontId="0" fillId="2"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1" fillId="0" borderId="0" xfId="0" applyFont="1"/>
    <xf numFmtId="0" fontId="0" fillId="3" borderId="0" xfId="0" applyFill="1"/>
    <xf numFmtId="0" fontId="0" fillId="4" borderId="0" xfId="0" applyFill="1"/>
    <xf numFmtId="0" fontId="0" fillId="0" borderId="0" xfId="0" applyAlignment="1">
      <alignment horizontal="center" vertical="center"/>
    </xf>
    <xf numFmtId="177" fontId="0" fillId="0" borderId="0" xfId="0" applyNumberFormat="1" applyAlignment="1">
      <alignment horizontal="center" vertical="center"/>
    </xf>
    <xf numFmtId="0" fontId="2"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5" fillId="0" borderId="1" xfId="0" applyFont="1" applyBorder="1" applyAlignment="1">
      <alignment horizontal="center" vertical="center" wrapText="1"/>
    </xf>
    <xf numFmtId="0" fontId="8" fillId="0" borderId="1" xfId="0" applyNumberFormat="1" applyFont="1" applyFill="1" applyBorder="1" applyAlignment="1">
      <alignment horizontal="center" vertical="center" wrapText="1"/>
    </xf>
    <xf numFmtId="177" fontId="2" fillId="0" borderId="5"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177" fontId="3" fillId="0" borderId="6"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177" fontId="5" fillId="3" borderId="1" xfId="0" applyNumberFormat="1" applyFont="1" applyFill="1" applyBorder="1" applyAlignment="1">
      <alignment horizontal="center" vertical="center" wrapText="1"/>
    </xf>
    <xf numFmtId="177" fontId="5" fillId="4" borderId="1" xfId="0" applyNumberFormat="1"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Border="1" applyAlignment="1">
      <alignment horizontal="center"/>
    </xf>
    <xf numFmtId="0" fontId="5" fillId="0" borderId="1" xfId="0" applyFont="1" applyFill="1" applyBorder="1" applyAlignment="1">
      <alignment horizontal="center"/>
    </xf>
    <xf numFmtId="177" fontId="5" fillId="0" borderId="8" xfId="0" applyNumberFormat="1" applyFont="1" applyFill="1" applyBorder="1" applyAlignment="1">
      <alignment horizontal="center" vertical="center" wrapText="1"/>
    </xf>
    <xf numFmtId="0" fontId="9" fillId="0" borderId="1" xfId="0" applyFont="1" applyFill="1" applyBorder="1" applyAlignment="1" applyProtection="1">
      <alignment horizontal="center" vertical="center" wrapText="1"/>
    </xf>
    <xf numFmtId="0" fontId="5" fillId="0" borderId="1" xfId="0" applyNumberFormat="1" applyFont="1" applyBorder="1" applyAlignment="1">
      <alignment horizontal="center" vertical="center" wrapText="1"/>
    </xf>
    <xf numFmtId="0" fontId="8" fillId="5" borderId="1"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7" fillId="0" borderId="0" xfId="0" applyFont="1" applyFill="1" applyAlignment="1">
      <alignment horizontal="center" vertical="center" wrapText="1"/>
    </xf>
    <xf numFmtId="0" fontId="5" fillId="0" borderId="0" xfId="0" applyFont="1" applyAlignment="1">
      <alignment horizontal="center" vertical="center" wrapText="1"/>
    </xf>
    <xf numFmtId="0" fontId="5" fillId="5" borderId="1" xfId="0" applyNumberFormat="1" applyFont="1" applyFill="1" applyBorder="1" applyAlignment="1">
      <alignment horizontal="center" vertical="center" wrapText="1"/>
    </xf>
    <xf numFmtId="0" fontId="5" fillId="0" borderId="0" xfId="0" applyFont="1" applyFill="1" applyAlignment="1">
      <alignment horizontal="center" vertical="center" wrapText="1"/>
    </xf>
    <xf numFmtId="0" fontId="5" fillId="0" borderId="9" xfId="0" applyFont="1" applyFill="1" applyBorder="1" applyAlignment="1">
      <alignment horizontal="center" vertical="center" wrapText="1"/>
    </xf>
    <xf numFmtId="0" fontId="8" fillId="4" borderId="1" xfId="0" applyFont="1" applyFill="1" applyBorder="1" applyAlignment="1">
      <alignment vertical="center" wrapText="1"/>
    </xf>
    <xf numFmtId="0" fontId="8" fillId="0" borderId="1" xfId="0" applyFont="1" applyFill="1" applyBorder="1" applyAlignment="1">
      <alignment horizontal="center" vertical="center"/>
    </xf>
    <xf numFmtId="49" fontId="8" fillId="0" borderId="1" xfId="0" applyNumberFormat="1" applyFont="1" applyFill="1" applyBorder="1" applyAlignment="1">
      <alignment horizontal="center" vertical="center" wrapText="1"/>
    </xf>
    <xf numFmtId="0" fontId="5" fillId="0" borderId="0" xfId="0" applyFont="1" applyAlignment="1">
      <alignment horizontal="center" vertical="center"/>
    </xf>
    <xf numFmtId="0" fontId="5" fillId="0" borderId="7" xfId="0" applyFont="1" applyFill="1" applyBorder="1" applyAlignment="1">
      <alignment horizontal="center" vertical="center" wrapText="1"/>
    </xf>
    <xf numFmtId="0" fontId="5" fillId="0" borderId="1" xfId="0" applyFont="1" applyBorder="1" applyAlignment="1">
      <alignment horizontal="center" wrapText="1"/>
    </xf>
    <xf numFmtId="0" fontId="5" fillId="0" borderId="7" xfId="0" applyNumberFormat="1" applyFont="1" applyFill="1" applyBorder="1" applyAlignment="1">
      <alignment horizontal="center" vertical="center" wrapText="1"/>
    </xf>
    <xf numFmtId="0" fontId="5" fillId="0" borderId="1" xfId="0" applyFont="1" applyFill="1" applyBorder="1" applyAlignment="1">
      <alignment horizontal="justify" vertical="center" wrapText="1"/>
    </xf>
    <xf numFmtId="0" fontId="5" fillId="0" borderId="4" xfId="0" applyFont="1" applyFill="1" applyBorder="1" applyAlignment="1">
      <alignment horizontal="center" vertical="center" wrapText="1"/>
    </xf>
    <xf numFmtId="0" fontId="5" fillId="5" borderId="4"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5" fillId="0" borderId="4" xfId="0" applyFont="1" applyFill="1" applyBorder="1" applyAlignment="1">
      <alignment horizontal="center" vertical="center"/>
    </xf>
    <xf numFmtId="0" fontId="5" fillId="0" borderId="1" xfId="0" applyFont="1" applyFill="1" applyBorder="1" applyAlignment="1">
      <alignment horizontal="center" wrapText="1"/>
    </xf>
    <xf numFmtId="0" fontId="5" fillId="0" borderId="4" xfId="0" applyFont="1" applyFill="1" applyBorder="1" applyAlignment="1">
      <alignment horizontal="center"/>
    </xf>
    <xf numFmtId="176"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8" fillId="5" borderId="1" xfId="52" applyFont="1" applyFill="1" applyBorder="1" applyAlignment="1">
      <alignment horizontal="center" vertical="center" wrapText="1"/>
    </xf>
    <xf numFmtId="0" fontId="8" fillId="0" borderId="1" xfId="0" applyFont="1" applyBorder="1" applyAlignment="1">
      <alignment horizontal="center" vertical="center"/>
    </xf>
    <xf numFmtId="0" fontId="8" fillId="5" borderId="1" xfId="0" applyNumberFormat="1" applyFont="1" applyFill="1" applyBorder="1" applyAlignment="1">
      <alignment horizontal="center" vertical="center" wrapText="1"/>
    </xf>
    <xf numFmtId="0" fontId="5" fillId="5" borderId="0" xfId="0" applyFont="1" applyFill="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vertical="center" wrapText="1"/>
    </xf>
    <xf numFmtId="0" fontId="5" fillId="0" borderId="8" xfId="0" applyFont="1" applyFill="1" applyBorder="1" applyAlignment="1">
      <alignment horizontal="center" vertical="center" wrapText="1"/>
    </xf>
    <xf numFmtId="0" fontId="7" fillId="0" borderId="1" xfId="0" applyFont="1" applyFill="1" applyBorder="1" applyAlignment="1">
      <alignment horizontal="center" vertical="center"/>
    </xf>
    <xf numFmtId="0" fontId="5" fillId="3"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0" xfId="0" applyFont="1" applyFill="1" applyAlignment="1">
      <alignment horizontal="center" vertical="center"/>
    </xf>
    <xf numFmtId="0" fontId="7" fillId="0" borderId="1"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xf>
    <xf numFmtId="178" fontId="5" fillId="0" borderId="1" xfId="0" applyNumberFormat="1" applyFont="1" applyFill="1" applyBorder="1" applyAlignment="1">
      <alignment horizontal="center" vertical="center" wrapText="1"/>
    </xf>
    <xf numFmtId="177" fontId="5" fillId="0" borderId="1" xfId="0" applyNumberFormat="1" applyFont="1" applyBorder="1" applyAlignment="1">
      <alignment horizontal="center" vertical="center" wrapText="1"/>
    </xf>
    <xf numFmtId="0" fontId="9" fillId="0" borderId="1" xfId="0" applyNumberFormat="1" applyFont="1" applyFill="1" applyBorder="1" applyAlignment="1">
      <alignment horizontal="center" vertical="center" wrapText="1"/>
    </xf>
    <xf numFmtId="0" fontId="5" fillId="0" borderId="1" xfId="51" applyFont="1" applyFill="1" applyBorder="1" applyAlignment="1">
      <alignment horizontal="center" vertical="center" wrapText="1"/>
    </xf>
    <xf numFmtId="49" fontId="8" fillId="5" borderId="1" xfId="0" applyNumberFormat="1" applyFont="1" applyFill="1" applyBorder="1" applyAlignment="1">
      <alignment horizontal="center" vertical="center" wrapText="1"/>
    </xf>
    <xf numFmtId="0" fontId="11" fillId="0" borderId="1" xfId="0" applyFont="1" applyFill="1" applyBorder="1" applyAlignment="1">
      <alignment vertical="center" wrapText="1"/>
    </xf>
    <xf numFmtId="0" fontId="11" fillId="0" borderId="1" xfId="0" applyFont="1" applyFill="1" applyBorder="1" applyAlignment="1">
      <alignment horizontal="center" vertical="center" wrapText="1"/>
    </xf>
    <xf numFmtId="177" fontId="8" fillId="5" borderId="1" xfId="0" applyNumberFormat="1" applyFont="1" applyFill="1" applyBorder="1" applyAlignment="1">
      <alignment horizontal="center" vertical="center" wrapText="1"/>
    </xf>
    <xf numFmtId="177" fontId="5" fillId="0" borderId="2" xfId="0" applyNumberFormat="1" applyFont="1" applyFill="1" applyBorder="1" applyAlignment="1">
      <alignment horizontal="center" vertical="center" wrapText="1"/>
    </xf>
    <xf numFmtId="177" fontId="5" fillId="0" borderId="1" xfId="51" applyNumberFormat="1" applyFont="1" applyFill="1" applyBorder="1" applyAlignment="1">
      <alignment horizontal="center" vertical="center" wrapText="1"/>
    </xf>
    <xf numFmtId="177" fontId="5" fillId="0" borderId="1" xfId="0" applyNumberFormat="1" applyFont="1" applyBorder="1" applyAlignment="1">
      <alignment horizontal="center" vertical="center"/>
    </xf>
    <xf numFmtId="177" fontId="11" fillId="0" borderId="1" xfId="0" applyNumberFormat="1" applyFont="1" applyFill="1" applyBorder="1" applyAlignment="1">
      <alignment horizontal="center" vertical="center" wrapText="1"/>
    </xf>
    <xf numFmtId="178" fontId="5" fillId="0" borderId="1" xfId="0" applyNumberFormat="1" applyFont="1" applyFill="1" applyBorder="1" applyAlignment="1">
      <alignment horizontal="center" vertical="center"/>
    </xf>
    <xf numFmtId="0" fontId="11" fillId="0" borderId="1" xfId="0" applyFont="1" applyFill="1" applyBorder="1" applyAlignment="1">
      <alignment horizontal="center" vertical="center"/>
    </xf>
    <xf numFmtId="0" fontId="11" fillId="0" borderId="1" xfId="0" applyFont="1" applyFill="1" applyBorder="1" applyAlignment="1">
      <alignment horizontal="center"/>
    </xf>
    <xf numFmtId="0" fontId="5" fillId="0" borderId="8" xfId="0" applyNumberFormat="1" applyFont="1" applyFill="1" applyBorder="1" applyAlignment="1">
      <alignment horizontal="center" vertical="center" wrapText="1"/>
    </xf>
    <xf numFmtId="177" fontId="5" fillId="5" borderId="1" xfId="0" applyNumberFormat="1" applyFont="1" applyFill="1" applyBorder="1" applyAlignment="1">
      <alignment horizontal="center" vertical="center" wrapText="1"/>
    </xf>
    <xf numFmtId="177" fontId="8" fillId="0" borderId="1" xfId="0" applyNumberFormat="1" applyFont="1" applyFill="1" applyBorder="1" applyAlignment="1">
      <alignment horizontal="center" vertical="center"/>
    </xf>
    <xf numFmtId="0" fontId="5" fillId="0" borderId="6" xfId="0" applyFont="1" applyFill="1" applyBorder="1" applyAlignment="1">
      <alignment horizontal="center" vertical="center" wrapText="1"/>
    </xf>
    <xf numFmtId="0" fontId="5" fillId="0" borderId="1" xfId="0" applyFont="1" applyFill="1" applyBorder="1" applyAlignment="1">
      <alignment wrapText="1"/>
    </xf>
    <xf numFmtId="0" fontId="5" fillId="0" borderId="10" xfId="0" applyFont="1" applyFill="1" applyBorder="1" applyAlignment="1">
      <alignment horizontal="center" vertical="center"/>
    </xf>
    <xf numFmtId="0" fontId="5" fillId="0" borderId="1" xfId="53" applyFont="1" applyFill="1" applyBorder="1" applyAlignment="1">
      <alignment horizontal="center" vertical="center" wrapText="1"/>
    </xf>
    <xf numFmtId="0" fontId="5" fillId="6" borderId="1" xfId="0" applyFont="1" applyFill="1" applyBorder="1" applyAlignment="1">
      <alignment horizontal="center" vertical="center" wrapText="1"/>
    </xf>
    <xf numFmtId="177" fontId="5" fillId="5" borderId="1" xfId="0" applyNumberFormat="1" applyFont="1" applyFill="1" applyBorder="1" applyAlignment="1">
      <alignment horizontal="center" vertical="center"/>
    </xf>
    <xf numFmtId="0" fontId="5" fillId="5" borderId="1" xfId="0" applyFont="1" applyFill="1" applyBorder="1" applyAlignment="1">
      <alignment horizontal="center" vertical="center"/>
    </xf>
    <xf numFmtId="177" fontId="8" fillId="5" borderId="1" xfId="0" applyNumberFormat="1" applyFont="1" applyFill="1" applyBorder="1" applyAlignment="1">
      <alignment horizontal="center" vertical="center"/>
    </xf>
    <xf numFmtId="0" fontId="8" fillId="5" borderId="1" xfId="0" applyFont="1" applyFill="1" applyBorder="1" applyAlignment="1">
      <alignment horizontal="center" vertical="center"/>
    </xf>
    <xf numFmtId="0" fontId="8" fillId="0" borderId="1" xfId="0" applyFont="1" applyBorder="1" applyAlignment="1">
      <alignment horizontal="center"/>
    </xf>
    <xf numFmtId="0" fontId="5" fillId="0" borderId="11" xfId="0" applyFont="1" applyBorder="1" applyAlignment="1">
      <alignment horizontal="center" vertical="center" wrapText="1"/>
    </xf>
    <xf numFmtId="0" fontId="5" fillId="0" borderId="6" xfId="0" applyFont="1" applyFill="1" applyBorder="1" applyAlignment="1">
      <alignment horizontal="center" vertical="center"/>
    </xf>
    <xf numFmtId="0" fontId="5" fillId="0" borderId="7" xfId="0" applyFont="1" applyBorder="1" applyAlignment="1">
      <alignment horizontal="center" vertical="center"/>
    </xf>
    <xf numFmtId="49" fontId="5" fillId="0" borderId="1" xfId="0" applyNumberFormat="1" applyFont="1" applyFill="1" applyBorder="1" applyAlignment="1">
      <alignment horizontal="center" vertical="center" wrapText="1"/>
    </xf>
    <xf numFmtId="177" fontId="8" fillId="0" borderId="1" xfId="0" applyNumberFormat="1" applyFont="1" applyBorder="1" applyAlignment="1">
      <alignment horizontal="center" vertical="center"/>
    </xf>
    <xf numFmtId="178" fontId="8"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0" xfId="0" applyFont="1" applyAlignment="1">
      <alignment horizontal="center"/>
    </xf>
    <xf numFmtId="0" fontId="5" fillId="0" borderId="1" xfId="48" applyFont="1" applyFill="1" applyBorder="1" applyAlignment="1">
      <alignment horizontal="center" vertical="center" wrapText="1"/>
    </xf>
    <xf numFmtId="0" fontId="5" fillId="5" borderId="1" xfId="48" applyFont="1" applyFill="1" applyBorder="1" applyAlignment="1">
      <alignment horizontal="center" vertical="center" wrapText="1"/>
    </xf>
    <xf numFmtId="0" fontId="5" fillId="0" borderId="1" xfId="0" applyFont="1" applyFill="1" applyBorder="1"/>
    <xf numFmtId="0" fontId="9" fillId="0" borderId="1" xfId="53"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5" fillId="4" borderId="1" xfId="0" applyFont="1" applyFill="1" applyBorder="1" applyAlignment="1">
      <alignment vertical="center" wrapText="1"/>
    </xf>
    <xf numFmtId="177" fontId="7" fillId="4" borderId="1" xfId="0"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xf>
    <xf numFmtId="178" fontId="7" fillId="0" borderId="1" xfId="0" applyNumberFormat="1" applyFont="1" applyFill="1" applyBorder="1" applyAlignment="1">
      <alignment horizontal="center" vertical="center"/>
    </xf>
    <xf numFmtId="0" fontId="8"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177" fontId="7" fillId="4" borderId="1" xfId="0" applyNumberFormat="1" applyFont="1" applyFill="1" applyBorder="1" applyAlignment="1">
      <alignment horizontal="center" vertical="center"/>
    </xf>
    <xf numFmtId="178" fontId="7" fillId="4" borderId="1" xfId="0" applyNumberFormat="1" applyFont="1" applyFill="1" applyBorder="1" applyAlignment="1">
      <alignment horizontal="center" vertical="center"/>
    </xf>
    <xf numFmtId="0" fontId="5" fillId="4" borderId="1" xfId="0" applyFont="1" applyFill="1" applyBorder="1" applyAlignment="1">
      <alignment horizontal="center" wrapText="1"/>
    </xf>
    <xf numFmtId="0" fontId="0" fillId="0" borderId="0" xfId="0" applyFont="1"/>
    <xf numFmtId="0" fontId="4" fillId="0" borderId="0" xfId="0" applyFont="1"/>
    <xf numFmtId="0" fontId="4" fillId="0" borderId="0" xfId="0" applyFont="1" applyFill="1" applyAlignment="1">
      <alignment horizontal="left"/>
    </xf>
    <xf numFmtId="0" fontId="12" fillId="0" borderId="0" xfId="0" applyFont="1" applyFill="1" applyAlignment="1">
      <alignment horizontal="left" vertical="center"/>
    </xf>
    <xf numFmtId="0" fontId="4" fillId="0" borderId="0" xfId="0" applyFont="1" applyFill="1"/>
    <xf numFmtId="0" fontId="13" fillId="0" borderId="0" xfId="0" applyFont="1" applyFill="1" applyAlignment="1">
      <alignment horizontal="center" vertical="center" wrapText="1"/>
    </xf>
    <xf numFmtId="0" fontId="8" fillId="0" borderId="1" xfId="0" applyFont="1" applyFill="1" applyBorder="1" applyAlignment="1">
      <alignment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常规 10" xfId="48"/>
    <cellStyle name="40% - 强调文字颜色 6" xfId="49" builtinId="51"/>
    <cellStyle name="60% - 强调文字颜色 6" xfId="50" builtinId="52"/>
    <cellStyle name="常规 2" xfId="51"/>
    <cellStyle name="常规_Sheet1_1" xfId="52"/>
    <cellStyle name="常规 7" xfId="53"/>
  </cellStyles>
  <dxfs count="1">
    <dxf>
      <font>
        <color rgb="FF9C0006"/>
      </font>
      <fill>
        <patternFill patternType="solid">
          <bgColor rgb="FFFFC7CE"/>
        </patternFill>
      </fill>
    </dxf>
  </dxfs>
  <tableStyles count="0" defaultTableStyle="TableStyleMedium2" defaultPivotStyle="PivotStyleLight16"/>
  <colors>
    <mruColors>
      <color rgb="00F9F88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34</xdr:row>
      <xdr:rowOff>0</xdr:rowOff>
    </xdr:from>
    <xdr:to>
      <xdr:col>2</xdr:col>
      <xdr:colOff>66040</xdr:colOff>
      <xdr:row>34</xdr:row>
      <xdr:rowOff>249555</xdr:rowOff>
    </xdr:to>
    <xdr:pic>
      <xdr:nvPicPr>
        <xdr:cNvPr id="2" name="Picture 1" descr="clip_image3376"/>
        <xdr:cNvPicPr>
          <a:picLocks noChangeAspect="1"/>
        </xdr:cNvPicPr>
      </xdr:nvPicPr>
      <xdr:blipFill>
        <a:blip r:embed="rId1"/>
        <a:stretch>
          <a:fillRect/>
        </a:stretch>
      </xdr:blipFill>
      <xdr:spPr>
        <a:xfrm>
          <a:off x="2257425" y="9359900"/>
          <a:ext cx="66040" cy="249555"/>
        </a:xfrm>
        <a:prstGeom prst="rect">
          <a:avLst/>
        </a:prstGeom>
        <a:noFill/>
        <a:ln w="9525">
          <a:noFill/>
        </a:ln>
      </xdr:spPr>
    </xdr:pic>
    <xdr:clientData/>
  </xdr:twoCellAnchor>
  <xdr:twoCellAnchor editAs="oneCell">
    <xdr:from>
      <xdr:col>2</xdr:col>
      <xdr:colOff>0</xdr:colOff>
      <xdr:row>34</xdr:row>
      <xdr:rowOff>0</xdr:rowOff>
    </xdr:from>
    <xdr:to>
      <xdr:col>2</xdr:col>
      <xdr:colOff>71120</xdr:colOff>
      <xdr:row>34</xdr:row>
      <xdr:rowOff>249555</xdr:rowOff>
    </xdr:to>
    <xdr:pic>
      <xdr:nvPicPr>
        <xdr:cNvPr id="3" name="Picture 2" descr="clip_image3377"/>
        <xdr:cNvPicPr>
          <a:picLocks noChangeAspect="1"/>
        </xdr:cNvPicPr>
      </xdr:nvPicPr>
      <xdr:blipFill>
        <a:blip r:embed="rId1"/>
        <a:stretch>
          <a:fillRect/>
        </a:stretch>
      </xdr:blipFill>
      <xdr:spPr>
        <a:xfrm>
          <a:off x="2257425" y="9359900"/>
          <a:ext cx="71120" cy="249555"/>
        </a:xfrm>
        <a:prstGeom prst="rect">
          <a:avLst/>
        </a:prstGeom>
        <a:noFill/>
        <a:ln w="9525">
          <a:noFill/>
        </a:ln>
      </xdr:spPr>
    </xdr:pic>
    <xdr:clientData/>
  </xdr:twoCellAnchor>
  <xdr:twoCellAnchor editAs="oneCell">
    <xdr:from>
      <xdr:col>2</xdr:col>
      <xdr:colOff>0</xdr:colOff>
      <xdr:row>34</xdr:row>
      <xdr:rowOff>0</xdr:rowOff>
    </xdr:from>
    <xdr:to>
      <xdr:col>2</xdr:col>
      <xdr:colOff>69215</xdr:colOff>
      <xdr:row>34</xdr:row>
      <xdr:rowOff>249555</xdr:rowOff>
    </xdr:to>
    <xdr:pic>
      <xdr:nvPicPr>
        <xdr:cNvPr id="5" name="Picture 4" descr="clip_image3379"/>
        <xdr:cNvPicPr>
          <a:picLocks noChangeAspect="1"/>
        </xdr:cNvPicPr>
      </xdr:nvPicPr>
      <xdr:blipFill>
        <a:blip r:embed="rId1"/>
        <a:stretch>
          <a:fillRect/>
        </a:stretch>
      </xdr:blipFill>
      <xdr:spPr>
        <a:xfrm>
          <a:off x="2257425" y="9359900"/>
          <a:ext cx="69215" cy="249555"/>
        </a:xfrm>
        <a:prstGeom prst="rect">
          <a:avLst/>
        </a:prstGeom>
        <a:noFill/>
        <a:ln w="9525">
          <a:noFill/>
        </a:ln>
      </xdr:spPr>
    </xdr:pic>
    <xdr:clientData/>
  </xdr:twoCellAnchor>
  <xdr:twoCellAnchor editAs="oneCell">
    <xdr:from>
      <xdr:col>2</xdr:col>
      <xdr:colOff>0</xdr:colOff>
      <xdr:row>34</xdr:row>
      <xdr:rowOff>0</xdr:rowOff>
    </xdr:from>
    <xdr:to>
      <xdr:col>2</xdr:col>
      <xdr:colOff>64135</xdr:colOff>
      <xdr:row>34</xdr:row>
      <xdr:rowOff>249555</xdr:rowOff>
    </xdr:to>
    <xdr:pic>
      <xdr:nvPicPr>
        <xdr:cNvPr id="6" name="Picture 5" descr="clip_image3380"/>
        <xdr:cNvPicPr>
          <a:picLocks noChangeAspect="1"/>
        </xdr:cNvPicPr>
      </xdr:nvPicPr>
      <xdr:blipFill>
        <a:blip r:embed="rId1"/>
        <a:stretch>
          <a:fillRect/>
        </a:stretch>
      </xdr:blipFill>
      <xdr:spPr>
        <a:xfrm>
          <a:off x="2257425" y="9359900"/>
          <a:ext cx="64135" cy="249555"/>
        </a:xfrm>
        <a:prstGeom prst="rect">
          <a:avLst/>
        </a:prstGeom>
        <a:noFill/>
        <a:ln w="9525">
          <a:noFill/>
        </a:ln>
      </xdr:spPr>
    </xdr:pic>
    <xdr:clientData/>
  </xdr:twoCellAnchor>
  <xdr:twoCellAnchor editAs="oneCell">
    <xdr:from>
      <xdr:col>2</xdr:col>
      <xdr:colOff>0</xdr:colOff>
      <xdr:row>34</xdr:row>
      <xdr:rowOff>0</xdr:rowOff>
    </xdr:from>
    <xdr:to>
      <xdr:col>2</xdr:col>
      <xdr:colOff>69850</xdr:colOff>
      <xdr:row>34</xdr:row>
      <xdr:rowOff>249555</xdr:rowOff>
    </xdr:to>
    <xdr:pic>
      <xdr:nvPicPr>
        <xdr:cNvPr id="7" name="Picture 6" descr="clip_image3381"/>
        <xdr:cNvPicPr>
          <a:picLocks noChangeAspect="1"/>
        </xdr:cNvPicPr>
      </xdr:nvPicPr>
      <xdr:blipFill>
        <a:blip r:embed="rId1"/>
        <a:stretch>
          <a:fillRect/>
        </a:stretch>
      </xdr:blipFill>
      <xdr:spPr>
        <a:xfrm>
          <a:off x="2257425" y="9359900"/>
          <a:ext cx="69850" cy="249555"/>
        </a:xfrm>
        <a:prstGeom prst="rect">
          <a:avLst/>
        </a:prstGeom>
        <a:noFill/>
        <a:ln w="9525">
          <a:noFill/>
        </a:ln>
      </xdr:spPr>
    </xdr:pic>
    <xdr:clientData/>
  </xdr:twoCellAnchor>
  <xdr:twoCellAnchor editAs="oneCell">
    <xdr:from>
      <xdr:col>2</xdr:col>
      <xdr:colOff>0</xdr:colOff>
      <xdr:row>34</xdr:row>
      <xdr:rowOff>0</xdr:rowOff>
    </xdr:from>
    <xdr:to>
      <xdr:col>2</xdr:col>
      <xdr:colOff>66040</xdr:colOff>
      <xdr:row>34</xdr:row>
      <xdr:rowOff>240665</xdr:rowOff>
    </xdr:to>
    <xdr:pic>
      <xdr:nvPicPr>
        <xdr:cNvPr id="8" name="Picture 1" descr="clip_image3376"/>
        <xdr:cNvPicPr>
          <a:picLocks noChangeAspect="1"/>
        </xdr:cNvPicPr>
      </xdr:nvPicPr>
      <xdr:blipFill>
        <a:blip r:embed="rId1"/>
        <a:stretch>
          <a:fillRect/>
        </a:stretch>
      </xdr:blipFill>
      <xdr:spPr>
        <a:xfrm>
          <a:off x="2257425" y="9359900"/>
          <a:ext cx="66040" cy="240665"/>
        </a:xfrm>
        <a:prstGeom prst="rect">
          <a:avLst/>
        </a:prstGeom>
        <a:noFill/>
        <a:ln w="9525">
          <a:noFill/>
        </a:ln>
      </xdr:spPr>
    </xdr:pic>
    <xdr:clientData/>
  </xdr:twoCellAnchor>
  <xdr:twoCellAnchor editAs="oneCell">
    <xdr:from>
      <xdr:col>2</xdr:col>
      <xdr:colOff>0</xdr:colOff>
      <xdr:row>34</xdr:row>
      <xdr:rowOff>0</xdr:rowOff>
    </xdr:from>
    <xdr:to>
      <xdr:col>2</xdr:col>
      <xdr:colOff>71120</xdr:colOff>
      <xdr:row>34</xdr:row>
      <xdr:rowOff>240665</xdr:rowOff>
    </xdr:to>
    <xdr:pic>
      <xdr:nvPicPr>
        <xdr:cNvPr id="9" name="Picture 2" descr="clip_image3377"/>
        <xdr:cNvPicPr>
          <a:picLocks noChangeAspect="1"/>
        </xdr:cNvPicPr>
      </xdr:nvPicPr>
      <xdr:blipFill>
        <a:blip r:embed="rId1"/>
        <a:stretch>
          <a:fillRect/>
        </a:stretch>
      </xdr:blipFill>
      <xdr:spPr>
        <a:xfrm>
          <a:off x="2257425" y="9359900"/>
          <a:ext cx="71120" cy="240665"/>
        </a:xfrm>
        <a:prstGeom prst="rect">
          <a:avLst/>
        </a:prstGeom>
        <a:noFill/>
        <a:ln w="9525">
          <a:noFill/>
        </a:ln>
      </xdr:spPr>
    </xdr:pic>
    <xdr:clientData/>
  </xdr:twoCellAnchor>
  <xdr:twoCellAnchor editAs="oneCell">
    <xdr:from>
      <xdr:col>2</xdr:col>
      <xdr:colOff>0</xdr:colOff>
      <xdr:row>34</xdr:row>
      <xdr:rowOff>0</xdr:rowOff>
    </xdr:from>
    <xdr:to>
      <xdr:col>2</xdr:col>
      <xdr:colOff>69215</xdr:colOff>
      <xdr:row>34</xdr:row>
      <xdr:rowOff>240665</xdr:rowOff>
    </xdr:to>
    <xdr:pic>
      <xdr:nvPicPr>
        <xdr:cNvPr id="11" name="Picture 4" descr="clip_image3379"/>
        <xdr:cNvPicPr>
          <a:picLocks noChangeAspect="1"/>
        </xdr:cNvPicPr>
      </xdr:nvPicPr>
      <xdr:blipFill>
        <a:blip r:embed="rId1"/>
        <a:stretch>
          <a:fillRect/>
        </a:stretch>
      </xdr:blipFill>
      <xdr:spPr>
        <a:xfrm>
          <a:off x="2257425" y="9359900"/>
          <a:ext cx="69215" cy="240665"/>
        </a:xfrm>
        <a:prstGeom prst="rect">
          <a:avLst/>
        </a:prstGeom>
        <a:noFill/>
        <a:ln w="9525">
          <a:noFill/>
        </a:ln>
      </xdr:spPr>
    </xdr:pic>
    <xdr:clientData/>
  </xdr:twoCellAnchor>
  <xdr:twoCellAnchor editAs="oneCell">
    <xdr:from>
      <xdr:col>2</xdr:col>
      <xdr:colOff>0</xdr:colOff>
      <xdr:row>34</xdr:row>
      <xdr:rowOff>0</xdr:rowOff>
    </xdr:from>
    <xdr:to>
      <xdr:col>2</xdr:col>
      <xdr:colOff>64135</xdr:colOff>
      <xdr:row>34</xdr:row>
      <xdr:rowOff>240665</xdr:rowOff>
    </xdr:to>
    <xdr:pic>
      <xdr:nvPicPr>
        <xdr:cNvPr id="12" name="Picture 5" descr="clip_image3380"/>
        <xdr:cNvPicPr>
          <a:picLocks noChangeAspect="1"/>
        </xdr:cNvPicPr>
      </xdr:nvPicPr>
      <xdr:blipFill>
        <a:blip r:embed="rId1"/>
        <a:stretch>
          <a:fillRect/>
        </a:stretch>
      </xdr:blipFill>
      <xdr:spPr>
        <a:xfrm>
          <a:off x="2257425" y="9359900"/>
          <a:ext cx="64135" cy="240665"/>
        </a:xfrm>
        <a:prstGeom prst="rect">
          <a:avLst/>
        </a:prstGeom>
        <a:noFill/>
        <a:ln w="9525">
          <a:noFill/>
        </a:ln>
      </xdr:spPr>
    </xdr:pic>
    <xdr:clientData/>
  </xdr:twoCellAnchor>
  <xdr:twoCellAnchor editAs="oneCell">
    <xdr:from>
      <xdr:col>2</xdr:col>
      <xdr:colOff>0</xdr:colOff>
      <xdr:row>34</xdr:row>
      <xdr:rowOff>0</xdr:rowOff>
    </xdr:from>
    <xdr:to>
      <xdr:col>2</xdr:col>
      <xdr:colOff>69850</xdr:colOff>
      <xdr:row>34</xdr:row>
      <xdr:rowOff>240665</xdr:rowOff>
    </xdr:to>
    <xdr:pic>
      <xdr:nvPicPr>
        <xdr:cNvPr id="13" name="Picture 6" descr="clip_image3381"/>
        <xdr:cNvPicPr>
          <a:picLocks noChangeAspect="1"/>
        </xdr:cNvPicPr>
      </xdr:nvPicPr>
      <xdr:blipFill>
        <a:blip r:embed="rId1"/>
        <a:stretch>
          <a:fillRect/>
        </a:stretch>
      </xdr:blipFill>
      <xdr:spPr>
        <a:xfrm>
          <a:off x="2257425" y="9359900"/>
          <a:ext cx="69850" cy="240665"/>
        </a:xfrm>
        <a:prstGeom prst="rect">
          <a:avLst/>
        </a:prstGeom>
        <a:noFill/>
        <a:ln w="9525">
          <a:noFill/>
        </a:ln>
      </xdr:spPr>
    </xdr:pic>
    <xdr:clientData/>
  </xdr:twoCellAnchor>
  <xdr:twoCellAnchor editAs="oneCell">
    <xdr:from>
      <xdr:col>2</xdr:col>
      <xdr:colOff>0</xdr:colOff>
      <xdr:row>0</xdr:row>
      <xdr:rowOff>0</xdr:rowOff>
    </xdr:from>
    <xdr:to>
      <xdr:col>2</xdr:col>
      <xdr:colOff>67310</xdr:colOff>
      <xdr:row>1</xdr:row>
      <xdr:rowOff>34925</xdr:rowOff>
    </xdr:to>
    <xdr:pic>
      <xdr:nvPicPr>
        <xdr:cNvPr id="14" name="Picture 9" descr="clip_image3386"/>
        <xdr:cNvPicPr>
          <a:picLocks noChangeAspect="1"/>
        </xdr:cNvPicPr>
      </xdr:nvPicPr>
      <xdr:blipFill>
        <a:blip r:embed="rId1" cstate="print"/>
        <a:stretch>
          <a:fillRect/>
        </a:stretch>
      </xdr:blipFill>
      <xdr:spPr>
        <a:xfrm>
          <a:off x="2257425" y="0"/>
          <a:ext cx="67310" cy="250825"/>
        </a:xfrm>
        <a:prstGeom prst="rect">
          <a:avLst/>
        </a:prstGeom>
        <a:noFill/>
        <a:ln w="9525">
          <a:noFill/>
        </a:ln>
      </xdr:spPr>
    </xdr:pic>
    <xdr:clientData/>
  </xdr:twoCellAnchor>
  <xdr:twoCellAnchor editAs="oneCell">
    <xdr:from>
      <xdr:col>2</xdr:col>
      <xdr:colOff>0</xdr:colOff>
      <xdr:row>0</xdr:row>
      <xdr:rowOff>0</xdr:rowOff>
    </xdr:from>
    <xdr:to>
      <xdr:col>2</xdr:col>
      <xdr:colOff>67310</xdr:colOff>
      <xdr:row>1</xdr:row>
      <xdr:rowOff>22860</xdr:rowOff>
    </xdr:to>
    <xdr:pic>
      <xdr:nvPicPr>
        <xdr:cNvPr id="15" name="Picture 9" descr="clip_image3386"/>
        <xdr:cNvPicPr>
          <a:picLocks noChangeAspect="1"/>
        </xdr:cNvPicPr>
      </xdr:nvPicPr>
      <xdr:blipFill>
        <a:blip r:embed="rId1" cstate="print"/>
        <a:stretch>
          <a:fillRect/>
        </a:stretch>
      </xdr:blipFill>
      <xdr:spPr>
        <a:xfrm>
          <a:off x="2257425" y="0"/>
          <a:ext cx="67310" cy="238760"/>
        </a:xfrm>
        <a:prstGeom prst="rect">
          <a:avLst/>
        </a:prstGeom>
        <a:noFill/>
        <a:ln w="9525">
          <a:noFill/>
        </a:ln>
      </xdr:spPr>
    </xdr:pic>
    <xdr:clientData/>
  </xdr:twoCellAnchor>
  <xdr:twoCellAnchor editAs="oneCell">
    <xdr:from>
      <xdr:col>2</xdr:col>
      <xdr:colOff>0</xdr:colOff>
      <xdr:row>0</xdr:row>
      <xdr:rowOff>0</xdr:rowOff>
    </xdr:from>
    <xdr:to>
      <xdr:col>2</xdr:col>
      <xdr:colOff>64135</xdr:colOff>
      <xdr:row>1</xdr:row>
      <xdr:rowOff>34925</xdr:rowOff>
    </xdr:to>
    <xdr:pic>
      <xdr:nvPicPr>
        <xdr:cNvPr id="16" name="Picture 1" descr="clip_image3376"/>
        <xdr:cNvPicPr>
          <a:picLocks noChangeAspect="1"/>
        </xdr:cNvPicPr>
      </xdr:nvPicPr>
      <xdr:blipFill>
        <a:blip r:embed="rId1" cstate="print"/>
        <a:stretch>
          <a:fillRect/>
        </a:stretch>
      </xdr:blipFill>
      <xdr:spPr>
        <a:xfrm>
          <a:off x="2257425" y="0"/>
          <a:ext cx="64135" cy="250825"/>
        </a:xfrm>
        <a:prstGeom prst="rect">
          <a:avLst/>
        </a:prstGeom>
        <a:noFill/>
        <a:ln w="9525">
          <a:noFill/>
        </a:ln>
      </xdr:spPr>
    </xdr:pic>
    <xdr:clientData/>
  </xdr:twoCellAnchor>
  <xdr:twoCellAnchor editAs="oneCell">
    <xdr:from>
      <xdr:col>2</xdr:col>
      <xdr:colOff>0</xdr:colOff>
      <xdr:row>0</xdr:row>
      <xdr:rowOff>0</xdr:rowOff>
    </xdr:from>
    <xdr:to>
      <xdr:col>2</xdr:col>
      <xdr:colOff>69850</xdr:colOff>
      <xdr:row>1</xdr:row>
      <xdr:rowOff>34925</xdr:rowOff>
    </xdr:to>
    <xdr:pic>
      <xdr:nvPicPr>
        <xdr:cNvPr id="17" name="Picture 2" descr="clip_image3377"/>
        <xdr:cNvPicPr>
          <a:picLocks noChangeAspect="1"/>
        </xdr:cNvPicPr>
      </xdr:nvPicPr>
      <xdr:blipFill>
        <a:blip r:embed="rId1" cstate="print"/>
        <a:stretch>
          <a:fillRect/>
        </a:stretch>
      </xdr:blipFill>
      <xdr:spPr>
        <a:xfrm>
          <a:off x="2257425" y="0"/>
          <a:ext cx="69850" cy="250825"/>
        </a:xfrm>
        <a:prstGeom prst="rect">
          <a:avLst/>
        </a:prstGeom>
        <a:noFill/>
        <a:ln w="9525">
          <a:noFill/>
        </a:ln>
      </xdr:spPr>
    </xdr:pic>
    <xdr:clientData/>
  </xdr:twoCellAnchor>
  <xdr:twoCellAnchor editAs="oneCell">
    <xdr:from>
      <xdr:col>2</xdr:col>
      <xdr:colOff>0</xdr:colOff>
      <xdr:row>0</xdr:row>
      <xdr:rowOff>0</xdr:rowOff>
    </xdr:from>
    <xdr:to>
      <xdr:col>2</xdr:col>
      <xdr:colOff>63500</xdr:colOff>
      <xdr:row>1</xdr:row>
      <xdr:rowOff>34925</xdr:rowOff>
    </xdr:to>
    <xdr:pic>
      <xdr:nvPicPr>
        <xdr:cNvPr id="18" name="Picture 5" descr="clip_image3380"/>
        <xdr:cNvPicPr>
          <a:picLocks noChangeAspect="1"/>
        </xdr:cNvPicPr>
      </xdr:nvPicPr>
      <xdr:blipFill>
        <a:blip r:embed="rId1" cstate="print"/>
        <a:stretch>
          <a:fillRect/>
        </a:stretch>
      </xdr:blipFill>
      <xdr:spPr>
        <a:xfrm>
          <a:off x="2257425" y="0"/>
          <a:ext cx="63500" cy="250825"/>
        </a:xfrm>
        <a:prstGeom prst="rect">
          <a:avLst/>
        </a:prstGeom>
        <a:noFill/>
        <a:ln w="9525">
          <a:noFill/>
        </a:ln>
      </xdr:spPr>
    </xdr:pic>
    <xdr:clientData/>
  </xdr:twoCellAnchor>
  <xdr:twoCellAnchor editAs="oneCell">
    <xdr:from>
      <xdr:col>2</xdr:col>
      <xdr:colOff>0</xdr:colOff>
      <xdr:row>0</xdr:row>
      <xdr:rowOff>0</xdr:rowOff>
    </xdr:from>
    <xdr:to>
      <xdr:col>2</xdr:col>
      <xdr:colOff>66675</xdr:colOff>
      <xdr:row>1</xdr:row>
      <xdr:rowOff>34925</xdr:rowOff>
    </xdr:to>
    <xdr:pic>
      <xdr:nvPicPr>
        <xdr:cNvPr id="19" name="Picture 1" descr="clip_image3376"/>
        <xdr:cNvPicPr>
          <a:picLocks noChangeAspect="1"/>
        </xdr:cNvPicPr>
      </xdr:nvPicPr>
      <xdr:blipFill>
        <a:blip r:embed="rId1" cstate="print"/>
        <a:stretch>
          <a:fillRect/>
        </a:stretch>
      </xdr:blipFill>
      <xdr:spPr>
        <a:xfrm>
          <a:off x="2257425" y="0"/>
          <a:ext cx="66675" cy="250825"/>
        </a:xfrm>
        <a:prstGeom prst="rect">
          <a:avLst/>
        </a:prstGeom>
        <a:noFill/>
        <a:ln w="9525">
          <a:noFill/>
        </a:ln>
      </xdr:spPr>
    </xdr:pic>
    <xdr:clientData/>
  </xdr:twoCellAnchor>
  <xdr:twoCellAnchor editAs="oneCell">
    <xdr:from>
      <xdr:col>2</xdr:col>
      <xdr:colOff>0</xdr:colOff>
      <xdr:row>0</xdr:row>
      <xdr:rowOff>0</xdr:rowOff>
    </xdr:from>
    <xdr:to>
      <xdr:col>2</xdr:col>
      <xdr:colOff>73025</xdr:colOff>
      <xdr:row>1</xdr:row>
      <xdr:rowOff>34925</xdr:rowOff>
    </xdr:to>
    <xdr:pic>
      <xdr:nvPicPr>
        <xdr:cNvPr id="20" name="Picture 2" descr="clip_image3377"/>
        <xdr:cNvPicPr>
          <a:picLocks noChangeAspect="1"/>
        </xdr:cNvPicPr>
      </xdr:nvPicPr>
      <xdr:blipFill>
        <a:blip r:embed="rId1" cstate="print"/>
        <a:stretch>
          <a:fillRect/>
        </a:stretch>
      </xdr:blipFill>
      <xdr:spPr>
        <a:xfrm>
          <a:off x="2257425" y="0"/>
          <a:ext cx="73025" cy="250825"/>
        </a:xfrm>
        <a:prstGeom prst="rect">
          <a:avLst/>
        </a:prstGeom>
        <a:noFill/>
        <a:ln w="9525">
          <a:noFill/>
        </a:ln>
      </xdr:spPr>
    </xdr:pic>
    <xdr:clientData/>
  </xdr:twoCellAnchor>
  <xdr:twoCellAnchor editAs="oneCell">
    <xdr:from>
      <xdr:col>2</xdr:col>
      <xdr:colOff>0</xdr:colOff>
      <xdr:row>0</xdr:row>
      <xdr:rowOff>0</xdr:rowOff>
    </xdr:from>
    <xdr:to>
      <xdr:col>2</xdr:col>
      <xdr:colOff>66675</xdr:colOff>
      <xdr:row>1</xdr:row>
      <xdr:rowOff>22860</xdr:rowOff>
    </xdr:to>
    <xdr:pic>
      <xdr:nvPicPr>
        <xdr:cNvPr id="24" name="Picture 1" descr="clip_image3376"/>
        <xdr:cNvPicPr>
          <a:picLocks noChangeAspect="1"/>
        </xdr:cNvPicPr>
      </xdr:nvPicPr>
      <xdr:blipFill>
        <a:blip r:embed="rId1" cstate="print"/>
        <a:stretch>
          <a:fillRect/>
        </a:stretch>
      </xdr:blipFill>
      <xdr:spPr>
        <a:xfrm>
          <a:off x="2257425" y="0"/>
          <a:ext cx="66675" cy="238760"/>
        </a:xfrm>
        <a:prstGeom prst="rect">
          <a:avLst/>
        </a:prstGeom>
        <a:noFill/>
        <a:ln w="9525">
          <a:noFill/>
        </a:ln>
      </xdr:spPr>
    </xdr:pic>
    <xdr:clientData/>
  </xdr:twoCellAnchor>
  <xdr:twoCellAnchor editAs="oneCell">
    <xdr:from>
      <xdr:col>2</xdr:col>
      <xdr:colOff>0</xdr:colOff>
      <xdr:row>0</xdr:row>
      <xdr:rowOff>0</xdr:rowOff>
    </xdr:from>
    <xdr:to>
      <xdr:col>2</xdr:col>
      <xdr:colOff>73025</xdr:colOff>
      <xdr:row>1</xdr:row>
      <xdr:rowOff>22860</xdr:rowOff>
    </xdr:to>
    <xdr:pic>
      <xdr:nvPicPr>
        <xdr:cNvPr id="25" name="Picture 2" descr="clip_image3377"/>
        <xdr:cNvPicPr>
          <a:picLocks noChangeAspect="1"/>
        </xdr:cNvPicPr>
      </xdr:nvPicPr>
      <xdr:blipFill>
        <a:blip r:embed="rId1" cstate="print"/>
        <a:stretch>
          <a:fillRect/>
        </a:stretch>
      </xdr:blipFill>
      <xdr:spPr>
        <a:xfrm>
          <a:off x="2257425" y="0"/>
          <a:ext cx="73025" cy="238760"/>
        </a:xfrm>
        <a:prstGeom prst="rect">
          <a:avLst/>
        </a:prstGeom>
        <a:noFill/>
        <a:ln w="9525">
          <a:noFill/>
        </a:ln>
      </xdr:spPr>
    </xdr:pic>
    <xdr:clientData/>
  </xdr:twoCellAnchor>
  <xdr:twoCellAnchor editAs="oneCell">
    <xdr:from>
      <xdr:col>2</xdr:col>
      <xdr:colOff>0</xdr:colOff>
      <xdr:row>0</xdr:row>
      <xdr:rowOff>0</xdr:rowOff>
    </xdr:from>
    <xdr:to>
      <xdr:col>2</xdr:col>
      <xdr:colOff>64135</xdr:colOff>
      <xdr:row>1</xdr:row>
      <xdr:rowOff>22860</xdr:rowOff>
    </xdr:to>
    <xdr:pic>
      <xdr:nvPicPr>
        <xdr:cNvPr id="26" name="Picture 3" descr="clip_image3378"/>
        <xdr:cNvPicPr>
          <a:picLocks noChangeAspect="1"/>
        </xdr:cNvPicPr>
      </xdr:nvPicPr>
      <xdr:blipFill>
        <a:blip r:embed="rId1" cstate="print"/>
        <a:stretch>
          <a:fillRect/>
        </a:stretch>
      </xdr:blipFill>
      <xdr:spPr>
        <a:xfrm>
          <a:off x="2257425" y="0"/>
          <a:ext cx="64135" cy="238760"/>
        </a:xfrm>
        <a:prstGeom prst="rect">
          <a:avLst/>
        </a:prstGeom>
        <a:noFill/>
        <a:ln w="9525">
          <a:noFill/>
        </a:ln>
      </xdr:spPr>
    </xdr:pic>
    <xdr:clientData/>
  </xdr:twoCellAnchor>
  <xdr:twoCellAnchor editAs="oneCell">
    <xdr:from>
      <xdr:col>2</xdr:col>
      <xdr:colOff>0</xdr:colOff>
      <xdr:row>0</xdr:row>
      <xdr:rowOff>0</xdr:rowOff>
    </xdr:from>
    <xdr:to>
      <xdr:col>2</xdr:col>
      <xdr:colOff>69850</xdr:colOff>
      <xdr:row>1</xdr:row>
      <xdr:rowOff>22860</xdr:rowOff>
    </xdr:to>
    <xdr:pic>
      <xdr:nvPicPr>
        <xdr:cNvPr id="29" name="Picture 6" descr="clip_image3381"/>
        <xdr:cNvPicPr>
          <a:picLocks noChangeAspect="1"/>
        </xdr:cNvPicPr>
      </xdr:nvPicPr>
      <xdr:blipFill>
        <a:blip r:embed="rId1" cstate="print"/>
        <a:stretch>
          <a:fillRect/>
        </a:stretch>
      </xdr:blipFill>
      <xdr:spPr>
        <a:xfrm>
          <a:off x="2257425" y="0"/>
          <a:ext cx="69850" cy="238760"/>
        </a:xfrm>
        <a:prstGeom prst="rect">
          <a:avLst/>
        </a:prstGeom>
        <a:noFill/>
        <a:ln w="9525">
          <a:noFill/>
        </a:ln>
      </xdr:spPr>
    </xdr:pic>
    <xdr:clientData/>
  </xdr:twoCellAnchor>
  <xdr:twoCellAnchor editAs="oneCell">
    <xdr:from>
      <xdr:col>2</xdr:col>
      <xdr:colOff>0</xdr:colOff>
      <xdr:row>0</xdr:row>
      <xdr:rowOff>0</xdr:rowOff>
    </xdr:from>
    <xdr:to>
      <xdr:col>2</xdr:col>
      <xdr:colOff>63500</xdr:colOff>
      <xdr:row>1</xdr:row>
      <xdr:rowOff>22860</xdr:rowOff>
    </xdr:to>
    <xdr:pic>
      <xdr:nvPicPr>
        <xdr:cNvPr id="30" name="Picture 7" descr="clip_image3383"/>
        <xdr:cNvPicPr>
          <a:picLocks noChangeAspect="1"/>
        </xdr:cNvPicPr>
      </xdr:nvPicPr>
      <xdr:blipFill>
        <a:blip r:embed="rId1" cstate="print"/>
        <a:stretch>
          <a:fillRect/>
        </a:stretch>
      </xdr:blipFill>
      <xdr:spPr>
        <a:xfrm>
          <a:off x="2257425" y="0"/>
          <a:ext cx="63500" cy="238760"/>
        </a:xfrm>
        <a:prstGeom prst="rect">
          <a:avLst/>
        </a:prstGeom>
        <a:noFill/>
        <a:ln w="9525">
          <a:noFill/>
        </a:ln>
      </xdr:spPr>
    </xdr:pic>
    <xdr:clientData/>
  </xdr:twoCellAnchor>
  <xdr:twoCellAnchor editAs="oneCell">
    <xdr:from>
      <xdr:col>2</xdr:col>
      <xdr:colOff>0</xdr:colOff>
      <xdr:row>0</xdr:row>
      <xdr:rowOff>0</xdr:rowOff>
    </xdr:from>
    <xdr:to>
      <xdr:col>2</xdr:col>
      <xdr:colOff>69215</xdr:colOff>
      <xdr:row>1</xdr:row>
      <xdr:rowOff>34925</xdr:rowOff>
    </xdr:to>
    <xdr:pic>
      <xdr:nvPicPr>
        <xdr:cNvPr id="31" name="Picture 6" descr="clip_image3381"/>
        <xdr:cNvPicPr>
          <a:picLocks noChangeAspect="1"/>
        </xdr:cNvPicPr>
      </xdr:nvPicPr>
      <xdr:blipFill>
        <a:blip r:embed="rId1" cstate="print"/>
        <a:stretch>
          <a:fillRect/>
        </a:stretch>
      </xdr:blipFill>
      <xdr:spPr>
        <a:xfrm>
          <a:off x="2257425" y="0"/>
          <a:ext cx="69215" cy="250825"/>
        </a:xfrm>
        <a:prstGeom prst="rect">
          <a:avLst/>
        </a:prstGeom>
        <a:noFill/>
        <a:ln w="9525">
          <a:noFill/>
        </a:ln>
      </xdr:spPr>
    </xdr:pic>
    <xdr:clientData/>
  </xdr:twoCellAnchor>
  <xdr:oneCellAnchor>
    <xdr:from>
      <xdr:col>2</xdr:col>
      <xdr:colOff>0</xdr:colOff>
      <xdr:row>0</xdr:row>
      <xdr:rowOff>0</xdr:rowOff>
    </xdr:from>
    <xdr:ext cx="1231265" cy="250825"/>
    <xdr:pic>
      <xdr:nvPicPr>
        <xdr:cNvPr id="32" name="Picture 2" descr="clip_image3377"/>
        <xdr:cNvPicPr>
          <a:picLocks noChangeAspect="1"/>
        </xdr:cNvPicPr>
      </xdr:nvPicPr>
      <xdr:blipFill>
        <a:blip r:embed="rId1" cstate="print"/>
        <a:stretch>
          <a:fillRect/>
        </a:stretch>
      </xdr:blipFill>
      <xdr:spPr>
        <a:xfrm>
          <a:off x="2257425" y="0"/>
          <a:ext cx="1231265" cy="250825"/>
        </a:xfrm>
        <a:prstGeom prst="rect">
          <a:avLst/>
        </a:prstGeom>
        <a:noFill/>
        <a:ln w="9525">
          <a:noFill/>
        </a:ln>
      </xdr:spPr>
    </xdr:pic>
    <xdr:clientData/>
  </xdr:oneCellAnchor>
  <xdr:oneCellAnchor>
    <xdr:from>
      <xdr:col>2</xdr:col>
      <xdr:colOff>0</xdr:colOff>
      <xdr:row>0</xdr:row>
      <xdr:rowOff>0</xdr:rowOff>
    </xdr:from>
    <xdr:ext cx="2522855" cy="250825"/>
    <xdr:pic>
      <xdr:nvPicPr>
        <xdr:cNvPr id="33" name="Picture 3" descr="clip_image3378"/>
        <xdr:cNvPicPr>
          <a:picLocks noChangeAspect="1"/>
        </xdr:cNvPicPr>
      </xdr:nvPicPr>
      <xdr:blipFill>
        <a:blip r:embed="rId1" cstate="print"/>
        <a:stretch>
          <a:fillRect/>
        </a:stretch>
      </xdr:blipFill>
      <xdr:spPr>
        <a:xfrm>
          <a:off x="2257425" y="0"/>
          <a:ext cx="2522855" cy="250825"/>
        </a:xfrm>
        <a:prstGeom prst="rect">
          <a:avLst/>
        </a:prstGeom>
        <a:noFill/>
        <a:ln w="9525">
          <a:noFill/>
        </a:ln>
      </xdr:spPr>
    </xdr:pic>
    <xdr:clientData/>
  </xdr:oneCellAnchor>
  <xdr:oneCellAnchor>
    <xdr:from>
      <xdr:col>2</xdr:col>
      <xdr:colOff>0</xdr:colOff>
      <xdr:row>0</xdr:row>
      <xdr:rowOff>0</xdr:rowOff>
    </xdr:from>
    <xdr:ext cx="3734435" cy="250825"/>
    <xdr:pic>
      <xdr:nvPicPr>
        <xdr:cNvPr id="34" name="Picture 4" descr="clip_image3379"/>
        <xdr:cNvPicPr>
          <a:picLocks noChangeAspect="1"/>
        </xdr:cNvPicPr>
      </xdr:nvPicPr>
      <xdr:blipFill>
        <a:blip r:embed="rId1" cstate="print"/>
        <a:stretch>
          <a:fillRect/>
        </a:stretch>
      </xdr:blipFill>
      <xdr:spPr>
        <a:xfrm>
          <a:off x="2257425" y="0"/>
          <a:ext cx="3734435" cy="250825"/>
        </a:xfrm>
        <a:prstGeom prst="rect">
          <a:avLst/>
        </a:prstGeom>
        <a:noFill/>
        <a:ln w="9525">
          <a:noFill/>
        </a:ln>
      </xdr:spPr>
    </xdr:pic>
    <xdr:clientData/>
  </xdr:oneCellAnchor>
  <xdr:oneCellAnchor>
    <xdr:from>
      <xdr:col>2</xdr:col>
      <xdr:colOff>0</xdr:colOff>
      <xdr:row>0</xdr:row>
      <xdr:rowOff>0</xdr:rowOff>
    </xdr:from>
    <xdr:ext cx="4940935" cy="250825"/>
    <xdr:pic>
      <xdr:nvPicPr>
        <xdr:cNvPr id="35" name="Picture 5" descr="clip_image3380"/>
        <xdr:cNvPicPr>
          <a:picLocks noChangeAspect="1"/>
        </xdr:cNvPicPr>
      </xdr:nvPicPr>
      <xdr:blipFill>
        <a:blip r:embed="rId1" cstate="print"/>
        <a:stretch>
          <a:fillRect/>
        </a:stretch>
      </xdr:blipFill>
      <xdr:spPr>
        <a:xfrm>
          <a:off x="2257425" y="0"/>
          <a:ext cx="4940935" cy="250825"/>
        </a:xfrm>
        <a:prstGeom prst="rect">
          <a:avLst/>
        </a:prstGeom>
        <a:noFill/>
        <a:ln w="9525">
          <a:noFill/>
        </a:ln>
      </xdr:spPr>
    </xdr:pic>
    <xdr:clientData/>
  </xdr:oneCellAnchor>
  <xdr:oneCellAnchor>
    <xdr:from>
      <xdr:col>2</xdr:col>
      <xdr:colOff>0</xdr:colOff>
      <xdr:row>0</xdr:row>
      <xdr:rowOff>0</xdr:rowOff>
    </xdr:from>
    <xdr:ext cx="6155690" cy="250825"/>
    <xdr:pic>
      <xdr:nvPicPr>
        <xdr:cNvPr id="36" name="Picture 6" descr="clip_image3381"/>
        <xdr:cNvPicPr>
          <a:picLocks noChangeAspect="1"/>
        </xdr:cNvPicPr>
      </xdr:nvPicPr>
      <xdr:blipFill>
        <a:blip r:embed="rId1" cstate="print"/>
        <a:stretch>
          <a:fillRect/>
        </a:stretch>
      </xdr:blipFill>
      <xdr:spPr>
        <a:xfrm>
          <a:off x="2257425" y="0"/>
          <a:ext cx="6155690" cy="250825"/>
        </a:xfrm>
        <a:prstGeom prst="rect">
          <a:avLst/>
        </a:prstGeom>
        <a:noFill/>
        <a:ln w="9525">
          <a:noFill/>
        </a:ln>
      </xdr:spPr>
    </xdr:pic>
    <xdr:clientData/>
  </xdr:oneCellAnchor>
  <xdr:oneCellAnchor>
    <xdr:from>
      <xdr:col>2</xdr:col>
      <xdr:colOff>0</xdr:colOff>
      <xdr:row>0</xdr:row>
      <xdr:rowOff>0</xdr:rowOff>
    </xdr:from>
    <xdr:ext cx="7409180" cy="250825"/>
    <xdr:pic>
      <xdr:nvPicPr>
        <xdr:cNvPr id="37" name="Picture 7" descr="clip_image3383"/>
        <xdr:cNvPicPr>
          <a:picLocks noChangeAspect="1"/>
        </xdr:cNvPicPr>
      </xdr:nvPicPr>
      <xdr:blipFill>
        <a:blip r:embed="rId1" cstate="print"/>
        <a:stretch>
          <a:fillRect/>
        </a:stretch>
      </xdr:blipFill>
      <xdr:spPr>
        <a:xfrm>
          <a:off x="2257425" y="0"/>
          <a:ext cx="7409180" cy="250825"/>
        </a:xfrm>
        <a:prstGeom prst="rect">
          <a:avLst/>
        </a:prstGeom>
        <a:noFill/>
        <a:ln w="9525">
          <a:noFill/>
        </a:ln>
      </xdr:spPr>
    </xdr:pic>
    <xdr:clientData/>
  </xdr:oneCellAnchor>
  <xdr:oneCellAnchor>
    <xdr:from>
      <xdr:col>2</xdr:col>
      <xdr:colOff>0</xdr:colOff>
      <xdr:row>0</xdr:row>
      <xdr:rowOff>0</xdr:rowOff>
    </xdr:from>
    <xdr:ext cx="8573770" cy="250825"/>
    <xdr:pic>
      <xdr:nvPicPr>
        <xdr:cNvPr id="38" name="Picture 8" descr="clip_image3384"/>
        <xdr:cNvPicPr>
          <a:picLocks noChangeAspect="1"/>
        </xdr:cNvPicPr>
      </xdr:nvPicPr>
      <xdr:blipFill>
        <a:blip r:embed="rId1" cstate="print"/>
        <a:stretch>
          <a:fillRect/>
        </a:stretch>
      </xdr:blipFill>
      <xdr:spPr>
        <a:xfrm>
          <a:off x="2257425" y="0"/>
          <a:ext cx="8573770" cy="250825"/>
        </a:xfrm>
        <a:prstGeom prst="rect">
          <a:avLst/>
        </a:prstGeom>
        <a:noFill/>
        <a:ln w="9525">
          <a:noFill/>
        </a:ln>
      </xdr:spPr>
    </xdr:pic>
    <xdr:clientData/>
  </xdr:oneCellAnchor>
  <xdr:oneCellAnchor>
    <xdr:from>
      <xdr:col>2</xdr:col>
      <xdr:colOff>0</xdr:colOff>
      <xdr:row>0</xdr:row>
      <xdr:rowOff>0</xdr:rowOff>
    </xdr:from>
    <xdr:ext cx="8898890" cy="250825"/>
    <xdr:pic>
      <xdr:nvPicPr>
        <xdr:cNvPr id="39" name="Picture 9" descr="clip_image3386"/>
        <xdr:cNvPicPr>
          <a:picLocks noChangeAspect="1"/>
        </xdr:cNvPicPr>
      </xdr:nvPicPr>
      <xdr:blipFill>
        <a:blip r:embed="rId1" cstate="print"/>
        <a:stretch>
          <a:fillRect/>
        </a:stretch>
      </xdr:blipFill>
      <xdr:spPr>
        <a:xfrm>
          <a:off x="2257425" y="0"/>
          <a:ext cx="8898890" cy="250825"/>
        </a:xfrm>
        <a:prstGeom prst="rect">
          <a:avLst/>
        </a:prstGeom>
        <a:noFill/>
        <a:ln w="9525">
          <a:noFill/>
        </a:ln>
      </xdr:spPr>
    </xdr:pic>
    <xdr:clientData/>
  </xdr:oneCellAnchor>
  <xdr:oneCellAnchor>
    <xdr:from>
      <xdr:col>2</xdr:col>
      <xdr:colOff>0</xdr:colOff>
      <xdr:row>0</xdr:row>
      <xdr:rowOff>0</xdr:rowOff>
    </xdr:from>
    <xdr:ext cx="1231265" cy="238760"/>
    <xdr:pic>
      <xdr:nvPicPr>
        <xdr:cNvPr id="40" name="Picture 2" descr="clip_image3377"/>
        <xdr:cNvPicPr>
          <a:picLocks noChangeAspect="1"/>
        </xdr:cNvPicPr>
      </xdr:nvPicPr>
      <xdr:blipFill>
        <a:blip r:embed="rId1" cstate="print"/>
        <a:stretch>
          <a:fillRect/>
        </a:stretch>
      </xdr:blipFill>
      <xdr:spPr>
        <a:xfrm>
          <a:off x="2257425" y="0"/>
          <a:ext cx="1231265" cy="238760"/>
        </a:xfrm>
        <a:prstGeom prst="rect">
          <a:avLst/>
        </a:prstGeom>
        <a:noFill/>
        <a:ln w="9525">
          <a:noFill/>
        </a:ln>
      </xdr:spPr>
    </xdr:pic>
    <xdr:clientData/>
  </xdr:oneCellAnchor>
  <xdr:oneCellAnchor>
    <xdr:from>
      <xdr:col>2</xdr:col>
      <xdr:colOff>0</xdr:colOff>
      <xdr:row>0</xdr:row>
      <xdr:rowOff>0</xdr:rowOff>
    </xdr:from>
    <xdr:ext cx="2522855" cy="238760"/>
    <xdr:pic>
      <xdr:nvPicPr>
        <xdr:cNvPr id="41" name="Picture 3" descr="clip_image3378"/>
        <xdr:cNvPicPr>
          <a:picLocks noChangeAspect="1"/>
        </xdr:cNvPicPr>
      </xdr:nvPicPr>
      <xdr:blipFill>
        <a:blip r:embed="rId1" cstate="print"/>
        <a:stretch>
          <a:fillRect/>
        </a:stretch>
      </xdr:blipFill>
      <xdr:spPr>
        <a:xfrm>
          <a:off x="2257425" y="0"/>
          <a:ext cx="2522855" cy="238760"/>
        </a:xfrm>
        <a:prstGeom prst="rect">
          <a:avLst/>
        </a:prstGeom>
        <a:noFill/>
        <a:ln w="9525">
          <a:noFill/>
        </a:ln>
      </xdr:spPr>
    </xdr:pic>
    <xdr:clientData/>
  </xdr:oneCellAnchor>
  <xdr:oneCellAnchor>
    <xdr:from>
      <xdr:col>2</xdr:col>
      <xdr:colOff>0</xdr:colOff>
      <xdr:row>0</xdr:row>
      <xdr:rowOff>0</xdr:rowOff>
    </xdr:from>
    <xdr:ext cx="3734435" cy="238760"/>
    <xdr:pic>
      <xdr:nvPicPr>
        <xdr:cNvPr id="42" name="Picture 4" descr="clip_image3379"/>
        <xdr:cNvPicPr>
          <a:picLocks noChangeAspect="1"/>
        </xdr:cNvPicPr>
      </xdr:nvPicPr>
      <xdr:blipFill>
        <a:blip r:embed="rId1" cstate="print"/>
        <a:stretch>
          <a:fillRect/>
        </a:stretch>
      </xdr:blipFill>
      <xdr:spPr>
        <a:xfrm>
          <a:off x="2257425" y="0"/>
          <a:ext cx="3734435" cy="238760"/>
        </a:xfrm>
        <a:prstGeom prst="rect">
          <a:avLst/>
        </a:prstGeom>
        <a:noFill/>
        <a:ln w="9525">
          <a:noFill/>
        </a:ln>
      </xdr:spPr>
    </xdr:pic>
    <xdr:clientData/>
  </xdr:oneCellAnchor>
  <xdr:oneCellAnchor>
    <xdr:from>
      <xdr:col>2</xdr:col>
      <xdr:colOff>0</xdr:colOff>
      <xdr:row>0</xdr:row>
      <xdr:rowOff>0</xdr:rowOff>
    </xdr:from>
    <xdr:ext cx="4940935" cy="238760"/>
    <xdr:pic>
      <xdr:nvPicPr>
        <xdr:cNvPr id="43" name="Picture 5" descr="clip_image3380"/>
        <xdr:cNvPicPr>
          <a:picLocks noChangeAspect="1"/>
        </xdr:cNvPicPr>
      </xdr:nvPicPr>
      <xdr:blipFill>
        <a:blip r:embed="rId1" cstate="print"/>
        <a:stretch>
          <a:fillRect/>
        </a:stretch>
      </xdr:blipFill>
      <xdr:spPr>
        <a:xfrm>
          <a:off x="2257425" y="0"/>
          <a:ext cx="4940935" cy="238760"/>
        </a:xfrm>
        <a:prstGeom prst="rect">
          <a:avLst/>
        </a:prstGeom>
        <a:noFill/>
        <a:ln w="9525">
          <a:noFill/>
        </a:ln>
      </xdr:spPr>
    </xdr:pic>
    <xdr:clientData/>
  </xdr:oneCellAnchor>
  <xdr:oneCellAnchor>
    <xdr:from>
      <xdr:col>2</xdr:col>
      <xdr:colOff>0</xdr:colOff>
      <xdr:row>0</xdr:row>
      <xdr:rowOff>0</xdr:rowOff>
    </xdr:from>
    <xdr:ext cx="6155690" cy="238760"/>
    <xdr:pic>
      <xdr:nvPicPr>
        <xdr:cNvPr id="44" name="Picture 6" descr="clip_image3381"/>
        <xdr:cNvPicPr>
          <a:picLocks noChangeAspect="1"/>
        </xdr:cNvPicPr>
      </xdr:nvPicPr>
      <xdr:blipFill>
        <a:blip r:embed="rId1" cstate="print"/>
        <a:stretch>
          <a:fillRect/>
        </a:stretch>
      </xdr:blipFill>
      <xdr:spPr>
        <a:xfrm>
          <a:off x="2257425" y="0"/>
          <a:ext cx="6155690" cy="238760"/>
        </a:xfrm>
        <a:prstGeom prst="rect">
          <a:avLst/>
        </a:prstGeom>
        <a:noFill/>
        <a:ln w="9525">
          <a:noFill/>
        </a:ln>
      </xdr:spPr>
    </xdr:pic>
    <xdr:clientData/>
  </xdr:oneCellAnchor>
  <xdr:oneCellAnchor>
    <xdr:from>
      <xdr:col>2</xdr:col>
      <xdr:colOff>0</xdr:colOff>
      <xdr:row>0</xdr:row>
      <xdr:rowOff>0</xdr:rowOff>
    </xdr:from>
    <xdr:ext cx="7409180" cy="238760"/>
    <xdr:pic>
      <xdr:nvPicPr>
        <xdr:cNvPr id="45" name="Picture 7" descr="clip_image3383"/>
        <xdr:cNvPicPr>
          <a:picLocks noChangeAspect="1"/>
        </xdr:cNvPicPr>
      </xdr:nvPicPr>
      <xdr:blipFill>
        <a:blip r:embed="rId1" cstate="print"/>
        <a:stretch>
          <a:fillRect/>
        </a:stretch>
      </xdr:blipFill>
      <xdr:spPr>
        <a:xfrm>
          <a:off x="2257425" y="0"/>
          <a:ext cx="7409180" cy="238760"/>
        </a:xfrm>
        <a:prstGeom prst="rect">
          <a:avLst/>
        </a:prstGeom>
        <a:noFill/>
        <a:ln w="9525">
          <a:noFill/>
        </a:ln>
      </xdr:spPr>
    </xdr:pic>
    <xdr:clientData/>
  </xdr:oneCellAnchor>
  <xdr:oneCellAnchor>
    <xdr:from>
      <xdr:col>2</xdr:col>
      <xdr:colOff>0</xdr:colOff>
      <xdr:row>0</xdr:row>
      <xdr:rowOff>0</xdr:rowOff>
    </xdr:from>
    <xdr:ext cx="8573770" cy="238760"/>
    <xdr:pic>
      <xdr:nvPicPr>
        <xdr:cNvPr id="46" name="Picture 8" descr="clip_image3384"/>
        <xdr:cNvPicPr>
          <a:picLocks noChangeAspect="1"/>
        </xdr:cNvPicPr>
      </xdr:nvPicPr>
      <xdr:blipFill>
        <a:blip r:embed="rId1" cstate="print"/>
        <a:stretch>
          <a:fillRect/>
        </a:stretch>
      </xdr:blipFill>
      <xdr:spPr>
        <a:xfrm>
          <a:off x="2257425" y="0"/>
          <a:ext cx="8573770" cy="238760"/>
        </a:xfrm>
        <a:prstGeom prst="rect">
          <a:avLst/>
        </a:prstGeom>
        <a:noFill/>
        <a:ln w="9525">
          <a:noFill/>
        </a:ln>
      </xdr:spPr>
    </xdr:pic>
    <xdr:clientData/>
  </xdr:oneCellAnchor>
  <xdr:oneCellAnchor>
    <xdr:from>
      <xdr:col>2</xdr:col>
      <xdr:colOff>0</xdr:colOff>
      <xdr:row>0</xdr:row>
      <xdr:rowOff>0</xdr:rowOff>
    </xdr:from>
    <xdr:ext cx="8898890" cy="238760"/>
    <xdr:pic>
      <xdr:nvPicPr>
        <xdr:cNvPr id="47" name="Picture 9" descr="clip_image3386"/>
        <xdr:cNvPicPr>
          <a:picLocks noChangeAspect="1"/>
        </xdr:cNvPicPr>
      </xdr:nvPicPr>
      <xdr:blipFill>
        <a:blip r:embed="rId1" cstate="print"/>
        <a:stretch>
          <a:fillRect/>
        </a:stretch>
      </xdr:blipFill>
      <xdr:spPr>
        <a:xfrm>
          <a:off x="2257425" y="0"/>
          <a:ext cx="8898890" cy="238760"/>
        </a:xfrm>
        <a:prstGeom prst="rect">
          <a:avLst/>
        </a:prstGeom>
        <a:noFill/>
        <a:ln w="9525">
          <a:noFill/>
        </a:ln>
      </xdr:spPr>
    </xdr:pic>
    <xdr:clientData/>
  </xdr:oneCellAnchor>
  <xdr:oneCellAnchor>
    <xdr:from>
      <xdr:col>2</xdr:col>
      <xdr:colOff>0</xdr:colOff>
      <xdr:row>0</xdr:row>
      <xdr:rowOff>0</xdr:rowOff>
    </xdr:from>
    <xdr:ext cx="9820910" cy="250825"/>
    <xdr:pic>
      <xdr:nvPicPr>
        <xdr:cNvPr id="48" name="Picture 9" descr="clip_image3386"/>
        <xdr:cNvPicPr>
          <a:picLocks noChangeAspect="1"/>
        </xdr:cNvPicPr>
      </xdr:nvPicPr>
      <xdr:blipFill>
        <a:blip r:embed="rId1" cstate="print"/>
        <a:stretch>
          <a:fillRect/>
        </a:stretch>
      </xdr:blipFill>
      <xdr:spPr>
        <a:xfrm>
          <a:off x="2257425" y="0"/>
          <a:ext cx="9820910" cy="250825"/>
        </a:xfrm>
        <a:prstGeom prst="rect">
          <a:avLst/>
        </a:prstGeom>
        <a:noFill/>
        <a:ln w="9525">
          <a:noFill/>
        </a:ln>
      </xdr:spPr>
    </xdr:pic>
    <xdr:clientData/>
  </xdr:oneCellAnchor>
  <xdr:oneCellAnchor>
    <xdr:from>
      <xdr:col>2</xdr:col>
      <xdr:colOff>0</xdr:colOff>
      <xdr:row>0</xdr:row>
      <xdr:rowOff>0</xdr:rowOff>
    </xdr:from>
    <xdr:ext cx="9820910" cy="238760"/>
    <xdr:pic>
      <xdr:nvPicPr>
        <xdr:cNvPr id="49" name="Picture 9" descr="clip_image3386"/>
        <xdr:cNvPicPr>
          <a:picLocks noChangeAspect="1"/>
        </xdr:cNvPicPr>
      </xdr:nvPicPr>
      <xdr:blipFill>
        <a:blip r:embed="rId1" cstate="print"/>
        <a:stretch>
          <a:fillRect/>
        </a:stretch>
      </xdr:blipFill>
      <xdr:spPr>
        <a:xfrm>
          <a:off x="2257425" y="0"/>
          <a:ext cx="9820910" cy="238760"/>
        </a:xfrm>
        <a:prstGeom prst="rect">
          <a:avLst/>
        </a:prstGeom>
        <a:noFill/>
        <a:ln w="9525">
          <a:noFill/>
        </a:ln>
      </xdr:spPr>
    </xdr:pic>
    <xdr:clientData/>
  </xdr:oneCellAnchor>
  <xdr:oneCellAnchor>
    <xdr:from>
      <xdr:col>2</xdr:col>
      <xdr:colOff>0</xdr:colOff>
      <xdr:row>0</xdr:row>
      <xdr:rowOff>0</xdr:rowOff>
    </xdr:from>
    <xdr:ext cx="5972175" cy="250825"/>
    <xdr:pic>
      <xdr:nvPicPr>
        <xdr:cNvPr id="50" name="Picture 6" descr="clip_image3381"/>
        <xdr:cNvPicPr>
          <a:picLocks noChangeAspect="1"/>
        </xdr:cNvPicPr>
      </xdr:nvPicPr>
      <xdr:blipFill>
        <a:blip r:embed="rId1" cstate="print"/>
        <a:stretch>
          <a:fillRect/>
        </a:stretch>
      </xdr:blipFill>
      <xdr:spPr>
        <a:xfrm>
          <a:off x="2257425" y="0"/>
          <a:ext cx="5972175" cy="250825"/>
        </a:xfrm>
        <a:prstGeom prst="rect">
          <a:avLst/>
        </a:prstGeom>
        <a:noFill/>
        <a:ln w="9525">
          <a:noFill/>
        </a:ln>
      </xdr:spPr>
    </xdr:pic>
    <xdr:clientData/>
  </xdr:oneCellAnchor>
  <xdr:oneCellAnchor>
    <xdr:from>
      <xdr:col>2</xdr:col>
      <xdr:colOff>0</xdr:colOff>
      <xdr:row>0</xdr:row>
      <xdr:rowOff>0</xdr:rowOff>
    </xdr:from>
    <xdr:ext cx="5688330" cy="250825"/>
    <xdr:pic>
      <xdr:nvPicPr>
        <xdr:cNvPr id="51" name="Picture 6" descr="clip_image3381"/>
        <xdr:cNvPicPr>
          <a:picLocks noChangeAspect="1"/>
        </xdr:cNvPicPr>
      </xdr:nvPicPr>
      <xdr:blipFill>
        <a:blip r:embed="rId1" cstate="print"/>
        <a:stretch>
          <a:fillRect/>
        </a:stretch>
      </xdr:blipFill>
      <xdr:spPr>
        <a:xfrm>
          <a:off x="2257425" y="0"/>
          <a:ext cx="5688330" cy="250825"/>
        </a:xfrm>
        <a:prstGeom prst="rect">
          <a:avLst/>
        </a:prstGeom>
        <a:noFill/>
        <a:ln w="9525">
          <a:noFill/>
        </a:ln>
      </xdr:spPr>
    </xdr:pic>
    <xdr:clientData/>
  </xdr:oneCellAnchor>
  <xdr:twoCellAnchor editAs="oneCell">
    <xdr:from>
      <xdr:col>2</xdr:col>
      <xdr:colOff>0</xdr:colOff>
      <xdr:row>0</xdr:row>
      <xdr:rowOff>0</xdr:rowOff>
    </xdr:from>
    <xdr:to>
      <xdr:col>2</xdr:col>
      <xdr:colOff>69850</xdr:colOff>
      <xdr:row>1</xdr:row>
      <xdr:rowOff>33655</xdr:rowOff>
    </xdr:to>
    <xdr:pic>
      <xdr:nvPicPr>
        <xdr:cNvPr id="52" name="Picture 6" descr="clip_image3381"/>
        <xdr:cNvPicPr>
          <a:picLocks noChangeAspect="1"/>
        </xdr:cNvPicPr>
      </xdr:nvPicPr>
      <xdr:blipFill>
        <a:blip r:embed="rId1" cstate="print"/>
        <a:stretch>
          <a:fillRect/>
        </a:stretch>
      </xdr:blipFill>
      <xdr:spPr>
        <a:xfrm>
          <a:off x="2257425" y="0"/>
          <a:ext cx="69850" cy="249555"/>
        </a:xfrm>
        <a:prstGeom prst="rect">
          <a:avLst/>
        </a:prstGeom>
        <a:noFill/>
        <a:ln w="9525">
          <a:noFill/>
        </a:ln>
      </xdr:spPr>
    </xdr:pic>
    <xdr:clientData/>
  </xdr:twoCellAnchor>
  <xdr:twoCellAnchor editAs="oneCell">
    <xdr:from>
      <xdr:col>2</xdr:col>
      <xdr:colOff>0</xdr:colOff>
      <xdr:row>0</xdr:row>
      <xdr:rowOff>0</xdr:rowOff>
    </xdr:from>
    <xdr:to>
      <xdr:col>2</xdr:col>
      <xdr:colOff>64770</xdr:colOff>
      <xdr:row>1</xdr:row>
      <xdr:rowOff>33655</xdr:rowOff>
    </xdr:to>
    <xdr:pic>
      <xdr:nvPicPr>
        <xdr:cNvPr id="53" name="Picture 7" descr="clip_image3383"/>
        <xdr:cNvPicPr>
          <a:picLocks noChangeAspect="1"/>
        </xdr:cNvPicPr>
      </xdr:nvPicPr>
      <xdr:blipFill>
        <a:blip r:embed="rId1" cstate="print"/>
        <a:stretch>
          <a:fillRect/>
        </a:stretch>
      </xdr:blipFill>
      <xdr:spPr>
        <a:xfrm>
          <a:off x="2257425" y="0"/>
          <a:ext cx="64770" cy="249555"/>
        </a:xfrm>
        <a:prstGeom prst="rect">
          <a:avLst/>
        </a:prstGeom>
        <a:noFill/>
        <a:ln w="9525">
          <a:noFill/>
        </a:ln>
      </xdr:spPr>
    </xdr:pic>
    <xdr:clientData/>
  </xdr:twoCellAnchor>
  <xdr:twoCellAnchor editAs="oneCell">
    <xdr:from>
      <xdr:col>2</xdr:col>
      <xdr:colOff>0</xdr:colOff>
      <xdr:row>0</xdr:row>
      <xdr:rowOff>0</xdr:rowOff>
    </xdr:from>
    <xdr:to>
      <xdr:col>2</xdr:col>
      <xdr:colOff>67945</xdr:colOff>
      <xdr:row>1</xdr:row>
      <xdr:rowOff>33655</xdr:rowOff>
    </xdr:to>
    <xdr:pic>
      <xdr:nvPicPr>
        <xdr:cNvPr id="54" name="Picture 9" descr="clip_image3386"/>
        <xdr:cNvPicPr>
          <a:picLocks noChangeAspect="1"/>
        </xdr:cNvPicPr>
      </xdr:nvPicPr>
      <xdr:blipFill>
        <a:blip r:embed="rId1" cstate="print"/>
        <a:stretch>
          <a:fillRect/>
        </a:stretch>
      </xdr:blipFill>
      <xdr:spPr>
        <a:xfrm>
          <a:off x="2257425" y="0"/>
          <a:ext cx="67945" cy="249555"/>
        </a:xfrm>
        <a:prstGeom prst="rect">
          <a:avLst/>
        </a:prstGeom>
        <a:noFill/>
        <a:ln w="9525">
          <a:noFill/>
        </a:ln>
      </xdr:spPr>
    </xdr:pic>
    <xdr:clientData/>
  </xdr:twoCellAnchor>
  <xdr:twoCellAnchor editAs="oneCell">
    <xdr:from>
      <xdr:col>2</xdr:col>
      <xdr:colOff>0</xdr:colOff>
      <xdr:row>0</xdr:row>
      <xdr:rowOff>0</xdr:rowOff>
    </xdr:from>
    <xdr:to>
      <xdr:col>2</xdr:col>
      <xdr:colOff>69850</xdr:colOff>
      <xdr:row>1</xdr:row>
      <xdr:rowOff>24765</xdr:rowOff>
    </xdr:to>
    <xdr:pic>
      <xdr:nvPicPr>
        <xdr:cNvPr id="55" name="Picture 6" descr="clip_image3381"/>
        <xdr:cNvPicPr>
          <a:picLocks noChangeAspect="1"/>
        </xdr:cNvPicPr>
      </xdr:nvPicPr>
      <xdr:blipFill>
        <a:blip r:embed="rId1" cstate="print"/>
        <a:stretch>
          <a:fillRect/>
        </a:stretch>
      </xdr:blipFill>
      <xdr:spPr>
        <a:xfrm>
          <a:off x="2257425" y="0"/>
          <a:ext cx="69850" cy="240665"/>
        </a:xfrm>
        <a:prstGeom prst="rect">
          <a:avLst/>
        </a:prstGeom>
        <a:noFill/>
        <a:ln w="9525">
          <a:noFill/>
        </a:ln>
      </xdr:spPr>
    </xdr:pic>
    <xdr:clientData/>
  </xdr:twoCellAnchor>
  <xdr:twoCellAnchor editAs="oneCell">
    <xdr:from>
      <xdr:col>2</xdr:col>
      <xdr:colOff>0</xdr:colOff>
      <xdr:row>0</xdr:row>
      <xdr:rowOff>0</xdr:rowOff>
    </xdr:from>
    <xdr:to>
      <xdr:col>2</xdr:col>
      <xdr:colOff>64770</xdr:colOff>
      <xdr:row>1</xdr:row>
      <xdr:rowOff>24765</xdr:rowOff>
    </xdr:to>
    <xdr:pic>
      <xdr:nvPicPr>
        <xdr:cNvPr id="56" name="Picture 7" descr="clip_image3383"/>
        <xdr:cNvPicPr>
          <a:picLocks noChangeAspect="1"/>
        </xdr:cNvPicPr>
      </xdr:nvPicPr>
      <xdr:blipFill>
        <a:blip r:embed="rId1" cstate="print"/>
        <a:stretch>
          <a:fillRect/>
        </a:stretch>
      </xdr:blipFill>
      <xdr:spPr>
        <a:xfrm>
          <a:off x="2257425" y="0"/>
          <a:ext cx="64770" cy="240665"/>
        </a:xfrm>
        <a:prstGeom prst="rect">
          <a:avLst/>
        </a:prstGeom>
        <a:noFill/>
        <a:ln w="9525">
          <a:noFill/>
        </a:ln>
      </xdr:spPr>
    </xdr:pic>
    <xdr:clientData/>
  </xdr:twoCellAnchor>
  <xdr:twoCellAnchor editAs="oneCell">
    <xdr:from>
      <xdr:col>2</xdr:col>
      <xdr:colOff>0</xdr:colOff>
      <xdr:row>0</xdr:row>
      <xdr:rowOff>0</xdr:rowOff>
    </xdr:from>
    <xdr:to>
      <xdr:col>2</xdr:col>
      <xdr:colOff>67945</xdr:colOff>
      <xdr:row>1</xdr:row>
      <xdr:rowOff>24765</xdr:rowOff>
    </xdr:to>
    <xdr:pic>
      <xdr:nvPicPr>
        <xdr:cNvPr id="57" name="Picture 9" descr="clip_image3386"/>
        <xdr:cNvPicPr>
          <a:picLocks noChangeAspect="1"/>
        </xdr:cNvPicPr>
      </xdr:nvPicPr>
      <xdr:blipFill>
        <a:blip r:embed="rId1" cstate="print"/>
        <a:stretch>
          <a:fillRect/>
        </a:stretch>
      </xdr:blipFill>
      <xdr:spPr>
        <a:xfrm>
          <a:off x="2257425" y="0"/>
          <a:ext cx="67945" cy="240665"/>
        </a:xfrm>
        <a:prstGeom prst="rect">
          <a:avLst/>
        </a:prstGeom>
        <a:noFill/>
        <a:ln w="9525">
          <a:noFill/>
        </a:ln>
      </xdr:spPr>
    </xdr:pic>
    <xdr:clientData/>
  </xdr:twoCellAnchor>
  <xdr:twoCellAnchor editAs="oneCell">
    <xdr:from>
      <xdr:col>2</xdr:col>
      <xdr:colOff>0</xdr:colOff>
      <xdr:row>0</xdr:row>
      <xdr:rowOff>0</xdr:rowOff>
    </xdr:from>
    <xdr:to>
      <xdr:col>2</xdr:col>
      <xdr:colOff>66040</xdr:colOff>
      <xdr:row>1</xdr:row>
      <xdr:rowOff>33655</xdr:rowOff>
    </xdr:to>
    <xdr:pic>
      <xdr:nvPicPr>
        <xdr:cNvPr id="58" name="Picture 1" descr="clip_image3376"/>
        <xdr:cNvPicPr>
          <a:picLocks noChangeAspect="1"/>
        </xdr:cNvPicPr>
      </xdr:nvPicPr>
      <xdr:blipFill>
        <a:blip r:embed="rId1" cstate="print"/>
        <a:stretch>
          <a:fillRect/>
        </a:stretch>
      </xdr:blipFill>
      <xdr:spPr>
        <a:xfrm>
          <a:off x="2257425" y="0"/>
          <a:ext cx="66040" cy="249555"/>
        </a:xfrm>
        <a:prstGeom prst="rect">
          <a:avLst/>
        </a:prstGeom>
        <a:noFill/>
        <a:ln w="9525">
          <a:noFill/>
        </a:ln>
      </xdr:spPr>
    </xdr:pic>
    <xdr:clientData/>
  </xdr:twoCellAnchor>
  <xdr:twoCellAnchor editAs="oneCell">
    <xdr:from>
      <xdr:col>2</xdr:col>
      <xdr:colOff>0</xdr:colOff>
      <xdr:row>0</xdr:row>
      <xdr:rowOff>0</xdr:rowOff>
    </xdr:from>
    <xdr:to>
      <xdr:col>2</xdr:col>
      <xdr:colOff>71120</xdr:colOff>
      <xdr:row>1</xdr:row>
      <xdr:rowOff>33655</xdr:rowOff>
    </xdr:to>
    <xdr:pic>
      <xdr:nvPicPr>
        <xdr:cNvPr id="59" name="Picture 2" descr="clip_image3377"/>
        <xdr:cNvPicPr>
          <a:picLocks noChangeAspect="1"/>
        </xdr:cNvPicPr>
      </xdr:nvPicPr>
      <xdr:blipFill>
        <a:blip r:embed="rId1" cstate="print"/>
        <a:stretch>
          <a:fillRect/>
        </a:stretch>
      </xdr:blipFill>
      <xdr:spPr>
        <a:xfrm>
          <a:off x="2257425" y="0"/>
          <a:ext cx="71120" cy="249555"/>
        </a:xfrm>
        <a:prstGeom prst="rect">
          <a:avLst/>
        </a:prstGeom>
        <a:noFill/>
        <a:ln w="9525">
          <a:noFill/>
        </a:ln>
      </xdr:spPr>
    </xdr:pic>
    <xdr:clientData/>
  </xdr:twoCellAnchor>
  <xdr:twoCellAnchor editAs="oneCell">
    <xdr:from>
      <xdr:col>2</xdr:col>
      <xdr:colOff>0</xdr:colOff>
      <xdr:row>0</xdr:row>
      <xdr:rowOff>0</xdr:rowOff>
    </xdr:from>
    <xdr:to>
      <xdr:col>2</xdr:col>
      <xdr:colOff>64135</xdr:colOff>
      <xdr:row>1</xdr:row>
      <xdr:rowOff>33655</xdr:rowOff>
    </xdr:to>
    <xdr:pic>
      <xdr:nvPicPr>
        <xdr:cNvPr id="60" name="Picture 5" descr="clip_image3380"/>
        <xdr:cNvPicPr>
          <a:picLocks noChangeAspect="1"/>
        </xdr:cNvPicPr>
      </xdr:nvPicPr>
      <xdr:blipFill>
        <a:blip r:embed="rId1" cstate="print"/>
        <a:stretch>
          <a:fillRect/>
        </a:stretch>
      </xdr:blipFill>
      <xdr:spPr>
        <a:xfrm>
          <a:off x="2257425" y="0"/>
          <a:ext cx="64135" cy="249555"/>
        </a:xfrm>
        <a:prstGeom prst="rect">
          <a:avLst/>
        </a:prstGeom>
        <a:noFill/>
        <a:ln w="9525">
          <a:noFill/>
        </a:ln>
      </xdr:spPr>
    </xdr:pic>
    <xdr:clientData/>
  </xdr:twoCellAnchor>
  <xdr:oneCellAnchor>
    <xdr:from>
      <xdr:col>2</xdr:col>
      <xdr:colOff>0</xdr:colOff>
      <xdr:row>0</xdr:row>
      <xdr:rowOff>0</xdr:rowOff>
    </xdr:from>
    <xdr:ext cx="3716655" cy="249555"/>
    <xdr:pic>
      <xdr:nvPicPr>
        <xdr:cNvPr id="61" name="Picture 4" descr="clip_image3379"/>
        <xdr:cNvPicPr>
          <a:picLocks noChangeAspect="1"/>
        </xdr:cNvPicPr>
      </xdr:nvPicPr>
      <xdr:blipFill>
        <a:blip r:embed="rId1" cstate="print"/>
        <a:stretch>
          <a:fillRect/>
        </a:stretch>
      </xdr:blipFill>
      <xdr:spPr>
        <a:xfrm>
          <a:off x="2257425" y="0"/>
          <a:ext cx="3716655" cy="249555"/>
        </a:xfrm>
        <a:prstGeom prst="rect">
          <a:avLst/>
        </a:prstGeom>
        <a:noFill/>
        <a:ln w="9525">
          <a:noFill/>
        </a:ln>
      </xdr:spPr>
    </xdr:pic>
    <xdr:clientData/>
  </xdr:oneCellAnchor>
  <xdr:oneCellAnchor>
    <xdr:from>
      <xdr:col>2</xdr:col>
      <xdr:colOff>0</xdr:colOff>
      <xdr:row>0</xdr:row>
      <xdr:rowOff>0</xdr:rowOff>
    </xdr:from>
    <xdr:ext cx="4961255" cy="249555"/>
    <xdr:pic>
      <xdr:nvPicPr>
        <xdr:cNvPr id="62" name="Picture 5" descr="clip_image3380"/>
        <xdr:cNvPicPr>
          <a:picLocks noChangeAspect="1"/>
        </xdr:cNvPicPr>
      </xdr:nvPicPr>
      <xdr:blipFill>
        <a:blip r:embed="rId1" cstate="print"/>
        <a:stretch>
          <a:fillRect/>
        </a:stretch>
      </xdr:blipFill>
      <xdr:spPr>
        <a:xfrm>
          <a:off x="2257425" y="0"/>
          <a:ext cx="4961255" cy="249555"/>
        </a:xfrm>
        <a:prstGeom prst="rect">
          <a:avLst/>
        </a:prstGeom>
        <a:noFill/>
        <a:ln w="9525">
          <a:noFill/>
        </a:ln>
      </xdr:spPr>
    </xdr:pic>
    <xdr:clientData/>
  </xdr:oneCellAnchor>
  <xdr:oneCellAnchor>
    <xdr:from>
      <xdr:col>2</xdr:col>
      <xdr:colOff>0</xdr:colOff>
      <xdr:row>0</xdr:row>
      <xdr:rowOff>0</xdr:rowOff>
    </xdr:from>
    <xdr:ext cx="6135370" cy="249555"/>
    <xdr:pic>
      <xdr:nvPicPr>
        <xdr:cNvPr id="63" name="Picture 6" descr="clip_image3381"/>
        <xdr:cNvPicPr>
          <a:picLocks noChangeAspect="1"/>
        </xdr:cNvPicPr>
      </xdr:nvPicPr>
      <xdr:blipFill>
        <a:blip r:embed="rId1" cstate="print"/>
        <a:stretch>
          <a:fillRect/>
        </a:stretch>
      </xdr:blipFill>
      <xdr:spPr>
        <a:xfrm>
          <a:off x="2257425" y="0"/>
          <a:ext cx="6135370" cy="249555"/>
        </a:xfrm>
        <a:prstGeom prst="rect">
          <a:avLst/>
        </a:prstGeom>
        <a:noFill/>
        <a:ln w="9525">
          <a:noFill/>
        </a:ln>
      </xdr:spPr>
    </xdr:pic>
    <xdr:clientData/>
  </xdr:oneCellAnchor>
  <xdr:oneCellAnchor>
    <xdr:from>
      <xdr:col>2</xdr:col>
      <xdr:colOff>0</xdr:colOff>
      <xdr:row>0</xdr:row>
      <xdr:rowOff>0</xdr:rowOff>
    </xdr:from>
    <xdr:ext cx="7410450" cy="249555"/>
    <xdr:pic>
      <xdr:nvPicPr>
        <xdr:cNvPr id="64" name="Picture 7" descr="clip_image3383"/>
        <xdr:cNvPicPr>
          <a:picLocks noChangeAspect="1"/>
        </xdr:cNvPicPr>
      </xdr:nvPicPr>
      <xdr:blipFill>
        <a:blip r:embed="rId1" cstate="print"/>
        <a:stretch>
          <a:fillRect/>
        </a:stretch>
      </xdr:blipFill>
      <xdr:spPr>
        <a:xfrm>
          <a:off x="2257425" y="0"/>
          <a:ext cx="7410450" cy="249555"/>
        </a:xfrm>
        <a:prstGeom prst="rect">
          <a:avLst/>
        </a:prstGeom>
        <a:noFill/>
        <a:ln w="9525">
          <a:noFill/>
        </a:ln>
      </xdr:spPr>
    </xdr:pic>
    <xdr:clientData/>
  </xdr:oneCellAnchor>
  <xdr:oneCellAnchor>
    <xdr:from>
      <xdr:col>2</xdr:col>
      <xdr:colOff>0</xdr:colOff>
      <xdr:row>0</xdr:row>
      <xdr:rowOff>0</xdr:rowOff>
    </xdr:from>
    <xdr:ext cx="8583930" cy="249555"/>
    <xdr:pic>
      <xdr:nvPicPr>
        <xdr:cNvPr id="65" name="Picture 8" descr="clip_image3384"/>
        <xdr:cNvPicPr>
          <a:picLocks noChangeAspect="1"/>
        </xdr:cNvPicPr>
      </xdr:nvPicPr>
      <xdr:blipFill>
        <a:blip r:embed="rId1" cstate="print"/>
        <a:stretch>
          <a:fillRect/>
        </a:stretch>
      </xdr:blipFill>
      <xdr:spPr>
        <a:xfrm>
          <a:off x="2257425" y="0"/>
          <a:ext cx="8583930" cy="249555"/>
        </a:xfrm>
        <a:prstGeom prst="rect">
          <a:avLst/>
        </a:prstGeom>
        <a:noFill/>
        <a:ln w="9525">
          <a:noFill/>
        </a:ln>
      </xdr:spPr>
    </xdr:pic>
    <xdr:clientData/>
  </xdr:oneCellAnchor>
  <xdr:oneCellAnchor>
    <xdr:from>
      <xdr:col>2</xdr:col>
      <xdr:colOff>0</xdr:colOff>
      <xdr:row>0</xdr:row>
      <xdr:rowOff>0</xdr:rowOff>
    </xdr:from>
    <xdr:ext cx="8907145" cy="249555"/>
    <xdr:pic>
      <xdr:nvPicPr>
        <xdr:cNvPr id="66" name="Picture 9" descr="clip_image3386"/>
        <xdr:cNvPicPr>
          <a:picLocks noChangeAspect="1"/>
        </xdr:cNvPicPr>
      </xdr:nvPicPr>
      <xdr:blipFill>
        <a:blip r:embed="rId1" cstate="print"/>
        <a:stretch>
          <a:fillRect/>
        </a:stretch>
      </xdr:blipFill>
      <xdr:spPr>
        <a:xfrm>
          <a:off x="2257425" y="0"/>
          <a:ext cx="8907145" cy="249555"/>
        </a:xfrm>
        <a:prstGeom prst="rect">
          <a:avLst/>
        </a:prstGeom>
        <a:noFill/>
        <a:ln w="9525">
          <a:noFill/>
        </a:ln>
      </xdr:spPr>
    </xdr:pic>
    <xdr:clientData/>
  </xdr:oneCellAnchor>
  <xdr:oneCellAnchor>
    <xdr:from>
      <xdr:col>2</xdr:col>
      <xdr:colOff>0</xdr:colOff>
      <xdr:row>0</xdr:row>
      <xdr:rowOff>0</xdr:rowOff>
    </xdr:from>
    <xdr:ext cx="3716655" cy="240665"/>
    <xdr:pic>
      <xdr:nvPicPr>
        <xdr:cNvPr id="67" name="Picture 4" descr="clip_image3379"/>
        <xdr:cNvPicPr>
          <a:picLocks noChangeAspect="1"/>
        </xdr:cNvPicPr>
      </xdr:nvPicPr>
      <xdr:blipFill>
        <a:blip r:embed="rId1" cstate="print"/>
        <a:stretch>
          <a:fillRect/>
        </a:stretch>
      </xdr:blipFill>
      <xdr:spPr>
        <a:xfrm>
          <a:off x="2257425" y="0"/>
          <a:ext cx="3716655" cy="240665"/>
        </a:xfrm>
        <a:prstGeom prst="rect">
          <a:avLst/>
        </a:prstGeom>
        <a:noFill/>
        <a:ln w="9525">
          <a:noFill/>
        </a:ln>
      </xdr:spPr>
    </xdr:pic>
    <xdr:clientData/>
  </xdr:oneCellAnchor>
  <xdr:oneCellAnchor>
    <xdr:from>
      <xdr:col>2</xdr:col>
      <xdr:colOff>0</xdr:colOff>
      <xdr:row>0</xdr:row>
      <xdr:rowOff>0</xdr:rowOff>
    </xdr:from>
    <xdr:ext cx="4961255" cy="240665"/>
    <xdr:pic>
      <xdr:nvPicPr>
        <xdr:cNvPr id="68" name="Picture 5" descr="clip_image3380"/>
        <xdr:cNvPicPr>
          <a:picLocks noChangeAspect="1"/>
        </xdr:cNvPicPr>
      </xdr:nvPicPr>
      <xdr:blipFill>
        <a:blip r:embed="rId1" cstate="print"/>
        <a:stretch>
          <a:fillRect/>
        </a:stretch>
      </xdr:blipFill>
      <xdr:spPr>
        <a:xfrm>
          <a:off x="2257425" y="0"/>
          <a:ext cx="4961255" cy="240665"/>
        </a:xfrm>
        <a:prstGeom prst="rect">
          <a:avLst/>
        </a:prstGeom>
        <a:noFill/>
        <a:ln w="9525">
          <a:noFill/>
        </a:ln>
      </xdr:spPr>
    </xdr:pic>
    <xdr:clientData/>
  </xdr:oneCellAnchor>
  <xdr:oneCellAnchor>
    <xdr:from>
      <xdr:col>2</xdr:col>
      <xdr:colOff>0</xdr:colOff>
      <xdr:row>0</xdr:row>
      <xdr:rowOff>0</xdr:rowOff>
    </xdr:from>
    <xdr:ext cx="6135370" cy="240665"/>
    <xdr:pic>
      <xdr:nvPicPr>
        <xdr:cNvPr id="69" name="Picture 6" descr="clip_image3381"/>
        <xdr:cNvPicPr>
          <a:picLocks noChangeAspect="1"/>
        </xdr:cNvPicPr>
      </xdr:nvPicPr>
      <xdr:blipFill>
        <a:blip r:embed="rId1" cstate="print"/>
        <a:stretch>
          <a:fillRect/>
        </a:stretch>
      </xdr:blipFill>
      <xdr:spPr>
        <a:xfrm>
          <a:off x="2257425" y="0"/>
          <a:ext cx="6135370" cy="240665"/>
        </a:xfrm>
        <a:prstGeom prst="rect">
          <a:avLst/>
        </a:prstGeom>
        <a:noFill/>
        <a:ln w="9525">
          <a:noFill/>
        </a:ln>
      </xdr:spPr>
    </xdr:pic>
    <xdr:clientData/>
  </xdr:oneCellAnchor>
  <xdr:oneCellAnchor>
    <xdr:from>
      <xdr:col>2</xdr:col>
      <xdr:colOff>0</xdr:colOff>
      <xdr:row>0</xdr:row>
      <xdr:rowOff>0</xdr:rowOff>
    </xdr:from>
    <xdr:ext cx="7410450" cy="240665"/>
    <xdr:pic>
      <xdr:nvPicPr>
        <xdr:cNvPr id="70" name="Picture 7" descr="clip_image3383"/>
        <xdr:cNvPicPr>
          <a:picLocks noChangeAspect="1"/>
        </xdr:cNvPicPr>
      </xdr:nvPicPr>
      <xdr:blipFill>
        <a:blip r:embed="rId1" cstate="print"/>
        <a:stretch>
          <a:fillRect/>
        </a:stretch>
      </xdr:blipFill>
      <xdr:spPr>
        <a:xfrm>
          <a:off x="2257425" y="0"/>
          <a:ext cx="7410450" cy="240665"/>
        </a:xfrm>
        <a:prstGeom prst="rect">
          <a:avLst/>
        </a:prstGeom>
        <a:noFill/>
        <a:ln w="9525">
          <a:noFill/>
        </a:ln>
      </xdr:spPr>
    </xdr:pic>
    <xdr:clientData/>
  </xdr:oneCellAnchor>
  <xdr:oneCellAnchor>
    <xdr:from>
      <xdr:col>2</xdr:col>
      <xdr:colOff>0</xdr:colOff>
      <xdr:row>0</xdr:row>
      <xdr:rowOff>0</xdr:rowOff>
    </xdr:from>
    <xdr:ext cx="8583930" cy="240665"/>
    <xdr:pic>
      <xdr:nvPicPr>
        <xdr:cNvPr id="71" name="Picture 8" descr="clip_image3384"/>
        <xdr:cNvPicPr>
          <a:picLocks noChangeAspect="1"/>
        </xdr:cNvPicPr>
      </xdr:nvPicPr>
      <xdr:blipFill>
        <a:blip r:embed="rId1" cstate="print"/>
        <a:stretch>
          <a:fillRect/>
        </a:stretch>
      </xdr:blipFill>
      <xdr:spPr>
        <a:xfrm>
          <a:off x="2257425" y="0"/>
          <a:ext cx="8583930" cy="240665"/>
        </a:xfrm>
        <a:prstGeom prst="rect">
          <a:avLst/>
        </a:prstGeom>
        <a:noFill/>
        <a:ln w="9525">
          <a:noFill/>
        </a:ln>
      </xdr:spPr>
    </xdr:pic>
    <xdr:clientData/>
  </xdr:oneCellAnchor>
  <xdr:oneCellAnchor>
    <xdr:from>
      <xdr:col>2</xdr:col>
      <xdr:colOff>0</xdr:colOff>
      <xdr:row>0</xdr:row>
      <xdr:rowOff>0</xdr:rowOff>
    </xdr:from>
    <xdr:ext cx="8907145" cy="240665"/>
    <xdr:pic>
      <xdr:nvPicPr>
        <xdr:cNvPr id="72" name="Picture 9" descr="clip_image3386"/>
        <xdr:cNvPicPr>
          <a:picLocks noChangeAspect="1"/>
        </xdr:cNvPicPr>
      </xdr:nvPicPr>
      <xdr:blipFill>
        <a:blip r:embed="rId1" cstate="print"/>
        <a:stretch>
          <a:fillRect/>
        </a:stretch>
      </xdr:blipFill>
      <xdr:spPr>
        <a:xfrm>
          <a:off x="2257425" y="0"/>
          <a:ext cx="8907145" cy="240665"/>
        </a:xfrm>
        <a:prstGeom prst="rect">
          <a:avLst/>
        </a:prstGeom>
        <a:noFill/>
        <a:ln w="9525">
          <a:noFill/>
        </a:ln>
      </xdr:spPr>
    </xdr:pic>
    <xdr:clientData/>
  </xdr:oneCellAnchor>
  <xdr:oneCellAnchor>
    <xdr:from>
      <xdr:col>2</xdr:col>
      <xdr:colOff>0</xdr:colOff>
      <xdr:row>0</xdr:row>
      <xdr:rowOff>0</xdr:rowOff>
    </xdr:from>
    <xdr:ext cx="9811385" cy="249555"/>
    <xdr:pic>
      <xdr:nvPicPr>
        <xdr:cNvPr id="73" name="Picture 9" descr="clip_image3386"/>
        <xdr:cNvPicPr>
          <a:picLocks noChangeAspect="1"/>
        </xdr:cNvPicPr>
      </xdr:nvPicPr>
      <xdr:blipFill>
        <a:blip r:embed="rId1" cstate="print"/>
        <a:stretch>
          <a:fillRect/>
        </a:stretch>
      </xdr:blipFill>
      <xdr:spPr>
        <a:xfrm>
          <a:off x="2257425" y="0"/>
          <a:ext cx="9811385" cy="249555"/>
        </a:xfrm>
        <a:prstGeom prst="rect">
          <a:avLst/>
        </a:prstGeom>
        <a:noFill/>
        <a:ln w="9525">
          <a:noFill/>
        </a:ln>
      </xdr:spPr>
    </xdr:pic>
    <xdr:clientData/>
  </xdr:oneCellAnchor>
  <xdr:oneCellAnchor>
    <xdr:from>
      <xdr:col>2</xdr:col>
      <xdr:colOff>0</xdr:colOff>
      <xdr:row>0</xdr:row>
      <xdr:rowOff>0</xdr:rowOff>
    </xdr:from>
    <xdr:ext cx="9811385" cy="240665"/>
    <xdr:pic>
      <xdr:nvPicPr>
        <xdr:cNvPr id="74" name="Picture 9" descr="clip_image3386"/>
        <xdr:cNvPicPr>
          <a:picLocks noChangeAspect="1"/>
        </xdr:cNvPicPr>
      </xdr:nvPicPr>
      <xdr:blipFill>
        <a:blip r:embed="rId1" cstate="print"/>
        <a:stretch>
          <a:fillRect/>
        </a:stretch>
      </xdr:blipFill>
      <xdr:spPr>
        <a:xfrm>
          <a:off x="2257425" y="0"/>
          <a:ext cx="9811385" cy="240665"/>
        </a:xfrm>
        <a:prstGeom prst="rect">
          <a:avLst/>
        </a:prstGeom>
        <a:noFill/>
        <a:ln w="9525">
          <a:noFill/>
        </a:ln>
      </xdr:spPr>
    </xdr:pic>
    <xdr:clientData/>
  </xdr:oneCellAnchor>
  <xdr:oneCellAnchor>
    <xdr:from>
      <xdr:col>2</xdr:col>
      <xdr:colOff>0</xdr:colOff>
      <xdr:row>0</xdr:row>
      <xdr:rowOff>0</xdr:rowOff>
    </xdr:from>
    <xdr:ext cx="5982970" cy="249555"/>
    <xdr:pic>
      <xdr:nvPicPr>
        <xdr:cNvPr id="75" name="Picture 6" descr="clip_image3381"/>
        <xdr:cNvPicPr>
          <a:picLocks noChangeAspect="1"/>
        </xdr:cNvPicPr>
      </xdr:nvPicPr>
      <xdr:blipFill>
        <a:blip r:embed="rId1" cstate="print"/>
        <a:stretch>
          <a:fillRect/>
        </a:stretch>
      </xdr:blipFill>
      <xdr:spPr>
        <a:xfrm>
          <a:off x="2257425" y="0"/>
          <a:ext cx="5982970" cy="249555"/>
        </a:xfrm>
        <a:prstGeom prst="rect">
          <a:avLst/>
        </a:prstGeom>
        <a:noFill/>
        <a:ln w="9525">
          <a:noFill/>
        </a:ln>
      </xdr:spPr>
    </xdr:pic>
    <xdr:clientData/>
  </xdr:oneCellAnchor>
  <xdr:oneCellAnchor>
    <xdr:from>
      <xdr:col>2</xdr:col>
      <xdr:colOff>0</xdr:colOff>
      <xdr:row>0</xdr:row>
      <xdr:rowOff>0</xdr:rowOff>
    </xdr:from>
    <xdr:ext cx="5678170" cy="249555"/>
    <xdr:pic>
      <xdr:nvPicPr>
        <xdr:cNvPr id="76" name="Picture 6" descr="clip_image3381"/>
        <xdr:cNvPicPr>
          <a:picLocks noChangeAspect="1"/>
        </xdr:cNvPicPr>
      </xdr:nvPicPr>
      <xdr:blipFill>
        <a:blip r:embed="rId1" cstate="print"/>
        <a:stretch>
          <a:fillRect/>
        </a:stretch>
      </xdr:blipFill>
      <xdr:spPr>
        <a:xfrm>
          <a:off x="2257425" y="0"/>
          <a:ext cx="5678170" cy="249555"/>
        </a:xfrm>
        <a:prstGeom prst="rect">
          <a:avLst/>
        </a:prstGeom>
        <a:noFill/>
        <a:ln w="9525">
          <a:noFill/>
        </a:ln>
      </xdr:spPr>
    </xdr:pic>
    <xdr:clientData/>
  </xdr:oneCellAnchor>
  <xdr:twoCellAnchor editAs="oneCell">
    <xdr:from>
      <xdr:col>2</xdr:col>
      <xdr:colOff>0</xdr:colOff>
      <xdr:row>0</xdr:row>
      <xdr:rowOff>0</xdr:rowOff>
    </xdr:from>
    <xdr:to>
      <xdr:col>2</xdr:col>
      <xdr:colOff>69215</xdr:colOff>
      <xdr:row>1</xdr:row>
      <xdr:rowOff>33655</xdr:rowOff>
    </xdr:to>
    <xdr:pic>
      <xdr:nvPicPr>
        <xdr:cNvPr id="78" name="Picture 8" descr="clip_image3384"/>
        <xdr:cNvPicPr>
          <a:picLocks noChangeAspect="1"/>
        </xdr:cNvPicPr>
      </xdr:nvPicPr>
      <xdr:blipFill>
        <a:blip r:embed="rId1" cstate="print"/>
        <a:stretch>
          <a:fillRect/>
        </a:stretch>
      </xdr:blipFill>
      <xdr:spPr>
        <a:xfrm>
          <a:off x="2257425" y="0"/>
          <a:ext cx="69215" cy="249555"/>
        </a:xfrm>
        <a:prstGeom prst="rect">
          <a:avLst/>
        </a:prstGeom>
        <a:noFill/>
        <a:ln w="9525">
          <a:noFill/>
        </a:ln>
      </xdr:spPr>
    </xdr:pic>
    <xdr:clientData/>
  </xdr:twoCellAnchor>
  <xdr:twoCellAnchor editAs="oneCell">
    <xdr:from>
      <xdr:col>2</xdr:col>
      <xdr:colOff>0</xdr:colOff>
      <xdr:row>0</xdr:row>
      <xdr:rowOff>0</xdr:rowOff>
    </xdr:from>
    <xdr:to>
      <xdr:col>2</xdr:col>
      <xdr:colOff>67310</xdr:colOff>
      <xdr:row>1</xdr:row>
      <xdr:rowOff>33655</xdr:rowOff>
    </xdr:to>
    <xdr:pic>
      <xdr:nvPicPr>
        <xdr:cNvPr id="79" name="Picture 9" descr="clip_image3386"/>
        <xdr:cNvPicPr>
          <a:picLocks noChangeAspect="1"/>
        </xdr:cNvPicPr>
      </xdr:nvPicPr>
      <xdr:blipFill>
        <a:blip r:embed="rId1" cstate="print"/>
        <a:stretch>
          <a:fillRect/>
        </a:stretch>
      </xdr:blipFill>
      <xdr:spPr>
        <a:xfrm>
          <a:off x="2257425" y="0"/>
          <a:ext cx="67310" cy="249555"/>
        </a:xfrm>
        <a:prstGeom prst="rect">
          <a:avLst/>
        </a:prstGeom>
        <a:noFill/>
        <a:ln w="9525">
          <a:noFill/>
        </a:ln>
      </xdr:spPr>
    </xdr:pic>
    <xdr:clientData/>
  </xdr:twoCellAnchor>
  <xdr:twoCellAnchor editAs="oneCell">
    <xdr:from>
      <xdr:col>2</xdr:col>
      <xdr:colOff>0</xdr:colOff>
      <xdr:row>0</xdr:row>
      <xdr:rowOff>0</xdr:rowOff>
    </xdr:from>
    <xdr:to>
      <xdr:col>2</xdr:col>
      <xdr:colOff>69215</xdr:colOff>
      <xdr:row>1</xdr:row>
      <xdr:rowOff>24765</xdr:rowOff>
    </xdr:to>
    <xdr:pic>
      <xdr:nvPicPr>
        <xdr:cNvPr id="81" name="Picture 8" descr="clip_image3384"/>
        <xdr:cNvPicPr>
          <a:picLocks noChangeAspect="1"/>
        </xdr:cNvPicPr>
      </xdr:nvPicPr>
      <xdr:blipFill>
        <a:blip r:embed="rId1" cstate="print"/>
        <a:stretch>
          <a:fillRect/>
        </a:stretch>
      </xdr:blipFill>
      <xdr:spPr>
        <a:xfrm>
          <a:off x="2257425" y="0"/>
          <a:ext cx="69215" cy="240665"/>
        </a:xfrm>
        <a:prstGeom prst="rect">
          <a:avLst/>
        </a:prstGeom>
        <a:noFill/>
        <a:ln w="9525">
          <a:noFill/>
        </a:ln>
      </xdr:spPr>
    </xdr:pic>
    <xdr:clientData/>
  </xdr:twoCellAnchor>
  <xdr:twoCellAnchor editAs="oneCell">
    <xdr:from>
      <xdr:col>2</xdr:col>
      <xdr:colOff>0</xdr:colOff>
      <xdr:row>0</xdr:row>
      <xdr:rowOff>0</xdr:rowOff>
    </xdr:from>
    <xdr:to>
      <xdr:col>2</xdr:col>
      <xdr:colOff>67310</xdr:colOff>
      <xdr:row>1</xdr:row>
      <xdr:rowOff>24765</xdr:rowOff>
    </xdr:to>
    <xdr:pic>
      <xdr:nvPicPr>
        <xdr:cNvPr id="82" name="Picture 9" descr="clip_image3386"/>
        <xdr:cNvPicPr>
          <a:picLocks noChangeAspect="1"/>
        </xdr:cNvPicPr>
      </xdr:nvPicPr>
      <xdr:blipFill>
        <a:blip r:embed="rId1" cstate="print"/>
        <a:stretch>
          <a:fillRect/>
        </a:stretch>
      </xdr:blipFill>
      <xdr:spPr>
        <a:xfrm>
          <a:off x="2257425" y="0"/>
          <a:ext cx="67310" cy="240665"/>
        </a:xfrm>
        <a:prstGeom prst="rect">
          <a:avLst/>
        </a:prstGeom>
        <a:noFill/>
        <a:ln w="9525">
          <a:noFill/>
        </a:ln>
      </xdr:spPr>
    </xdr:pic>
    <xdr:clientData/>
  </xdr:twoCellAnchor>
  <xdr:twoCellAnchor editAs="oneCell">
    <xdr:from>
      <xdr:col>2</xdr:col>
      <xdr:colOff>0</xdr:colOff>
      <xdr:row>7</xdr:row>
      <xdr:rowOff>0</xdr:rowOff>
    </xdr:from>
    <xdr:to>
      <xdr:col>2</xdr:col>
      <xdr:colOff>64770</xdr:colOff>
      <xdr:row>7</xdr:row>
      <xdr:rowOff>249555</xdr:rowOff>
    </xdr:to>
    <xdr:pic>
      <xdr:nvPicPr>
        <xdr:cNvPr id="89" name="Picture 7" descr="clip_image3383"/>
        <xdr:cNvPicPr>
          <a:picLocks noChangeAspect="1"/>
        </xdr:cNvPicPr>
      </xdr:nvPicPr>
      <xdr:blipFill>
        <a:blip r:embed="rId1" cstate="print"/>
        <a:stretch>
          <a:fillRect/>
        </a:stretch>
      </xdr:blipFill>
      <xdr:spPr>
        <a:xfrm>
          <a:off x="2257425" y="2501900"/>
          <a:ext cx="64770" cy="249555"/>
        </a:xfrm>
        <a:prstGeom prst="rect">
          <a:avLst/>
        </a:prstGeom>
        <a:noFill/>
        <a:ln w="9525">
          <a:noFill/>
        </a:ln>
      </xdr:spPr>
    </xdr:pic>
    <xdr:clientData/>
  </xdr:twoCellAnchor>
  <xdr:twoCellAnchor editAs="oneCell">
    <xdr:from>
      <xdr:col>2</xdr:col>
      <xdr:colOff>0</xdr:colOff>
      <xdr:row>7</xdr:row>
      <xdr:rowOff>0</xdr:rowOff>
    </xdr:from>
    <xdr:to>
      <xdr:col>2</xdr:col>
      <xdr:colOff>69215</xdr:colOff>
      <xdr:row>7</xdr:row>
      <xdr:rowOff>249555</xdr:rowOff>
    </xdr:to>
    <xdr:pic>
      <xdr:nvPicPr>
        <xdr:cNvPr id="90" name="Picture 8" descr="clip_image3384"/>
        <xdr:cNvPicPr>
          <a:picLocks noChangeAspect="1"/>
        </xdr:cNvPicPr>
      </xdr:nvPicPr>
      <xdr:blipFill>
        <a:blip r:embed="rId1" cstate="print"/>
        <a:stretch>
          <a:fillRect/>
        </a:stretch>
      </xdr:blipFill>
      <xdr:spPr>
        <a:xfrm>
          <a:off x="2257425" y="2501900"/>
          <a:ext cx="69215" cy="249555"/>
        </a:xfrm>
        <a:prstGeom prst="rect">
          <a:avLst/>
        </a:prstGeom>
        <a:noFill/>
        <a:ln w="9525">
          <a:noFill/>
        </a:ln>
      </xdr:spPr>
    </xdr:pic>
    <xdr:clientData/>
  </xdr:twoCellAnchor>
  <xdr:twoCellAnchor editAs="oneCell">
    <xdr:from>
      <xdr:col>2</xdr:col>
      <xdr:colOff>0</xdr:colOff>
      <xdr:row>7</xdr:row>
      <xdr:rowOff>0</xdr:rowOff>
    </xdr:from>
    <xdr:to>
      <xdr:col>2</xdr:col>
      <xdr:colOff>67310</xdr:colOff>
      <xdr:row>7</xdr:row>
      <xdr:rowOff>249555</xdr:rowOff>
    </xdr:to>
    <xdr:pic>
      <xdr:nvPicPr>
        <xdr:cNvPr id="91" name="Picture 9" descr="clip_image3386"/>
        <xdr:cNvPicPr>
          <a:picLocks noChangeAspect="1"/>
        </xdr:cNvPicPr>
      </xdr:nvPicPr>
      <xdr:blipFill>
        <a:blip r:embed="rId1" cstate="print"/>
        <a:stretch>
          <a:fillRect/>
        </a:stretch>
      </xdr:blipFill>
      <xdr:spPr>
        <a:xfrm>
          <a:off x="2257425" y="2501900"/>
          <a:ext cx="67310" cy="249555"/>
        </a:xfrm>
        <a:prstGeom prst="rect">
          <a:avLst/>
        </a:prstGeom>
        <a:noFill/>
        <a:ln w="9525">
          <a:noFill/>
        </a:ln>
      </xdr:spPr>
    </xdr:pic>
    <xdr:clientData/>
  </xdr:twoCellAnchor>
  <xdr:twoCellAnchor editAs="oneCell">
    <xdr:from>
      <xdr:col>2</xdr:col>
      <xdr:colOff>0</xdr:colOff>
      <xdr:row>7</xdr:row>
      <xdr:rowOff>0</xdr:rowOff>
    </xdr:from>
    <xdr:to>
      <xdr:col>2</xdr:col>
      <xdr:colOff>64770</xdr:colOff>
      <xdr:row>7</xdr:row>
      <xdr:rowOff>240665</xdr:rowOff>
    </xdr:to>
    <xdr:pic>
      <xdr:nvPicPr>
        <xdr:cNvPr id="92" name="Picture 7" descr="clip_image3383"/>
        <xdr:cNvPicPr>
          <a:picLocks noChangeAspect="1"/>
        </xdr:cNvPicPr>
      </xdr:nvPicPr>
      <xdr:blipFill>
        <a:blip r:embed="rId1" cstate="print"/>
        <a:stretch>
          <a:fillRect/>
        </a:stretch>
      </xdr:blipFill>
      <xdr:spPr>
        <a:xfrm>
          <a:off x="2257425" y="2501900"/>
          <a:ext cx="64770" cy="240665"/>
        </a:xfrm>
        <a:prstGeom prst="rect">
          <a:avLst/>
        </a:prstGeom>
        <a:noFill/>
        <a:ln w="9525">
          <a:noFill/>
        </a:ln>
      </xdr:spPr>
    </xdr:pic>
    <xdr:clientData/>
  </xdr:twoCellAnchor>
  <xdr:twoCellAnchor editAs="oneCell">
    <xdr:from>
      <xdr:col>2</xdr:col>
      <xdr:colOff>0</xdr:colOff>
      <xdr:row>7</xdr:row>
      <xdr:rowOff>0</xdr:rowOff>
    </xdr:from>
    <xdr:to>
      <xdr:col>2</xdr:col>
      <xdr:colOff>69215</xdr:colOff>
      <xdr:row>7</xdr:row>
      <xdr:rowOff>240665</xdr:rowOff>
    </xdr:to>
    <xdr:pic>
      <xdr:nvPicPr>
        <xdr:cNvPr id="93" name="Picture 8" descr="clip_image3384"/>
        <xdr:cNvPicPr>
          <a:picLocks noChangeAspect="1"/>
        </xdr:cNvPicPr>
      </xdr:nvPicPr>
      <xdr:blipFill>
        <a:blip r:embed="rId1" cstate="print"/>
        <a:stretch>
          <a:fillRect/>
        </a:stretch>
      </xdr:blipFill>
      <xdr:spPr>
        <a:xfrm>
          <a:off x="2257425" y="2501900"/>
          <a:ext cx="69215" cy="240665"/>
        </a:xfrm>
        <a:prstGeom prst="rect">
          <a:avLst/>
        </a:prstGeom>
        <a:noFill/>
        <a:ln w="9525">
          <a:noFill/>
        </a:ln>
      </xdr:spPr>
    </xdr:pic>
    <xdr:clientData/>
  </xdr:twoCellAnchor>
  <xdr:twoCellAnchor editAs="oneCell">
    <xdr:from>
      <xdr:col>2</xdr:col>
      <xdr:colOff>0</xdr:colOff>
      <xdr:row>7</xdr:row>
      <xdr:rowOff>0</xdr:rowOff>
    </xdr:from>
    <xdr:to>
      <xdr:col>2</xdr:col>
      <xdr:colOff>67310</xdr:colOff>
      <xdr:row>7</xdr:row>
      <xdr:rowOff>240665</xdr:rowOff>
    </xdr:to>
    <xdr:pic>
      <xdr:nvPicPr>
        <xdr:cNvPr id="94" name="Picture 9" descr="clip_image3386"/>
        <xdr:cNvPicPr>
          <a:picLocks noChangeAspect="1"/>
        </xdr:cNvPicPr>
      </xdr:nvPicPr>
      <xdr:blipFill>
        <a:blip r:embed="rId1" cstate="print"/>
        <a:stretch>
          <a:fillRect/>
        </a:stretch>
      </xdr:blipFill>
      <xdr:spPr>
        <a:xfrm>
          <a:off x="2257425" y="2501900"/>
          <a:ext cx="67310" cy="240665"/>
        </a:xfrm>
        <a:prstGeom prst="rect">
          <a:avLst/>
        </a:prstGeom>
        <a:noFill/>
        <a:ln w="9525">
          <a:noFill/>
        </a:ln>
      </xdr:spPr>
    </xdr:pic>
    <xdr:clientData/>
  </xdr:twoCellAnchor>
  <xdr:twoCellAnchor editAs="oneCell">
    <xdr:from>
      <xdr:col>2</xdr:col>
      <xdr:colOff>0</xdr:colOff>
      <xdr:row>65</xdr:row>
      <xdr:rowOff>0</xdr:rowOff>
    </xdr:from>
    <xdr:to>
      <xdr:col>2</xdr:col>
      <xdr:colOff>512445</xdr:colOff>
      <xdr:row>66</xdr:row>
      <xdr:rowOff>97155</xdr:rowOff>
    </xdr:to>
    <xdr:pic>
      <xdr:nvPicPr>
        <xdr:cNvPr id="95" name="Picture 7" descr="clip_image3383"/>
        <xdr:cNvPicPr>
          <a:picLocks noChangeAspect="1"/>
        </xdr:cNvPicPr>
      </xdr:nvPicPr>
      <xdr:blipFill>
        <a:blip r:embed="rId1" cstate="print"/>
        <a:stretch>
          <a:fillRect/>
        </a:stretch>
      </xdr:blipFill>
      <xdr:spPr>
        <a:xfrm>
          <a:off x="2257425" y="14922500"/>
          <a:ext cx="512445" cy="249555"/>
        </a:xfrm>
        <a:prstGeom prst="rect">
          <a:avLst/>
        </a:prstGeom>
        <a:noFill/>
        <a:ln w="9525">
          <a:noFill/>
        </a:ln>
      </xdr:spPr>
    </xdr:pic>
    <xdr:clientData/>
  </xdr:twoCellAnchor>
  <xdr:twoCellAnchor editAs="oneCell">
    <xdr:from>
      <xdr:col>2</xdr:col>
      <xdr:colOff>0</xdr:colOff>
      <xdr:row>65</xdr:row>
      <xdr:rowOff>0</xdr:rowOff>
    </xdr:from>
    <xdr:to>
      <xdr:col>2</xdr:col>
      <xdr:colOff>516890</xdr:colOff>
      <xdr:row>66</xdr:row>
      <xdr:rowOff>97155</xdr:rowOff>
    </xdr:to>
    <xdr:pic>
      <xdr:nvPicPr>
        <xdr:cNvPr id="96" name="Picture 8" descr="clip_image3384"/>
        <xdr:cNvPicPr>
          <a:picLocks noChangeAspect="1"/>
        </xdr:cNvPicPr>
      </xdr:nvPicPr>
      <xdr:blipFill>
        <a:blip r:embed="rId1" cstate="print"/>
        <a:stretch>
          <a:fillRect/>
        </a:stretch>
      </xdr:blipFill>
      <xdr:spPr>
        <a:xfrm>
          <a:off x="2257425" y="14922500"/>
          <a:ext cx="516890" cy="249555"/>
        </a:xfrm>
        <a:prstGeom prst="rect">
          <a:avLst/>
        </a:prstGeom>
        <a:noFill/>
        <a:ln w="9525">
          <a:noFill/>
        </a:ln>
      </xdr:spPr>
    </xdr:pic>
    <xdr:clientData/>
  </xdr:twoCellAnchor>
  <xdr:twoCellAnchor editAs="oneCell">
    <xdr:from>
      <xdr:col>2</xdr:col>
      <xdr:colOff>0</xdr:colOff>
      <xdr:row>65</xdr:row>
      <xdr:rowOff>0</xdr:rowOff>
    </xdr:from>
    <xdr:to>
      <xdr:col>2</xdr:col>
      <xdr:colOff>514985</xdr:colOff>
      <xdr:row>66</xdr:row>
      <xdr:rowOff>97155</xdr:rowOff>
    </xdr:to>
    <xdr:pic>
      <xdr:nvPicPr>
        <xdr:cNvPr id="97" name="Picture 9" descr="clip_image3386"/>
        <xdr:cNvPicPr>
          <a:picLocks noChangeAspect="1"/>
        </xdr:cNvPicPr>
      </xdr:nvPicPr>
      <xdr:blipFill>
        <a:blip r:embed="rId1" cstate="print"/>
        <a:stretch>
          <a:fillRect/>
        </a:stretch>
      </xdr:blipFill>
      <xdr:spPr>
        <a:xfrm>
          <a:off x="2257425" y="14922500"/>
          <a:ext cx="514985" cy="249555"/>
        </a:xfrm>
        <a:prstGeom prst="rect">
          <a:avLst/>
        </a:prstGeom>
        <a:noFill/>
        <a:ln w="9525">
          <a:noFill/>
        </a:ln>
      </xdr:spPr>
    </xdr:pic>
    <xdr:clientData/>
  </xdr:twoCellAnchor>
  <xdr:twoCellAnchor editAs="oneCell">
    <xdr:from>
      <xdr:col>2</xdr:col>
      <xdr:colOff>0</xdr:colOff>
      <xdr:row>65</xdr:row>
      <xdr:rowOff>0</xdr:rowOff>
    </xdr:from>
    <xdr:to>
      <xdr:col>2</xdr:col>
      <xdr:colOff>512445</xdr:colOff>
      <xdr:row>66</xdr:row>
      <xdr:rowOff>88265</xdr:rowOff>
    </xdr:to>
    <xdr:pic>
      <xdr:nvPicPr>
        <xdr:cNvPr id="98" name="Picture 7" descr="clip_image3383"/>
        <xdr:cNvPicPr>
          <a:picLocks noChangeAspect="1"/>
        </xdr:cNvPicPr>
      </xdr:nvPicPr>
      <xdr:blipFill>
        <a:blip r:embed="rId1" cstate="print"/>
        <a:stretch>
          <a:fillRect/>
        </a:stretch>
      </xdr:blipFill>
      <xdr:spPr>
        <a:xfrm>
          <a:off x="2257425" y="14922500"/>
          <a:ext cx="512445" cy="240665"/>
        </a:xfrm>
        <a:prstGeom prst="rect">
          <a:avLst/>
        </a:prstGeom>
        <a:noFill/>
        <a:ln w="9525">
          <a:noFill/>
        </a:ln>
      </xdr:spPr>
    </xdr:pic>
    <xdr:clientData/>
  </xdr:twoCellAnchor>
  <xdr:twoCellAnchor editAs="oneCell">
    <xdr:from>
      <xdr:col>2</xdr:col>
      <xdr:colOff>0</xdr:colOff>
      <xdr:row>65</xdr:row>
      <xdr:rowOff>0</xdr:rowOff>
    </xdr:from>
    <xdr:to>
      <xdr:col>2</xdr:col>
      <xdr:colOff>516890</xdr:colOff>
      <xdr:row>66</xdr:row>
      <xdr:rowOff>88265</xdr:rowOff>
    </xdr:to>
    <xdr:pic>
      <xdr:nvPicPr>
        <xdr:cNvPr id="99" name="Picture 8" descr="clip_image3384"/>
        <xdr:cNvPicPr>
          <a:picLocks noChangeAspect="1"/>
        </xdr:cNvPicPr>
      </xdr:nvPicPr>
      <xdr:blipFill>
        <a:blip r:embed="rId1" cstate="print"/>
        <a:stretch>
          <a:fillRect/>
        </a:stretch>
      </xdr:blipFill>
      <xdr:spPr>
        <a:xfrm>
          <a:off x="2257425" y="14922500"/>
          <a:ext cx="516890" cy="240665"/>
        </a:xfrm>
        <a:prstGeom prst="rect">
          <a:avLst/>
        </a:prstGeom>
        <a:noFill/>
        <a:ln w="9525">
          <a:noFill/>
        </a:ln>
      </xdr:spPr>
    </xdr:pic>
    <xdr:clientData/>
  </xdr:twoCellAnchor>
  <xdr:twoCellAnchor editAs="oneCell">
    <xdr:from>
      <xdr:col>2</xdr:col>
      <xdr:colOff>0</xdr:colOff>
      <xdr:row>65</xdr:row>
      <xdr:rowOff>0</xdr:rowOff>
    </xdr:from>
    <xdr:to>
      <xdr:col>2</xdr:col>
      <xdr:colOff>514985</xdr:colOff>
      <xdr:row>66</xdr:row>
      <xdr:rowOff>88265</xdr:rowOff>
    </xdr:to>
    <xdr:pic>
      <xdr:nvPicPr>
        <xdr:cNvPr id="100" name="Picture 9" descr="clip_image3386"/>
        <xdr:cNvPicPr>
          <a:picLocks noChangeAspect="1"/>
        </xdr:cNvPicPr>
      </xdr:nvPicPr>
      <xdr:blipFill>
        <a:blip r:embed="rId1" cstate="print"/>
        <a:stretch>
          <a:fillRect/>
        </a:stretch>
      </xdr:blipFill>
      <xdr:spPr>
        <a:xfrm>
          <a:off x="2257425" y="14922500"/>
          <a:ext cx="514985" cy="240665"/>
        </a:xfrm>
        <a:prstGeom prst="rect">
          <a:avLst/>
        </a:prstGeom>
        <a:noFill/>
        <a:ln w="9525">
          <a:noFill/>
        </a:ln>
      </xdr:spPr>
    </xdr:pic>
    <xdr:clientData/>
  </xdr:twoCellAnchor>
  <xdr:twoCellAnchor editAs="oneCell">
    <xdr:from>
      <xdr:col>2</xdr:col>
      <xdr:colOff>0</xdr:colOff>
      <xdr:row>65</xdr:row>
      <xdr:rowOff>0</xdr:rowOff>
    </xdr:from>
    <xdr:to>
      <xdr:col>2</xdr:col>
      <xdr:colOff>64770</xdr:colOff>
      <xdr:row>66</xdr:row>
      <xdr:rowOff>97155</xdr:rowOff>
    </xdr:to>
    <xdr:pic>
      <xdr:nvPicPr>
        <xdr:cNvPr id="101" name="Picture 7" descr="clip_image3383"/>
        <xdr:cNvPicPr>
          <a:picLocks noChangeAspect="1"/>
        </xdr:cNvPicPr>
      </xdr:nvPicPr>
      <xdr:blipFill>
        <a:blip r:embed="rId1" cstate="print"/>
        <a:stretch>
          <a:fillRect/>
        </a:stretch>
      </xdr:blipFill>
      <xdr:spPr>
        <a:xfrm>
          <a:off x="2257425" y="14922500"/>
          <a:ext cx="64770" cy="249555"/>
        </a:xfrm>
        <a:prstGeom prst="rect">
          <a:avLst/>
        </a:prstGeom>
        <a:noFill/>
        <a:ln w="9525">
          <a:noFill/>
        </a:ln>
      </xdr:spPr>
    </xdr:pic>
    <xdr:clientData/>
  </xdr:twoCellAnchor>
  <xdr:twoCellAnchor editAs="oneCell">
    <xdr:from>
      <xdr:col>2</xdr:col>
      <xdr:colOff>0</xdr:colOff>
      <xdr:row>65</xdr:row>
      <xdr:rowOff>0</xdr:rowOff>
    </xdr:from>
    <xdr:to>
      <xdr:col>2</xdr:col>
      <xdr:colOff>69215</xdr:colOff>
      <xdr:row>66</xdr:row>
      <xdr:rowOff>97155</xdr:rowOff>
    </xdr:to>
    <xdr:pic>
      <xdr:nvPicPr>
        <xdr:cNvPr id="102" name="Picture 8" descr="clip_image3384"/>
        <xdr:cNvPicPr>
          <a:picLocks noChangeAspect="1"/>
        </xdr:cNvPicPr>
      </xdr:nvPicPr>
      <xdr:blipFill>
        <a:blip r:embed="rId1" cstate="print"/>
        <a:stretch>
          <a:fillRect/>
        </a:stretch>
      </xdr:blipFill>
      <xdr:spPr>
        <a:xfrm>
          <a:off x="2257425" y="14922500"/>
          <a:ext cx="69215" cy="249555"/>
        </a:xfrm>
        <a:prstGeom prst="rect">
          <a:avLst/>
        </a:prstGeom>
        <a:noFill/>
        <a:ln w="9525">
          <a:noFill/>
        </a:ln>
      </xdr:spPr>
    </xdr:pic>
    <xdr:clientData/>
  </xdr:twoCellAnchor>
  <xdr:twoCellAnchor editAs="oneCell">
    <xdr:from>
      <xdr:col>2</xdr:col>
      <xdr:colOff>0</xdr:colOff>
      <xdr:row>65</xdr:row>
      <xdr:rowOff>0</xdr:rowOff>
    </xdr:from>
    <xdr:to>
      <xdr:col>2</xdr:col>
      <xdr:colOff>67310</xdr:colOff>
      <xdr:row>66</xdr:row>
      <xdr:rowOff>97155</xdr:rowOff>
    </xdr:to>
    <xdr:pic>
      <xdr:nvPicPr>
        <xdr:cNvPr id="103" name="Picture 9" descr="clip_image3386"/>
        <xdr:cNvPicPr>
          <a:picLocks noChangeAspect="1"/>
        </xdr:cNvPicPr>
      </xdr:nvPicPr>
      <xdr:blipFill>
        <a:blip r:embed="rId1" cstate="print"/>
        <a:stretch>
          <a:fillRect/>
        </a:stretch>
      </xdr:blipFill>
      <xdr:spPr>
        <a:xfrm>
          <a:off x="2257425" y="14922500"/>
          <a:ext cx="67310" cy="249555"/>
        </a:xfrm>
        <a:prstGeom prst="rect">
          <a:avLst/>
        </a:prstGeom>
        <a:noFill/>
        <a:ln w="9525">
          <a:noFill/>
        </a:ln>
      </xdr:spPr>
    </xdr:pic>
    <xdr:clientData/>
  </xdr:twoCellAnchor>
  <xdr:twoCellAnchor editAs="oneCell">
    <xdr:from>
      <xdr:col>2</xdr:col>
      <xdr:colOff>0</xdr:colOff>
      <xdr:row>65</xdr:row>
      <xdr:rowOff>0</xdr:rowOff>
    </xdr:from>
    <xdr:to>
      <xdr:col>2</xdr:col>
      <xdr:colOff>64770</xdr:colOff>
      <xdr:row>66</xdr:row>
      <xdr:rowOff>88265</xdr:rowOff>
    </xdr:to>
    <xdr:pic>
      <xdr:nvPicPr>
        <xdr:cNvPr id="104" name="Picture 7" descr="clip_image3383"/>
        <xdr:cNvPicPr>
          <a:picLocks noChangeAspect="1"/>
        </xdr:cNvPicPr>
      </xdr:nvPicPr>
      <xdr:blipFill>
        <a:blip r:embed="rId1" cstate="print"/>
        <a:stretch>
          <a:fillRect/>
        </a:stretch>
      </xdr:blipFill>
      <xdr:spPr>
        <a:xfrm>
          <a:off x="2257425" y="14922500"/>
          <a:ext cx="64770" cy="240665"/>
        </a:xfrm>
        <a:prstGeom prst="rect">
          <a:avLst/>
        </a:prstGeom>
        <a:noFill/>
        <a:ln w="9525">
          <a:noFill/>
        </a:ln>
      </xdr:spPr>
    </xdr:pic>
    <xdr:clientData/>
  </xdr:twoCellAnchor>
  <xdr:twoCellAnchor editAs="oneCell">
    <xdr:from>
      <xdr:col>2</xdr:col>
      <xdr:colOff>0</xdr:colOff>
      <xdr:row>65</xdr:row>
      <xdr:rowOff>0</xdr:rowOff>
    </xdr:from>
    <xdr:to>
      <xdr:col>2</xdr:col>
      <xdr:colOff>69215</xdr:colOff>
      <xdr:row>66</xdr:row>
      <xdr:rowOff>88265</xdr:rowOff>
    </xdr:to>
    <xdr:pic>
      <xdr:nvPicPr>
        <xdr:cNvPr id="105" name="Picture 8" descr="clip_image3384"/>
        <xdr:cNvPicPr>
          <a:picLocks noChangeAspect="1"/>
        </xdr:cNvPicPr>
      </xdr:nvPicPr>
      <xdr:blipFill>
        <a:blip r:embed="rId1" cstate="print"/>
        <a:stretch>
          <a:fillRect/>
        </a:stretch>
      </xdr:blipFill>
      <xdr:spPr>
        <a:xfrm>
          <a:off x="2257425" y="14922500"/>
          <a:ext cx="69215" cy="240665"/>
        </a:xfrm>
        <a:prstGeom prst="rect">
          <a:avLst/>
        </a:prstGeom>
        <a:noFill/>
        <a:ln w="9525">
          <a:noFill/>
        </a:ln>
      </xdr:spPr>
    </xdr:pic>
    <xdr:clientData/>
  </xdr:twoCellAnchor>
  <xdr:twoCellAnchor editAs="oneCell">
    <xdr:from>
      <xdr:col>2</xdr:col>
      <xdr:colOff>0</xdr:colOff>
      <xdr:row>65</xdr:row>
      <xdr:rowOff>0</xdr:rowOff>
    </xdr:from>
    <xdr:to>
      <xdr:col>2</xdr:col>
      <xdr:colOff>67310</xdr:colOff>
      <xdr:row>66</xdr:row>
      <xdr:rowOff>88265</xdr:rowOff>
    </xdr:to>
    <xdr:pic>
      <xdr:nvPicPr>
        <xdr:cNvPr id="106" name="Picture 9" descr="clip_image3386"/>
        <xdr:cNvPicPr>
          <a:picLocks noChangeAspect="1"/>
        </xdr:cNvPicPr>
      </xdr:nvPicPr>
      <xdr:blipFill>
        <a:blip r:embed="rId1" cstate="print"/>
        <a:stretch>
          <a:fillRect/>
        </a:stretch>
      </xdr:blipFill>
      <xdr:spPr>
        <a:xfrm>
          <a:off x="2257425" y="14922500"/>
          <a:ext cx="67310" cy="240665"/>
        </a:xfrm>
        <a:prstGeom prst="rect">
          <a:avLst/>
        </a:prstGeom>
        <a:noFill/>
        <a:ln w="9525">
          <a:noFill/>
        </a:ln>
      </xdr:spPr>
    </xdr:pic>
    <xdr:clientData/>
  </xdr:twoCellAnchor>
  <xdr:twoCellAnchor editAs="oneCell">
    <xdr:from>
      <xdr:col>2</xdr:col>
      <xdr:colOff>0</xdr:colOff>
      <xdr:row>15</xdr:row>
      <xdr:rowOff>0</xdr:rowOff>
    </xdr:from>
    <xdr:to>
      <xdr:col>2</xdr:col>
      <xdr:colOff>67310</xdr:colOff>
      <xdr:row>15</xdr:row>
      <xdr:rowOff>250825</xdr:rowOff>
    </xdr:to>
    <xdr:pic>
      <xdr:nvPicPr>
        <xdr:cNvPr id="142" name="Picture 9" descr="clip_image3386"/>
        <xdr:cNvPicPr>
          <a:picLocks noChangeAspect="1"/>
        </xdr:cNvPicPr>
      </xdr:nvPicPr>
      <xdr:blipFill>
        <a:blip r:embed="rId1" cstate="print"/>
        <a:stretch>
          <a:fillRect/>
        </a:stretch>
      </xdr:blipFill>
      <xdr:spPr>
        <a:xfrm>
          <a:off x="2257425" y="4533900"/>
          <a:ext cx="67310" cy="250825"/>
        </a:xfrm>
        <a:prstGeom prst="rect">
          <a:avLst/>
        </a:prstGeom>
        <a:noFill/>
        <a:ln w="9525">
          <a:noFill/>
        </a:ln>
      </xdr:spPr>
    </xdr:pic>
    <xdr:clientData/>
  </xdr:twoCellAnchor>
  <xdr:twoCellAnchor editAs="oneCell">
    <xdr:from>
      <xdr:col>2</xdr:col>
      <xdr:colOff>0</xdr:colOff>
      <xdr:row>15</xdr:row>
      <xdr:rowOff>0</xdr:rowOff>
    </xdr:from>
    <xdr:to>
      <xdr:col>2</xdr:col>
      <xdr:colOff>67310</xdr:colOff>
      <xdr:row>15</xdr:row>
      <xdr:rowOff>238125</xdr:rowOff>
    </xdr:to>
    <xdr:pic>
      <xdr:nvPicPr>
        <xdr:cNvPr id="143" name="Picture 9" descr="clip_image3386"/>
        <xdr:cNvPicPr>
          <a:picLocks noChangeAspect="1"/>
        </xdr:cNvPicPr>
      </xdr:nvPicPr>
      <xdr:blipFill>
        <a:blip r:embed="rId1" cstate="print"/>
        <a:stretch>
          <a:fillRect/>
        </a:stretch>
      </xdr:blipFill>
      <xdr:spPr>
        <a:xfrm>
          <a:off x="2257425" y="4533900"/>
          <a:ext cx="67310" cy="238125"/>
        </a:xfrm>
        <a:prstGeom prst="rect">
          <a:avLst/>
        </a:prstGeom>
        <a:noFill/>
        <a:ln w="9525">
          <a:noFill/>
        </a:ln>
      </xdr:spPr>
    </xdr:pic>
    <xdr:clientData/>
  </xdr:twoCellAnchor>
  <xdr:twoCellAnchor editAs="oneCell">
    <xdr:from>
      <xdr:col>2</xdr:col>
      <xdr:colOff>0</xdr:colOff>
      <xdr:row>15</xdr:row>
      <xdr:rowOff>0</xdr:rowOff>
    </xdr:from>
    <xdr:to>
      <xdr:col>2</xdr:col>
      <xdr:colOff>64135</xdr:colOff>
      <xdr:row>15</xdr:row>
      <xdr:rowOff>250825</xdr:rowOff>
    </xdr:to>
    <xdr:pic>
      <xdr:nvPicPr>
        <xdr:cNvPr id="144" name="Picture 1" descr="clip_image3376"/>
        <xdr:cNvPicPr>
          <a:picLocks noChangeAspect="1"/>
        </xdr:cNvPicPr>
      </xdr:nvPicPr>
      <xdr:blipFill>
        <a:blip r:embed="rId1" cstate="print"/>
        <a:stretch>
          <a:fillRect/>
        </a:stretch>
      </xdr:blipFill>
      <xdr:spPr>
        <a:xfrm>
          <a:off x="2257425" y="4533900"/>
          <a:ext cx="64135" cy="250825"/>
        </a:xfrm>
        <a:prstGeom prst="rect">
          <a:avLst/>
        </a:prstGeom>
        <a:noFill/>
        <a:ln w="9525">
          <a:noFill/>
        </a:ln>
      </xdr:spPr>
    </xdr:pic>
    <xdr:clientData/>
  </xdr:twoCellAnchor>
  <xdr:twoCellAnchor editAs="oneCell">
    <xdr:from>
      <xdr:col>2</xdr:col>
      <xdr:colOff>0</xdr:colOff>
      <xdr:row>15</xdr:row>
      <xdr:rowOff>0</xdr:rowOff>
    </xdr:from>
    <xdr:to>
      <xdr:col>2</xdr:col>
      <xdr:colOff>69850</xdr:colOff>
      <xdr:row>15</xdr:row>
      <xdr:rowOff>250825</xdr:rowOff>
    </xdr:to>
    <xdr:pic>
      <xdr:nvPicPr>
        <xdr:cNvPr id="145" name="Picture 2" descr="clip_image3377"/>
        <xdr:cNvPicPr>
          <a:picLocks noChangeAspect="1"/>
        </xdr:cNvPicPr>
      </xdr:nvPicPr>
      <xdr:blipFill>
        <a:blip r:embed="rId1" cstate="print"/>
        <a:stretch>
          <a:fillRect/>
        </a:stretch>
      </xdr:blipFill>
      <xdr:spPr>
        <a:xfrm>
          <a:off x="2257425" y="4533900"/>
          <a:ext cx="69850" cy="250825"/>
        </a:xfrm>
        <a:prstGeom prst="rect">
          <a:avLst/>
        </a:prstGeom>
        <a:noFill/>
        <a:ln w="9525">
          <a:noFill/>
        </a:ln>
      </xdr:spPr>
    </xdr:pic>
    <xdr:clientData/>
  </xdr:twoCellAnchor>
  <xdr:twoCellAnchor editAs="oneCell">
    <xdr:from>
      <xdr:col>2</xdr:col>
      <xdr:colOff>0</xdr:colOff>
      <xdr:row>15</xdr:row>
      <xdr:rowOff>0</xdr:rowOff>
    </xdr:from>
    <xdr:to>
      <xdr:col>2</xdr:col>
      <xdr:colOff>63500</xdr:colOff>
      <xdr:row>15</xdr:row>
      <xdr:rowOff>250825</xdr:rowOff>
    </xdr:to>
    <xdr:pic>
      <xdr:nvPicPr>
        <xdr:cNvPr id="146" name="Picture 5" descr="clip_image3380"/>
        <xdr:cNvPicPr>
          <a:picLocks noChangeAspect="1"/>
        </xdr:cNvPicPr>
      </xdr:nvPicPr>
      <xdr:blipFill>
        <a:blip r:embed="rId1" cstate="print"/>
        <a:stretch>
          <a:fillRect/>
        </a:stretch>
      </xdr:blipFill>
      <xdr:spPr>
        <a:xfrm>
          <a:off x="2257425" y="4533900"/>
          <a:ext cx="63500" cy="250825"/>
        </a:xfrm>
        <a:prstGeom prst="rect">
          <a:avLst/>
        </a:prstGeom>
        <a:noFill/>
        <a:ln w="9525">
          <a:noFill/>
        </a:ln>
      </xdr:spPr>
    </xdr:pic>
    <xdr:clientData/>
  </xdr:twoCellAnchor>
  <xdr:twoCellAnchor editAs="oneCell">
    <xdr:from>
      <xdr:col>2</xdr:col>
      <xdr:colOff>0</xdr:colOff>
      <xdr:row>15</xdr:row>
      <xdr:rowOff>0</xdr:rowOff>
    </xdr:from>
    <xdr:to>
      <xdr:col>2</xdr:col>
      <xdr:colOff>66675</xdr:colOff>
      <xdr:row>15</xdr:row>
      <xdr:rowOff>250825</xdr:rowOff>
    </xdr:to>
    <xdr:pic>
      <xdr:nvPicPr>
        <xdr:cNvPr id="147" name="Picture 1" descr="clip_image3376"/>
        <xdr:cNvPicPr>
          <a:picLocks noChangeAspect="1"/>
        </xdr:cNvPicPr>
      </xdr:nvPicPr>
      <xdr:blipFill>
        <a:blip r:embed="rId1" cstate="print"/>
        <a:stretch>
          <a:fillRect/>
        </a:stretch>
      </xdr:blipFill>
      <xdr:spPr>
        <a:xfrm>
          <a:off x="2257425" y="4533900"/>
          <a:ext cx="66675" cy="250825"/>
        </a:xfrm>
        <a:prstGeom prst="rect">
          <a:avLst/>
        </a:prstGeom>
        <a:noFill/>
        <a:ln w="9525">
          <a:noFill/>
        </a:ln>
      </xdr:spPr>
    </xdr:pic>
    <xdr:clientData/>
  </xdr:twoCellAnchor>
  <xdr:twoCellAnchor editAs="oneCell">
    <xdr:from>
      <xdr:col>2</xdr:col>
      <xdr:colOff>0</xdr:colOff>
      <xdr:row>15</xdr:row>
      <xdr:rowOff>0</xdr:rowOff>
    </xdr:from>
    <xdr:to>
      <xdr:col>2</xdr:col>
      <xdr:colOff>73025</xdr:colOff>
      <xdr:row>15</xdr:row>
      <xdr:rowOff>250825</xdr:rowOff>
    </xdr:to>
    <xdr:pic>
      <xdr:nvPicPr>
        <xdr:cNvPr id="148" name="Picture 2" descr="clip_image3377"/>
        <xdr:cNvPicPr>
          <a:picLocks noChangeAspect="1"/>
        </xdr:cNvPicPr>
      </xdr:nvPicPr>
      <xdr:blipFill>
        <a:blip r:embed="rId1" cstate="print"/>
        <a:stretch>
          <a:fillRect/>
        </a:stretch>
      </xdr:blipFill>
      <xdr:spPr>
        <a:xfrm>
          <a:off x="2257425" y="4533900"/>
          <a:ext cx="73025" cy="250825"/>
        </a:xfrm>
        <a:prstGeom prst="rect">
          <a:avLst/>
        </a:prstGeom>
        <a:noFill/>
        <a:ln w="9525">
          <a:noFill/>
        </a:ln>
      </xdr:spPr>
    </xdr:pic>
    <xdr:clientData/>
  </xdr:twoCellAnchor>
  <xdr:twoCellAnchor editAs="oneCell">
    <xdr:from>
      <xdr:col>2</xdr:col>
      <xdr:colOff>0</xdr:colOff>
      <xdr:row>15</xdr:row>
      <xdr:rowOff>0</xdr:rowOff>
    </xdr:from>
    <xdr:to>
      <xdr:col>2</xdr:col>
      <xdr:colOff>66675</xdr:colOff>
      <xdr:row>15</xdr:row>
      <xdr:rowOff>238125</xdr:rowOff>
    </xdr:to>
    <xdr:pic>
      <xdr:nvPicPr>
        <xdr:cNvPr id="152" name="Picture 1" descr="clip_image3376"/>
        <xdr:cNvPicPr>
          <a:picLocks noChangeAspect="1"/>
        </xdr:cNvPicPr>
      </xdr:nvPicPr>
      <xdr:blipFill>
        <a:blip r:embed="rId1" cstate="print"/>
        <a:stretch>
          <a:fillRect/>
        </a:stretch>
      </xdr:blipFill>
      <xdr:spPr>
        <a:xfrm>
          <a:off x="2257425" y="4533900"/>
          <a:ext cx="66675" cy="238125"/>
        </a:xfrm>
        <a:prstGeom prst="rect">
          <a:avLst/>
        </a:prstGeom>
        <a:noFill/>
        <a:ln w="9525">
          <a:noFill/>
        </a:ln>
      </xdr:spPr>
    </xdr:pic>
    <xdr:clientData/>
  </xdr:twoCellAnchor>
  <xdr:twoCellAnchor editAs="oneCell">
    <xdr:from>
      <xdr:col>2</xdr:col>
      <xdr:colOff>0</xdr:colOff>
      <xdr:row>15</xdr:row>
      <xdr:rowOff>0</xdr:rowOff>
    </xdr:from>
    <xdr:to>
      <xdr:col>2</xdr:col>
      <xdr:colOff>73025</xdr:colOff>
      <xdr:row>15</xdr:row>
      <xdr:rowOff>238125</xdr:rowOff>
    </xdr:to>
    <xdr:pic>
      <xdr:nvPicPr>
        <xdr:cNvPr id="153" name="Picture 2" descr="clip_image3377"/>
        <xdr:cNvPicPr>
          <a:picLocks noChangeAspect="1"/>
        </xdr:cNvPicPr>
      </xdr:nvPicPr>
      <xdr:blipFill>
        <a:blip r:embed="rId1" cstate="print"/>
        <a:stretch>
          <a:fillRect/>
        </a:stretch>
      </xdr:blipFill>
      <xdr:spPr>
        <a:xfrm>
          <a:off x="2257425" y="4533900"/>
          <a:ext cx="73025" cy="238125"/>
        </a:xfrm>
        <a:prstGeom prst="rect">
          <a:avLst/>
        </a:prstGeom>
        <a:noFill/>
        <a:ln w="9525">
          <a:noFill/>
        </a:ln>
      </xdr:spPr>
    </xdr:pic>
    <xdr:clientData/>
  </xdr:twoCellAnchor>
  <xdr:twoCellAnchor editAs="oneCell">
    <xdr:from>
      <xdr:col>2</xdr:col>
      <xdr:colOff>0</xdr:colOff>
      <xdr:row>15</xdr:row>
      <xdr:rowOff>0</xdr:rowOff>
    </xdr:from>
    <xdr:to>
      <xdr:col>2</xdr:col>
      <xdr:colOff>64135</xdr:colOff>
      <xdr:row>15</xdr:row>
      <xdr:rowOff>238125</xdr:rowOff>
    </xdr:to>
    <xdr:pic>
      <xdr:nvPicPr>
        <xdr:cNvPr id="154" name="Picture 3" descr="clip_image3378"/>
        <xdr:cNvPicPr>
          <a:picLocks noChangeAspect="1"/>
        </xdr:cNvPicPr>
      </xdr:nvPicPr>
      <xdr:blipFill>
        <a:blip r:embed="rId1" cstate="print"/>
        <a:stretch>
          <a:fillRect/>
        </a:stretch>
      </xdr:blipFill>
      <xdr:spPr>
        <a:xfrm>
          <a:off x="2257425" y="4533900"/>
          <a:ext cx="64135" cy="238125"/>
        </a:xfrm>
        <a:prstGeom prst="rect">
          <a:avLst/>
        </a:prstGeom>
        <a:noFill/>
        <a:ln w="9525">
          <a:noFill/>
        </a:ln>
      </xdr:spPr>
    </xdr:pic>
    <xdr:clientData/>
  </xdr:twoCellAnchor>
  <xdr:twoCellAnchor editAs="oneCell">
    <xdr:from>
      <xdr:col>2</xdr:col>
      <xdr:colOff>0</xdr:colOff>
      <xdr:row>15</xdr:row>
      <xdr:rowOff>0</xdr:rowOff>
    </xdr:from>
    <xdr:to>
      <xdr:col>2</xdr:col>
      <xdr:colOff>69850</xdr:colOff>
      <xdr:row>15</xdr:row>
      <xdr:rowOff>238125</xdr:rowOff>
    </xdr:to>
    <xdr:pic>
      <xdr:nvPicPr>
        <xdr:cNvPr id="157" name="Picture 6" descr="clip_image3381"/>
        <xdr:cNvPicPr>
          <a:picLocks noChangeAspect="1"/>
        </xdr:cNvPicPr>
      </xdr:nvPicPr>
      <xdr:blipFill>
        <a:blip r:embed="rId1" cstate="print"/>
        <a:stretch>
          <a:fillRect/>
        </a:stretch>
      </xdr:blipFill>
      <xdr:spPr>
        <a:xfrm>
          <a:off x="2257425" y="4533900"/>
          <a:ext cx="69850" cy="238125"/>
        </a:xfrm>
        <a:prstGeom prst="rect">
          <a:avLst/>
        </a:prstGeom>
        <a:noFill/>
        <a:ln w="9525">
          <a:noFill/>
        </a:ln>
      </xdr:spPr>
    </xdr:pic>
    <xdr:clientData/>
  </xdr:twoCellAnchor>
  <xdr:twoCellAnchor editAs="oneCell">
    <xdr:from>
      <xdr:col>2</xdr:col>
      <xdr:colOff>0</xdr:colOff>
      <xdr:row>15</xdr:row>
      <xdr:rowOff>0</xdr:rowOff>
    </xdr:from>
    <xdr:to>
      <xdr:col>2</xdr:col>
      <xdr:colOff>63500</xdr:colOff>
      <xdr:row>15</xdr:row>
      <xdr:rowOff>238125</xdr:rowOff>
    </xdr:to>
    <xdr:pic>
      <xdr:nvPicPr>
        <xdr:cNvPr id="158" name="Picture 7" descr="clip_image3383"/>
        <xdr:cNvPicPr>
          <a:picLocks noChangeAspect="1"/>
        </xdr:cNvPicPr>
      </xdr:nvPicPr>
      <xdr:blipFill>
        <a:blip r:embed="rId1" cstate="print"/>
        <a:stretch>
          <a:fillRect/>
        </a:stretch>
      </xdr:blipFill>
      <xdr:spPr>
        <a:xfrm>
          <a:off x="2257425" y="4533900"/>
          <a:ext cx="63500" cy="238125"/>
        </a:xfrm>
        <a:prstGeom prst="rect">
          <a:avLst/>
        </a:prstGeom>
        <a:noFill/>
        <a:ln w="9525">
          <a:noFill/>
        </a:ln>
      </xdr:spPr>
    </xdr:pic>
    <xdr:clientData/>
  </xdr:twoCellAnchor>
  <xdr:twoCellAnchor editAs="oneCell">
    <xdr:from>
      <xdr:col>2</xdr:col>
      <xdr:colOff>0</xdr:colOff>
      <xdr:row>15</xdr:row>
      <xdr:rowOff>0</xdr:rowOff>
    </xdr:from>
    <xdr:to>
      <xdr:col>2</xdr:col>
      <xdr:colOff>69215</xdr:colOff>
      <xdr:row>15</xdr:row>
      <xdr:rowOff>250825</xdr:rowOff>
    </xdr:to>
    <xdr:pic>
      <xdr:nvPicPr>
        <xdr:cNvPr id="159" name="Picture 6" descr="clip_image3381"/>
        <xdr:cNvPicPr>
          <a:picLocks noChangeAspect="1"/>
        </xdr:cNvPicPr>
      </xdr:nvPicPr>
      <xdr:blipFill>
        <a:blip r:embed="rId1" cstate="print"/>
        <a:stretch>
          <a:fillRect/>
        </a:stretch>
      </xdr:blipFill>
      <xdr:spPr>
        <a:xfrm>
          <a:off x="2257425" y="4533900"/>
          <a:ext cx="69215" cy="250825"/>
        </a:xfrm>
        <a:prstGeom prst="rect">
          <a:avLst/>
        </a:prstGeom>
        <a:noFill/>
        <a:ln w="9525">
          <a:noFill/>
        </a:ln>
      </xdr:spPr>
    </xdr:pic>
    <xdr:clientData/>
  </xdr:twoCellAnchor>
  <xdr:oneCellAnchor>
    <xdr:from>
      <xdr:col>2</xdr:col>
      <xdr:colOff>0</xdr:colOff>
      <xdr:row>15</xdr:row>
      <xdr:rowOff>0</xdr:rowOff>
    </xdr:from>
    <xdr:ext cx="1231265" cy="250825"/>
    <xdr:pic>
      <xdr:nvPicPr>
        <xdr:cNvPr id="160" name="Picture 2" descr="clip_image3377"/>
        <xdr:cNvPicPr>
          <a:picLocks noChangeAspect="1"/>
        </xdr:cNvPicPr>
      </xdr:nvPicPr>
      <xdr:blipFill>
        <a:blip r:embed="rId1" cstate="print"/>
        <a:stretch>
          <a:fillRect/>
        </a:stretch>
      </xdr:blipFill>
      <xdr:spPr>
        <a:xfrm>
          <a:off x="2257425" y="4533900"/>
          <a:ext cx="1231265" cy="250825"/>
        </a:xfrm>
        <a:prstGeom prst="rect">
          <a:avLst/>
        </a:prstGeom>
        <a:noFill/>
        <a:ln w="9525">
          <a:noFill/>
        </a:ln>
      </xdr:spPr>
    </xdr:pic>
    <xdr:clientData/>
  </xdr:oneCellAnchor>
  <xdr:oneCellAnchor>
    <xdr:from>
      <xdr:col>2</xdr:col>
      <xdr:colOff>0</xdr:colOff>
      <xdr:row>15</xdr:row>
      <xdr:rowOff>0</xdr:rowOff>
    </xdr:from>
    <xdr:ext cx="2522855" cy="250825"/>
    <xdr:pic>
      <xdr:nvPicPr>
        <xdr:cNvPr id="161" name="Picture 3" descr="clip_image3378"/>
        <xdr:cNvPicPr>
          <a:picLocks noChangeAspect="1"/>
        </xdr:cNvPicPr>
      </xdr:nvPicPr>
      <xdr:blipFill>
        <a:blip r:embed="rId1" cstate="print"/>
        <a:stretch>
          <a:fillRect/>
        </a:stretch>
      </xdr:blipFill>
      <xdr:spPr>
        <a:xfrm>
          <a:off x="2257425" y="4533900"/>
          <a:ext cx="2522855" cy="250825"/>
        </a:xfrm>
        <a:prstGeom prst="rect">
          <a:avLst/>
        </a:prstGeom>
        <a:noFill/>
        <a:ln w="9525">
          <a:noFill/>
        </a:ln>
      </xdr:spPr>
    </xdr:pic>
    <xdr:clientData/>
  </xdr:oneCellAnchor>
  <xdr:oneCellAnchor>
    <xdr:from>
      <xdr:col>2</xdr:col>
      <xdr:colOff>0</xdr:colOff>
      <xdr:row>15</xdr:row>
      <xdr:rowOff>0</xdr:rowOff>
    </xdr:from>
    <xdr:ext cx="3734435" cy="250825"/>
    <xdr:pic>
      <xdr:nvPicPr>
        <xdr:cNvPr id="162" name="Picture 4" descr="clip_image3379"/>
        <xdr:cNvPicPr>
          <a:picLocks noChangeAspect="1"/>
        </xdr:cNvPicPr>
      </xdr:nvPicPr>
      <xdr:blipFill>
        <a:blip r:embed="rId1" cstate="print"/>
        <a:stretch>
          <a:fillRect/>
        </a:stretch>
      </xdr:blipFill>
      <xdr:spPr>
        <a:xfrm>
          <a:off x="2257425" y="4533900"/>
          <a:ext cx="3734435" cy="250825"/>
        </a:xfrm>
        <a:prstGeom prst="rect">
          <a:avLst/>
        </a:prstGeom>
        <a:noFill/>
        <a:ln w="9525">
          <a:noFill/>
        </a:ln>
      </xdr:spPr>
    </xdr:pic>
    <xdr:clientData/>
  </xdr:oneCellAnchor>
  <xdr:oneCellAnchor>
    <xdr:from>
      <xdr:col>2</xdr:col>
      <xdr:colOff>0</xdr:colOff>
      <xdr:row>15</xdr:row>
      <xdr:rowOff>0</xdr:rowOff>
    </xdr:from>
    <xdr:ext cx="4940935" cy="250825"/>
    <xdr:pic>
      <xdr:nvPicPr>
        <xdr:cNvPr id="163" name="Picture 5" descr="clip_image3380"/>
        <xdr:cNvPicPr>
          <a:picLocks noChangeAspect="1"/>
        </xdr:cNvPicPr>
      </xdr:nvPicPr>
      <xdr:blipFill>
        <a:blip r:embed="rId1" cstate="print"/>
        <a:stretch>
          <a:fillRect/>
        </a:stretch>
      </xdr:blipFill>
      <xdr:spPr>
        <a:xfrm>
          <a:off x="2257425" y="4533900"/>
          <a:ext cx="4940935" cy="250825"/>
        </a:xfrm>
        <a:prstGeom prst="rect">
          <a:avLst/>
        </a:prstGeom>
        <a:noFill/>
        <a:ln w="9525">
          <a:noFill/>
        </a:ln>
      </xdr:spPr>
    </xdr:pic>
    <xdr:clientData/>
  </xdr:oneCellAnchor>
  <xdr:oneCellAnchor>
    <xdr:from>
      <xdr:col>2</xdr:col>
      <xdr:colOff>0</xdr:colOff>
      <xdr:row>15</xdr:row>
      <xdr:rowOff>0</xdr:rowOff>
    </xdr:from>
    <xdr:ext cx="6155690" cy="250825"/>
    <xdr:pic>
      <xdr:nvPicPr>
        <xdr:cNvPr id="164" name="Picture 6" descr="clip_image3381"/>
        <xdr:cNvPicPr>
          <a:picLocks noChangeAspect="1"/>
        </xdr:cNvPicPr>
      </xdr:nvPicPr>
      <xdr:blipFill>
        <a:blip r:embed="rId1" cstate="print"/>
        <a:stretch>
          <a:fillRect/>
        </a:stretch>
      </xdr:blipFill>
      <xdr:spPr>
        <a:xfrm>
          <a:off x="2257425" y="4533900"/>
          <a:ext cx="6155690" cy="250825"/>
        </a:xfrm>
        <a:prstGeom prst="rect">
          <a:avLst/>
        </a:prstGeom>
        <a:noFill/>
        <a:ln w="9525">
          <a:noFill/>
        </a:ln>
      </xdr:spPr>
    </xdr:pic>
    <xdr:clientData/>
  </xdr:oneCellAnchor>
  <xdr:oneCellAnchor>
    <xdr:from>
      <xdr:col>2</xdr:col>
      <xdr:colOff>0</xdr:colOff>
      <xdr:row>15</xdr:row>
      <xdr:rowOff>0</xdr:rowOff>
    </xdr:from>
    <xdr:ext cx="7409180" cy="250825"/>
    <xdr:pic>
      <xdr:nvPicPr>
        <xdr:cNvPr id="165" name="Picture 7" descr="clip_image3383"/>
        <xdr:cNvPicPr>
          <a:picLocks noChangeAspect="1"/>
        </xdr:cNvPicPr>
      </xdr:nvPicPr>
      <xdr:blipFill>
        <a:blip r:embed="rId1" cstate="print"/>
        <a:stretch>
          <a:fillRect/>
        </a:stretch>
      </xdr:blipFill>
      <xdr:spPr>
        <a:xfrm>
          <a:off x="2257425" y="4533900"/>
          <a:ext cx="7409180" cy="250825"/>
        </a:xfrm>
        <a:prstGeom prst="rect">
          <a:avLst/>
        </a:prstGeom>
        <a:noFill/>
        <a:ln w="9525">
          <a:noFill/>
        </a:ln>
      </xdr:spPr>
    </xdr:pic>
    <xdr:clientData/>
  </xdr:oneCellAnchor>
  <xdr:oneCellAnchor>
    <xdr:from>
      <xdr:col>2</xdr:col>
      <xdr:colOff>0</xdr:colOff>
      <xdr:row>15</xdr:row>
      <xdr:rowOff>0</xdr:rowOff>
    </xdr:from>
    <xdr:ext cx="8573770" cy="250825"/>
    <xdr:pic>
      <xdr:nvPicPr>
        <xdr:cNvPr id="166" name="Picture 8" descr="clip_image3384"/>
        <xdr:cNvPicPr>
          <a:picLocks noChangeAspect="1"/>
        </xdr:cNvPicPr>
      </xdr:nvPicPr>
      <xdr:blipFill>
        <a:blip r:embed="rId1" cstate="print"/>
        <a:stretch>
          <a:fillRect/>
        </a:stretch>
      </xdr:blipFill>
      <xdr:spPr>
        <a:xfrm>
          <a:off x="2257425" y="4533900"/>
          <a:ext cx="8573770" cy="250825"/>
        </a:xfrm>
        <a:prstGeom prst="rect">
          <a:avLst/>
        </a:prstGeom>
        <a:noFill/>
        <a:ln w="9525">
          <a:noFill/>
        </a:ln>
      </xdr:spPr>
    </xdr:pic>
    <xdr:clientData/>
  </xdr:oneCellAnchor>
  <xdr:oneCellAnchor>
    <xdr:from>
      <xdr:col>2</xdr:col>
      <xdr:colOff>0</xdr:colOff>
      <xdr:row>15</xdr:row>
      <xdr:rowOff>0</xdr:rowOff>
    </xdr:from>
    <xdr:ext cx="8898890" cy="250825"/>
    <xdr:pic>
      <xdr:nvPicPr>
        <xdr:cNvPr id="167" name="Picture 9" descr="clip_image3386"/>
        <xdr:cNvPicPr>
          <a:picLocks noChangeAspect="1"/>
        </xdr:cNvPicPr>
      </xdr:nvPicPr>
      <xdr:blipFill>
        <a:blip r:embed="rId1" cstate="print"/>
        <a:stretch>
          <a:fillRect/>
        </a:stretch>
      </xdr:blipFill>
      <xdr:spPr>
        <a:xfrm>
          <a:off x="2257425" y="4533900"/>
          <a:ext cx="8898890" cy="250825"/>
        </a:xfrm>
        <a:prstGeom prst="rect">
          <a:avLst/>
        </a:prstGeom>
        <a:noFill/>
        <a:ln w="9525">
          <a:noFill/>
        </a:ln>
      </xdr:spPr>
    </xdr:pic>
    <xdr:clientData/>
  </xdr:oneCellAnchor>
  <xdr:oneCellAnchor>
    <xdr:from>
      <xdr:col>2</xdr:col>
      <xdr:colOff>0</xdr:colOff>
      <xdr:row>15</xdr:row>
      <xdr:rowOff>0</xdr:rowOff>
    </xdr:from>
    <xdr:ext cx="1231265" cy="238760"/>
    <xdr:pic>
      <xdr:nvPicPr>
        <xdr:cNvPr id="168" name="Picture 2" descr="clip_image3377"/>
        <xdr:cNvPicPr>
          <a:picLocks noChangeAspect="1"/>
        </xdr:cNvPicPr>
      </xdr:nvPicPr>
      <xdr:blipFill>
        <a:blip r:embed="rId1" cstate="print"/>
        <a:stretch>
          <a:fillRect/>
        </a:stretch>
      </xdr:blipFill>
      <xdr:spPr>
        <a:xfrm>
          <a:off x="2257425" y="4533900"/>
          <a:ext cx="1231265" cy="238760"/>
        </a:xfrm>
        <a:prstGeom prst="rect">
          <a:avLst/>
        </a:prstGeom>
        <a:noFill/>
        <a:ln w="9525">
          <a:noFill/>
        </a:ln>
      </xdr:spPr>
    </xdr:pic>
    <xdr:clientData/>
  </xdr:oneCellAnchor>
  <xdr:oneCellAnchor>
    <xdr:from>
      <xdr:col>2</xdr:col>
      <xdr:colOff>0</xdr:colOff>
      <xdr:row>15</xdr:row>
      <xdr:rowOff>0</xdr:rowOff>
    </xdr:from>
    <xdr:ext cx="2522855" cy="238760"/>
    <xdr:pic>
      <xdr:nvPicPr>
        <xdr:cNvPr id="169" name="Picture 3" descr="clip_image3378"/>
        <xdr:cNvPicPr>
          <a:picLocks noChangeAspect="1"/>
        </xdr:cNvPicPr>
      </xdr:nvPicPr>
      <xdr:blipFill>
        <a:blip r:embed="rId1" cstate="print"/>
        <a:stretch>
          <a:fillRect/>
        </a:stretch>
      </xdr:blipFill>
      <xdr:spPr>
        <a:xfrm>
          <a:off x="2257425" y="4533900"/>
          <a:ext cx="2522855" cy="238760"/>
        </a:xfrm>
        <a:prstGeom prst="rect">
          <a:avLst/>
        </a:prstGeom>
        <a:noFill/>
        <a:ln w="9525">
          <a:noFill/>
        </a:ln>
      </xdr:spPr>
    </xdr:pic>
    <xdr:clientData/>
  </xdr:oneCellAnchor>
  <xdr:oneCellAnchor>
    <xdr:from>
      <xdr:col>2</xdr:col>
      <xdr:colOff>0</xdr:colOff>
      <xdr:row>15</xdr:row>
      <xdr:rowOff>0</xdr:rowOff>
    </xdr:from>
    <xdr:ext cx="3734435" cy="238760"/>
    <xdr:pic>
      <xdr:nvPicPr>
        <xdr:cNvPr id="170" name="Picture 4" descr="clip_image3379"/>
        <xdr:cNvPicPr>
          <a:picLocks noChangeAspect="1"/>
        </xdr:cNvPicPr>
      </xdr:nvPicPr>
      <xdr:blipFill>
        <a:blip r:embed="rId1" cstate="print"/>
        <a:stretch>
          <a:fillRect/>
        </a:stretch>
      </xdr:blipFill>
      <xdr:spPr>
        <a:xfrm>
          <a:off x="2257425" y="4533900"/>
          <a:ext cx="3734435" cy="238760"/>
        </a:xfrm>
        <a:prstGeom prst="rect">
          <a:avLst/>
        </a:prstGeom>
        <a:noFill/>
        <a:ln w="9525">
          <a:noFill/>
        </a:ln>
      </xdr:spPr>
    </xdr:pic>
    <xdr:clientData/>
  </xdr:oneCellAnchor>
  <xdr:oneCellAnchor>
    <xdr:from>
      <xdr:col>2</xdr:col>
      <xdr:colOff>0</xdr:colOff>
      <xdr:row>15</xdr:row>
      <xdr:rowOff>0</xdr:rowOff>
    </xdr:from>
    <xdr:ext cx="4940935" cy="238760"/>
    <xdr:pic>
      <xdr:nvPicPr>
        <xdr:cNvPr id="171" name="Picture 5" descr="clip_image3380"/>
        <xdr:cNvPicPr>
          <a:picLocks noChangeAspect="1"/>
        </xdr:cNvPicPr>
      </xdr:nvPicPr>
      <xdr:blipFill>
        <a:blip r:embed="rId1" cstate="print"/>
        <a:stretch>
          <a:fillRect/>
        </a:stretch>
      </xdr:blipFill>
      <xdr:spPr>
        <a:xfrm>
          <a:off x="2257425" y="4533900"/>
          <a:ext cx="4940935" cy="238760"/>
        </a:xfrm>
        <a:prstGeom prst="rect">
          <a:avLst/>
        </a:prstGeom>
        <a:noFill/>
        <a:ln w="9525">
          <a:noFill/>
        </a:ln>
      </xdr:spPr>
    </xdr:pic>
    <xdr:clientData/>
  </xdr:oneCellAnchor>
  <xdr:oneCellAnchor>
    <xdr:from>
      <xdr:col>2</xdr:col>
      <xdr:colOff>0</xdr:colOff>
      <xdr:row>15</xdr:row>
      <xdr:rowOff>0</xdr:rowOff>
    </xdr:from>
    <xdr:ext cx="6155690" cy="238760"/>
    <xdr:pic>
      <xdr:nvPicPr>
        <xdr:cNvPr id="172" name="Picture 6" descr="clip_image3381"/>
        <xdr:cNvPicPr>
          <a:picLocks noChangeAspect="1"/>
        </xdr:cNvPicPr>
      </xdr:nvPicPr>
      <xdr:blipFill>
        <a:blip r:embed="rId1" cstate="print"/>
        <a:stretch>
          <a:fillRect/>
        </a:stretch>
      </xdr:blipFill>
      <xdr:spPr>
        <a:xfrm>
          <a:off x="2257425" y="4533900"/>
          <a:ext cx="6155690" cy="238760"/>
        </a:xfrm>
        <a:prstGeom prst="rect">
          <a:avLst/>
        </a:prstGeom>
        <a:noFill/>
        <a:ln w="9525">
          <a:noFill/>
        </a:ln>
      </xdr:spPr>
    </xdr:pic>
    <xdr:clientData/>
  </xdr:oneCellAnchor>
  <xdr:oneCellAnchor>
    <xdr:from>
      <xdr:col>2</xdr:col>
      <xdr:colOff>0</xdr:colOff>
      <xdr:row>15</xdr:row>
      <xdr:rowOff>0</xdr:rowOff>
    </xdr:from>
    <xdr:ext cx="7409180" cy="238760"/>
    <xdr:pic>
      <xdr:nvPicPr>
        <xdr:cNvPr id="173" name="Picture 7" descr="clip_image3383"/>
        <xdr:cNvPicPr>
          <a:picLocks noChangeAspect="1"/>
        </xdr:cNvPicPr>
      </xdr:nvPicPr>
      <xdr:blipFill>
        <a:blip r:embed="rId1" cstate="print"/>
        <a:stretch>
          <a:fillRect/>
        </a:stretch>
      </xdr:blipFill>
      <xdr:spPr>
        <a:xfrm>
          <a:off x="2257425" y="4533900"/>
          <a:ext cx="7409180" cy="238760"/>
        </a:xfrm>
        <a:prstGeom prst="rect">
          <a:avLst/>
        </a:prstGeom>
        <a:noFill/>
        <a:ln w="9525">
          <a:noFill/>
        </a:ln>
      </xdr:spPr>
    </xdr:pic>
    <xdr:clientData/>
  </xdr:oneCellAnchor>
  <xdr:oneCellAnchor>
    <xdr:from>
      <xdr:col>2</xdr:col>
      <xdr:colOff>0</xdr:colOff>
      <xdr:row>15</xdr:row>
      <xdr:rowOff>0</xdr:rowOff>
    </xdr:from>
    <xdr:ext cx="8573770" cy="238760"/>
    <xdr:pic>
      <xdr:nvPicPr>
        <xdr:cNvPr id="174" name="Picture 8" descr="clip_image3384"/>
        <xdr:cNvPicPr>
          <a:picLocks noChangeAspect="1"/>
        </xdr:cNvPicPr>
      </xdr:nvPicPr>
      <xdr:blipFill>
        <a:blip r:embed="rId1" cstate="print"/>
        <a:stretch>
          <a:fillRect/>
        </a:stretch>
      </xdr:blipFill>
      <xdr:spPr>
        <a:xfrm>
          <a:off x="2257425" y="4533900"/>
          <a:ext cx="8573770" cy="238760"/>
        </a:xfrm>
        <a:prstGeom prst="rect">
          <a:avLst/>
        </a:prstGeom>
        <a:noFill/>
        <a:ln w="9525">
          <a:noFill/>
        </a:ln>
      </xdr:spPr>
    </xdr:pic>
    <xdr:clientData/>
  </xdr:oneCellAnchor>
  <xdr:oneCellAnchor>
    <xdr:from>
      <xdr:col>2</xdr:col>
      <xdr:colOff>0</xdr:colOff>
      <xdr:row>15</xdr:row>
      <xdr:rowOff>0</xdr:rowOff>
    </xdr:from>
    <xdr:ext cx="8898890" cy="238760"/>
    <xdr:pic>
      <xdr:nvPicPr>
        <xdr:cNvPr id="175" name="Picture 9" descr="clip_image3386"/>
        <xdr:cNvPicPr>
          <a:picLocks noChangeAspect="1"/>
        </xdr:cNvPicPr>
      </xdr:nvPicPr>
      <xdr:blipFill>
        <a:blip r:embed="rId1" cstate="print"/>
        <a:stretch>
          <a:fillRect/>
        </a:stretch>
      </xdr:blipFill>
      <xdr:spPr>
        <a:xfrm>
          <a:off x="2257425" y="4533900"/>
          <a:ext cx="8898890" cy="238760"/>
        </a:xfrm>
        <a:prstGeom prst="rect">
          <a:avLst/>
        </a:prstGeom>
        <a:noFill/>
        <a:ln w="9525">
          <a:noFill/>
        </a:ln>
      </xdr:spPr>
    </xdr:pic>
    <xdr:clientData/>
  </xdr:oneCellAnchor>
  <xdr:oneCellAnchor>
    <xdr:from>
      <xdr:col>2</xdr:col>
      <xdr:colOff>0</xdr:colOff>
      <xdr:row>15</xdr:row>
      <xdr:rowOff>0</xdr:rowOff>
    </xdr:from>
    <xdr:ext cx="5972175" cy="250825"/>
    <xdr:pic>
      <xdr:nvPicPr>
        <xdr:cNvPr id="176" name="Picture 6" descr="clip_image3381"/>
        <xdr:cNvPicPr>
          <a:picLocks noChangeAspect="1"/>
        </xdr:cNvPicPr>
      </xdr:nvPicPr>
      <xdr:blipFill>
        <a:blip r:embed="rId1" cstate="print"/>
        <a:stretch>
          <a:fillRect/>
        </a:stretch>
      </xdr:blipFill>
      <xdr:spPr>
        <a:xfrm>
          <a:off x="2257425" y="4533900"/>
          <a:ext cx="5972175" cy="250825"/>
        </a:xfrm>
        <a:prstGeom prst="rect">
          <a:avLst/>
        </a:prstGeom>
        <a:noFill/>
        <a:ln w="9525">
          <a:noFill/>
        </a:ln>
      </xdr:spPr>
    </xdr:pic>
    <xdr:clientData/>
  </xdr:oneCellAnchor>
  <xdr:oneCellAnchor>
    <xdr:from>
      <xdr:col>2</xdr:col>
      <xdr:colOff>0</xdr:colOff>
      <xdr:row>15</xdr:row>
      <xdr:rowOff>0</xdr:rowOff>
    </xdr:from>
    <xdr:ext cx="5688330" cy="250825"/>
    <xdr:pic>
      <xdr:nvPicPr>
        <xdr:cNvPr id="177" name="Picture 6" descr="clip_image3381"/>
        <xdr:cNvPicPr>
          <a:picLocks noChangeAspect="1"/>
        </xdr:cNvPicPr>
      </xdr:nvPicPr>
      <xdr:blipFill>
        <a:blip r:embed="rId1" cstate="print"/>
        <a:stretch>
          <a:fillRect/>
        </a:stretch>
      </xdr:blipFill>
      <xdr:spPr>
        <a:xfrm>
          <a:off x="2257425" y="4533900"/>
          <a:ext cx="5688330" cy="250825"/>
        </a:xfrm>
        <a:prstGeom prst="rect">
          <a:avLst/>
        </a:prstGeom>
        <a:noFill/>
        <a:ln w="9525">
          <a:noFill/>
        </a:ln>
      </xdr:spPr>
    </xdr:pic>
    <xdr:clientData/>
  </xdr:oneCellAnchor>
  <xdr:twoCellAnchor editAs="oneCell">
    <xdr:from>
      <xdr:col>2</xdr:col>
      <xdr:colOff>0</xdr:colOff>
      <xdr:row>15</xdr:row>
      <xdr:rowOff>0</xdr:rowOff>
    </xdr:from>
    <xdr:to>
      <xdr:col>2</xdr:col>
      <xdr:colOff>69850</xdr:colOff>
      <xdr:row>15</xdr:row>
      <xdr:rowOff>249555</xdr:rowOff>
    </xdr:to>
    <xdr:pic>
      <xdr:nvPicPr>
        <xdr:cNvPr id="178" name="Picture 6" descr="clip_image3381"/>
        <xdr:cNvPicPr>
          <a:picLocks noChangeAspect="1"/>
        </xdr:cNvPicPr>
      </xdr:nvPicPr>
      <xdr:blipFill>
        <a:blip r:embed="rId1" cstate="print"/>
        <a:stretch>
          <a:fillRect/>
        </a:stretch>
      </xdr:blipFill>
      <xdr:spPr>
        <a:xfrm>
          <a:off x="2257425" y="4533900"/>
          <a:ext cx="69850" cy="249555"/>
        </a:xfrm>
        <a:prstGeom prst="rect">
          <a:avLst/>
        </a:prstGeom>
        <a:noFill/>
        <a:ln w="9525">
          <a:noFill/>
        </a:ln>
      </xdr:spPr>
    </xdr:pic>
    <xdr:clientData/>
  </xdr:twoCellAnchor>
  <xdr:twoCellAnchor editAs="oneCell">
    <xdr:from>
      <xdr:col>2</xdr:col>
      <xdr:colOff>0</xdr:colOff>
      <xdr:row>15</xdr:row>
      <xdr:rowOff>0</xdr:rowOff>
    </xdr:from>
    <xdr:to>
      <xdr:col>2</xdr:col>
      <xdr:colOff>64770</xdr:colOff>
      <xdr:row>15</xdr:row>
      <xdr:rowOff>249555</xdr:rowOff>
    </xdr:to>
    <xdr:pic>
      <xdr:nvPicPr>
        <xdr:cNvPr id="179" name="Picture 7" descr="clip_image3383"/>
        <xdr:cNvPicPr>
          <a:picLocks noChangeAspect="1"/>
        </xdr:cNvPicPr>
      </xdr:nvPicPr>
      <xdr:blipFill>
        <a:blip r:embed="rId1" cstate="print"/>
        <a:stretch>
          <a:fillRect/>
        </a:stretch>
      </xdr:blipFill>
      <xdr:spPr>
        <a:xfrm>
          <a:off x="2257425" y="4533900"/>
          <a:ext cx="64770" cy="249555"/>
        </a:xfrm>
        <a:prstGeom prst="rect">
          <a:avLst/>
        </a:prstGeom>
        <a:noFill/>
        <a:ln w="9525">
          <a:noFill/>
        </a:ln>
      </xdr:spPr>
    </xdr:pic>
    <xdr:clientData/>
  </xdr:twoCellAnchor>
  <xdr:twoCellAnchor editAs="oneCell">
    <xdr:from>
      <xdr:col>2</xdr:col>
      <xdr:colOff>0</xdr:colOff>
      <xdr:row>15</xdr:row>
      <xdr:rowOff>0</xdr:rowOff>
    </xdr:from>
    <xdr:to>
      <xdr:col>2</xdr:col>
      <xdr:colOff>67945</xdr:colOff>
      <xdr:row>15</xdr:row>
      <xdr:rowOff>249555</xdr:rowOff>
    </xdr:to>
    <xdr:pic>
      <xdr:nvPicPr>
        <xdr:cNvPr id="180" name="Picture 9" descr="clip_image3386"/>
        <xdr:cNvPicPr>
          <a:picLocks noChangeAspect="1"/>
        </xdr:cNvPicPr>
      </xdr:nvPicPr>
      <xdr:blipFill>
        <a:blip r:embed="rId1" cstate="print"/>
        <a:stretch>
          <a:fillRect/>
        </a:stretch>
      </xdr:blipFill>
      <xdr:spPr>
        <a:xfrm>
          <a:off x="2257425" y="4533900"/>
          <a:ext cx="67945" cy="249555"/>
        </a:xfrm>
        <a:prstGeom prst="rect">
          <a:avLst/>
        </a:prstGeom>
        <a:noFill/>
        <a:ln w="9525">
          <a:noFill/>
        </a:ln>
      </xdr:spPr>
    </xdr:pic>
    <xdr:clientData/>
  </xdr:twoCellAnchor>
  <xdr:twoCellAnchor editAs="oneCell">
    <xdr:from>
      <xdr:col>2</xdr:col>
      <xdr:colOff>0</xdr:colOff>
      <xdr:row>15</xdr:row>
      <xdr:rowOff>0</xdr:rowOff>
    </xdr:from>
    <xdr:to>
      <xdr:col>2</xdr:col>
      <xdr:colOff>69850</xdr:colOff>
      <xdr:row>15</xdr:row>
      <xdr:rowOff>240665</xdr:rowOff>
    </xdr:to>
    <xdr:pic>
      <xdr:nvPicPr>
        <xdr:cNvPr id="181" name="Picture 6" descr="clip_image3381"/>
        <xdr:cNvPicPr>
          <a:picLocks noChangeAspect="1"/>
        </xdr:cNvPicPr>
      </xdr:nvPicPr>
      <xdr:blipFill>
        <a:blip r:embed="rId1" cstate="print"/>
        <a:stretch>
          <a:fillRect/>
        </a:stretch>
      </xdr:blipFill>
      <xdr:spPr>
        <a:xfrm>
          <a:off x="2257425" y="4533900"/>
          <a:ext cx="69850" cy="240665"/>
        </a:xfrm>
        <a:prstGeom prst="rect">
          <a:avLst/>
        </a:prstGeom>
        <a:noFill/>
        <a:ln w="9525">
          <a:noFill/>
        </a:ln>
      </xdr:spPr>
    </xdr:pic>
    <xdr:clientData/>
  </xdr:twoCellAnchor>
  <xdr:twoCellAnchor editAs="oneCell">
    <xdr:from>
      <xdr:col>2</xdr:col>
      <xdr:colOff>0</xdr:colOff>
      <xdr:row>15</xdr:row>
      <xdr:rowOff>0</xdr:rowOff>
    </xdr:from>
    <xdr:to>
      <xdr:col>2</xdr:col>
      <xdr:colOff>64770</xdr:colOff>
      <xdr:row>15</xdr:row>
      <xdr:rowOff>240665</xdr:rowOff>
    </xdr:to>
    <xdr:pic>
      <xdr:nvPicPr>
        <xdr:cNvPr id="182" name="Picture 7" descr="clip_image3383"/>
        <xdr:cNvPicPr>
          <a:picLocks noChangeAspect="1"/>
        </xdr:cNvPicPr>
      </xdr:nvPicPr>
      <xdr:blipFill>
        <a:blip r:embed="rId1" cstate="print"/>
        <a:stretch>
          <a:fillRect/>
        </a:stretch>
      </xdr:blipFill>
      <xdr:spPr>
        <a:xfrm>
          <a:off x="2257425" y="4533900"/>
          <a:ext cx="64770" cy="240665"/>
        </a:xfrm>
        <a:prstGeom prst="rect">
          <a:avLst/>
        </a:prstGeom>
        <a:noFill/>
        <a:ln w="9525">
          <a:noFill/>
        </a:ln>
      </xdr:spPr>
    </xdr:pic>
    <xdr:clientData/>
  </xdr:twoCellAnchor>
  <xdr:twoCellAnchor editAs="oneCell">
    <xdr:from>
      <xdr:col>2</xdr:col>
      <xdr:colOff>0</xdr:colOff>
      <xdr:row>15</xdr:row>
      <xdr:rowOff>0</xdr:rowOff>
    </xdr:from>
    <xdr:to>
      <xdr:col>2</xdr:col>
      <xdr:colOff>67945</xdr:colOff>
      <xdr:row>15</xdr:row>
      <xdr:rowOff>240665</xdr:rowOff>
    </xdr:to>
    <xdr:pic>
      <xdr:nvPicPr>
        <xdr:cNvPr id="183" name="Picture 9" descr="clip_image3386"/>
        <xdr:cNvPicPr>
          <a:picLocks noChangeAspect="1"/>
        </xdr:cNvPicPr>
      </xdr:nvPicPr>
      <xdr:blipFill>
        <a:blip r:embed="rId1" cstate="print"/>
        <a:stretch>
          <a:fillRect/>
        </a:stretch>
      </xdr:blipFill>
      <xdr:spPr>
        <a:xfrm>
          <a:off x="2257425" y="4533900"/>
          <a:ext cx="67945" cy="240665"/>
        </a:xfrm>
        <a:prstGeom prst="rect">
          <a:avLst/>
        </a:prstGeom>
        <a:noFill/>
        <a:ln w="9525">
          <a:noFill/>
        </a:ln>
      </xdr:spPr>
    </xdr:pic>
    <xdr:clientData/>
  </xdr:twoCellAnchor>
  <xdr:twoCellAnchor editAs="oneCell">
    <xdr:from>
      <xdr:col>2</xdr:col>
      <xdr:colOff>0</xdr:colOff>
      <xdr:row>15</xdr:row>
      <xdr:rowOff>0</xdr:rowOff>
    </xdr:from>
    <xdr:to>
      <xdr:col>2</xdr:col>
      <xdr:colOff>66040</xdr:colOff>
      <xdr:row>15</xdr:row>
      <xdr:rowOff>249555</xdr:rowOff>
    </xdr:to>
    <xdr:pic>
      <xdr:nvPicPr>
        <xdr:cNvPr id="184" name="Picture 1" descr="clip_image3376"/>
        <xdr:cNvPicPr>
          <a:picLocks noChangeAspect="1"/>
        </xdr:cNvPicPr>
      </xdr:nvPicPr>
      <xdr:blipFill>
        <a:blip r:embed="rId1" cstate="print"/>
        <a:stretch>
          <a:fillRect/>
        </a:stretch>
      </xdr:blipFill>
      <xdr:spPr>
        <a:xfrm>
          <a:off x="2257425" y="4533900"/>
          <a:ext cx="66040" cy="249555"/>
        </a:xfrm>
        <a:prstGeom prst="rect">
          <a:avLst/>
        </a:prstGeom>
        <a:noFill/>
        <a:ln w="9525">
          <a:noFill/>
        </a:ln>
      </xdr:spPr>
    </xdr:pic>
    <xdr:clientData/>
  </xdr:twoCellAnchor>
  <xdr:twoCellAnchor editAs="oneCell">
    <xdr:from>
      <xdr:col>2</xdr:col>
      <xdr:colOff>0</xdr:colOff>
      <xdr:row>15</xdr:row>
      <xdr:rowOff>0</xdr:rowOff>
    </xdr:from>
    <xdr:to>
      <xdr:col>2</xdr:col>
      <xdr:colOff>71120</xdr:colOff>
      <xdr:row>15</xdr:row>
      <xdr:rowOff>249555</xdr:rowOff>
    </xdr:to>
    <xdr:pic>
      <xdr:nvPicPr>
        <xdr:cNvPr id="185" name="Picture 2" descr="clip_image3377"/>
        <xdr:cNvPicPr>
          <a:picLocks noChangeAspect="1"/>
        </xdr:cNvPicPr>
      </xdr:nvPicPr>
      <xdr:blipFill>
        <a:blip r:embed="rId1" cstate="print"/>
        <a:stretch>
          <a:fillRect/>
        </a:stretch>
      </xdr:blipFill>
      <xdr:spPr>
        <a:xfrm>
          <a:off x="2257425" y="4533900"/>
          <a:ext cx="71120" cy="249555"/>
        </a:xfrm>
        <a:prstGeom prst="rect">
          <a:avLst/>
        </a:prstGeom>
        <a:noFill/>
        <a:ln w="9525">
          <a:noFill/>
        </a:ln>
      </xdr:spPr>
    </xdr:pic>
    <xdr:clientData/>
  </xdr:twoCellAnchor>
  <xdr:twoCellAnchor editAs="oneCell">
    <xdr:from>
      <xdr:col>2</xdr:col>
      <xdr:colOff>0</xdr:colOff>
      <xdr:row>15</xdr:row>
      <xdr:rowOff>0</xdr:rowOff>
    </xdr:from>
    <xdr:to>
      <xdr:col>2</xdr:col>
      <xdr:colOff>64135</xdr:colOff>
      <xdr:row>15</xdr:row>
      <xdr:rowOff>249555</xdr:rowOff>
    </xdr:to>
    <xdr:pic>
      <xdr:nvPicPr>
        <xdr:cNvPr id="186" name="Picture 5" descr="clip_image3380"/>
        <xdr:cNvPicPr>
          <a:picLocks noChangeAspect="1"/>
        </xdr:cNvPicPr>
      </xdr:nvPicPr>
      <xdr:blipFill>
        <a:blip r:embed="rId1" cstate="print"/>
        <a:stretch>
          <a:fillRect/>
        </a:stretch>
      </xdr:blipFill>
      <xdr:spPr>
        <a:xfrm>
          <a:off x="2257425" y="4533900"/>
          <a:ext cx="64135" cy="249555"/>
        </a:xfrm>
        <a:prstGeom prst="rect">
          <a:avLst/>
        </a:prstGeom>
        <a:noFill/>
        <a:ln w="9525">
          <a:noFill/>
        </a:ln>
      </xdr:spPr>
    </xdr:pic>
    <xdr:clientData/>
  </xdr:twoCellAnchor>
  <xdr:oneCellAnchor>
    <xdr:from>
      <xdr:col>2</xdr:col>
      <xdr:colOff>0</xdr:colOff>
      <xdr:row>15</xdr:row>
      <xdr:rowOff>0</xdr:rowOff>
    </xdr:from>
    <xdr:ext cx="3716655" cy="249555"/>
    <xdr:pic>
      <xdr:nvPicPr>
        <xdr:cNvPr id="187" name="Picture 4" descr="clip_image3379"/>
        <xdr:cNvPicPr>
          <a:picLocks noChangeAspect="1"/>
        </xdr:cNvPicPr>
      </xdr:nvPicPr>
      <xdr:blipFill>
        <a:blip r:embed="rId1" cstate="print"/>
        <a:stretch>
          <a:fillRect/>
        </a:stretch>
      </xdr:blipFill>
      <xdr:spPr>
        <a:xfrm>
          <a:off x="2257425" y="4533900"/>
          <a:ext cx="3716655" cy="249555"/>
        </a:xfrm>
        <a:prstGeom prst="rect">
          <a:avLst/>
        </a:prstGeom>
        <a:noFill/>
        <a:ln w="9525">
          <a:noFill/>
        </a:ln>
      </xdr:spPr>
    </xdr:pic>
    <xdr:clientData/>
  </xdr:oneCellAnchor>
  <xdr:oneCellAnchor>
    <xdr:from>
      <xdr:col>2</xdr:col>
      <xdr:colOff>0</xdr:colOff>
      <xdr:row>15</xdr:row>
      <xdr:rowOff>0</xdr:rowOff>
    </xdr:from>
    <xdr:ext cx="4961255" cy="249555"/>
    <xdr:pic>
      <xdr:nvPicPr>
        <xdr:cNvPr id="188" name="Picture 5" descr="clip_image3380"/>
        <xdr:cNvPicPr>
          <a:picLocks noChangeAspect="1"/>
        </xdr:cNvPicPr>
      </xdr:nvPicPr>
      <xdr:blipFill>
        <a:blip r:embed="rId1" cstate="print"/>
        <a:stretch>
          <a:fillRect/>
        </a:stretch>
      </xdr:blipFill>
      <xdr:spPr>
        <a:xfrm>
          <a:off x="2257425" y="4533900"/>
          <a:ext cx="4961255" cy="249555"/>
        </a:xfrm>
        <a:prstGeom prst="rect">
          <a:avLst/>
        </a:prstGeom>
        <a:noFill/>
        <a:ln w="9525">
          <a:noFill/>
        </a:ln>
      </xdr:spPr>
    </xdr:pic>
    <xdr:clientData/>
  </xdr:oneCellAnchor>
  <xdr:oneCellAnchor>
    <xdr:from>
      <xdr:col>2</xdr:col>
      <xdr:colOff>0</xdr:colOff>
      <xdr:row>15</xdr:row>
      <xdr:rowOff>0</xdr:rowOff>
    </xdr:from>
    <xdr:ext cx="6135370" cy="249555"/>
    <xdr:pic>
      <xdr:nvPicPr>
        <xdr:cNvPr id="189" name="Picture 6" descr="clip_image3381"/>
        <xdr:cNvPicPr>
          <a:picLocks noChangeAspect="1"/>
        </xdr:cNvPicPr>
      </xdr:nvPicPr>
      <xdr:blipFill>
        <a:blip r:embed="rId1" cstate="print"/>
        <a:stretch>
          <a:fillRect/>
        </a:stretch>
      </xdr:blipFill>
      <xdr:spPr>
        <a:xfrm>
          <a:off x="2257425" y="4533900"/>
          <a:ext cx="6135370" cy="249555"/>
        </a:xfrm>
        <a:prstGeom prst="rect">
          <a:avLst/>
        </a:prstGeom>
        <a:noFill/>
        <a:ln w="9525">
          <a:noFill/>
        </a:ln>
      </xdr:spPr>
    </xdr:pic>
    <xdr:clientData/>
  </xdr:oneCellAnchor>
  <xdr:oneCellAnchor>
    <xdr:from>
      <xdr:col>2</xdr:col>
      <xdr:colOff>0</xdr:colOff>
      <xdr:row>15</xdr:row>
      <xdr:rowOff>0</xdr:rowOff>
    </xdr:from>
    <xdr:ext cx="7410450" cy="249555"/>
    <xdr:pic>
      <xdr:nvPicPr>
        <xdr:cNvPr id="190" name="Picture 7" descr="clip_image3383"/>
        <xdr:cNvPicPr>
          <a:picLocks noChangeAspect="1"/>
        </xdr:cNvPicPr>
      </xdr:nvPicPr>
      <xdr:blipFill>
        <a:blip r:embed="rId1" cstate="print"/>
        <a:stretch>
          <a:fillRect/>
        </a:stretch>
      </xdr:blipFill>
      <xdr:spPr>
        <a:xfrm>
          <a:off x="2257425" y="4533900"/>
          <a:ext cx="7410450" cy="249555"/>
        </a:xfrm>
        <a:prstGeom prst="rect">
          <a:avLst/>
        </a:prstGeom>
        <a:noFill/>
        <a:ln w="9525">
          <a:noFill/>
        </a:ln>
      </xdr:spPr>
    </xdr:pic>
    <xdr:clientData/>
  </xdr:oneCellAnchor>
  <xdr:oneCellAnchor>
    <xdr:from>
      <xdr:col>2</xdr:col>
      <xdr:colOff>0</xdr:colOff>
      <xdr:row>15</xdr:row>
      <xdr:rowOff>0</xdr:rowOff>
    </xdr:from>
    <xdr:ext cx="8583930" cy="249555"/>
    <xdr:pic>
      <xdr:nvPicPr>
        <xdr:cNvPr id="191" name="Picture 8" descr="clip_image3384"/>
        <xdr:cNvPicPr>
          <a:picLocks noChangeAspect="1"/>
        </xdr:cNvPicPr>
      </xdr:nvPicPr>
      <xdr:blipFill>
        <a:blip r:embed="rId1" cstate="print"/>
        <a:stretch>
          <a:fillRect/>
        </a:stretch>
      </xdr:blipFill>
      <xdr:spPr>
        <a:xfrm>
          <a:off x="2257425" y="4533900"/>
          <a:ext cx="8583930" cy="249555"/>
        </a:xfrm>
        <a:prstGeom prst="rect">
          <a:avLst/>
        </a:prstGeom>
        <a:noFill/>
        <a:ln w="9525">
          <a:noFill/>
        </a:ln>
      </xdr:spPr>
    </xdr:pic>
    <xdr:clientData/>
  </xdr:oneCellAnchor>
  <xdr:oneCellAnchor>
    <xdr:from>
      <xdr:col>2</xdr:col>
      <xdr:colOff>0</xdr:colOff>
      <xdr:row>15</xdr:row>
      <xdr:rowOff>0</xdr:rowOff>
    </xdr:from>
    <xdr:ext cx="8907145" cy="249555"/>
    <xdr:pic>
      <xdr:nvPicPr>
        <xdr:cNvPr id="192" name="Picture 9" descr="clip_image3386"/>
        <xdr:cNvPicPr>
          <a:picLocks noChangeAspect="1"/>
        </xdr:cNvPicPr>
      </xdr:nvPicPr>
      <xdr:blipFill>
        <a:blip r:embed="rId1" cstate="print"/>
        <a:stretch>
          <a:fillRect/>
        </a:stretch>
      </xdr:blipFill>
      <xdr:spPr>
        <a:xfrm>
          <a:off x="2257425" y="4533900"/>
          <a:ext cx="8907145" cy="249555"/>
        </a:xfrm>
        <a:prstGeom prst="rect">
          <a:avLst/>
        </a:prstGeom>
        <a:noFill/>
        <a:ln w="9525">
          <a:noFill/>
        </a:ln>
      </xdr:spPr>
    </xdr:pic>
    <xdr:clientData/>
  </xdr:oneCellAnchor>
  <xdr:oneCellAnchor>
    <xdr:from>
      <xdr:col>2</xdr:col>
      <xdr:colOff>0</xdr:colOff>
      <xdr:row>15</xdr:row>
      <xdr:rowOff>0</xdr:rowOff>
    </xdr:from>
    <xdr:ext cx="3716655" cy="240665"/>
    <xdr:pic>
      <xdr:nvPicPr>
        <xdr:cNvPr id="193" name="Picture 4" descr="clip_image3379"/>
        <xdr:cNvPicPr>
          <a:picLocks noChangeAspect="1"/>
        </xdr:cNvPicPr>
      </xdr:nvPicPr>
      <xdr:blipFill>
        <a:blip r:embed="rId1" cstate="print"/>
        <a:stretch>
          <a:fillRect/>
        </a:stretch>
      </xdr:blipFill>
      <xdr:spPr>
        <a:xfrm>
          <a:off x="2257425" y="4533900"/>
          <a:ext cx="3716655" cy="240665"/>
        </a:xfrm>
        <a:prstGeom prst="rect">
          <a:avLst/>
        </a:prstGeom>
        <a:noFill/>
        <a:ln w="9525">
          <a:noFill/>
        </a:ln>
      </xdr:spPr>
    </xdr:pic>
    <xdr:clientData/>
  </xdr:oneCellAnchor>
  <xdr:oneCellAnchor>
    <xdr:from>
      <xdr:col>2</xdr:col>
      <xdr:colOff>0</xdr:colOff>
      <xdr:row>18</xdr:row>
      <xdr:rowOff>0</xdr:rowOff>
    </xdr:from>
    <xdr:ext cx="1231265" cy="250825"/>
    <xdr:pic>
      <xdr:nvPicPr>
        <xdr:cNvPr id="194" name="Picture 2" descr="clip_image3377"/>
        <xdr:cNvPicPr>
          <a:picLocks noChangeAspect="1"/>
        </xdr:cNvPicPr>
      </xdr:nvPicPr>
      <xdr:blipFill>
        <a:blip r:embed="rId1" cstate="print"/>
        <a:stretch>
          <a:fillRect/>
        </a:stretch>
      </xdr:blipFill>
      <xdr:spPr>
        <a:xfrm>
          <a:off x="2257425" y="5295900"/>
          <a:ext cx="1231265" cy="250825"/>
        </a:xfrm>
        <a:prstGeom prst="rect">
          <a:avLst/>
        </a:prstGeom>
        <a:noFill/>
        <a:ln w="9525">
          <a:noFill/>
        </a:ln>
      </xdr:spPr>
    </xdr:pic>
    <xdr:clientData/>
  </xdr:oneCellAnchor>
  <xdr:oneCellAnchor>
    <xdr:from>
      <xdr:col>2</xdr:col>
      <xdr:colOff>0</xdr:colOff>
      <xdr:row>18</xdr:row>
      <xdr:rowOff>0</xdr:rowOff>
    </xdr:from>
    <xdr:ext cx="1231265" cy="238760"/>
    <xdr:pic>
      <xdr:nvPicPr>
        <xdr:cNvPr id="195" name="Picture 2" descr="clip_image3377"/>
        <xdr:cNvPicPr>
          <a:picLocks noChangeAspect="1"/>
        </xdr:cNvPicPr>
      </xdr:nvPicPr>
      <xdr:blipFill>
        <a:blip r:embed="rId1" cstate="print"/>
        <a:stretch>
          <a:fillRect/>
        </a:stretch>
      </xdr:blipFill>
      <xdr:spPr>
        <a:xfrm>
          <a:off x="2257425" y="5295900"/>
          <a:ext cx="1231265" cy="238760"/>
        </a:xfrm>
        <a:prstGeom prst="rect">
          <a:avLst/>
        </a:prstGeom>
        <a:noFill/>
        <a:ln w="9525">
          <a:noFill/>
        </a:ln>
      </xdr:spPr>
    </xdr:pic>
    <xdr:clientData/>
  </xdr:oneCellAnchor>
  <xdr:twoCellAnchor editAs="oneCell">
    <xdr:from>
      <xdr:col>2</xdr:col>
      <xdr:colOff>0</xdr:colOff>
      <xdr:row>15</xdr:row>
      <xdr:rowOff>0</xdr:rowOff>
    </xdr:from>
    <xdr:to>
      <xdr:col>2</xdr:col>
      <xdr:colOff>67310</xdr:colOff>
      <xdr:row>15</xdr:row>
      <xdr:rowOff>238760</xdr:rowOff>
    </xdr:to>
    <xdr:pic>
      <xdr:nvPicPr>
        <xdr:cNvPr id="202" name="Picture 9" descr="clip_image3386"/>
        <xdr:cNvPicPr>
          <a:picLocks noChangeAspect="1"/>
        </xdr:cNvPicPr>
      </xdr:nvPicPr>
      <xdr:blipFill>
        <a:blip r:embed="rId1" cstate="print"/>
        <a:stretch>
          <a:fillRect/>
        </a:stretch>
      </xdr:blipFill>
      <xdr:spPr>
        <a:xfrm>
          <a:off x="2257425" y="4533900"/>
          <a:ext cx="67310" cy="238760"/>
        </a:xfrm>
        <a:prstGeom prst="rect">
          <a:avLst/>
        </a:prstGeom>
        <a:noFill/>
        <a:ln w="9525">
          <a:noFill/>
        </a:ln>
      </xdr:spPr>
    </xdr:pic>
    <xdr:clientData/>
  </xdr:twoCellAnchor>
  <xdr:twoCellAnchor editAs="oneCell">
    <xdr:from>
      <xdr:col>2</xdr:col>
      <xdr:colOff>0</xdr:colOff>
      <xdr:row>15</xdr:row>
      <xdr:rowOff>0</xdr:rowOff>
    </xdr:from>
    <xdr:to>
      <xdr:col>2</xdr:col>
      <xdr:colOff>66675</xdr:colOff>
      <xdr:row>15</xdr:row>
      <xdr:rowOff>238760</xdr:rowOff>
    </xdr:to>
    <xdr:pic>
      <xdr:nvPicPr>
        <xdr:cNvPr id="203" name="Picture 1" descr="clip_image3376"/>
        <xdr:cNvPicPr>
          <a:picLocks noChangeAspect="1"/>
        </xdr:cNvPicPr>
      </xdr:nvPicPr>
      <xdr:blipFill>
        <a:blip r:embed="rId1" cstate="print"/>
        <a:stretch>
          <a:fillRect/>
        </a:stretch>
      </xdr:blipFill>
      <xdr:spPr>
        <a:xfrm>
          <a:off x="2257425" y="4533900"/>
          <a:ext cx="66675" cy="238760"/>
        </a:xfrm>
        <a:prstGeom prst="rect">
          <a:avLst/>
        </a:prstGeom>
        <a:noFill/>
        <a:ln w="9525">
          <a:noFill/>
        </a:ln>
      </xdr:spPr>
    </xdr:pic>
    <xdr:clientData/>
  </xdr:twoCellAnchor>
  <xdr:twoCellAnchor editAs="oneCell">
    <xdr:from>
      <xdr:col>2</xdr:col>
      <xdr:colOff>0</xdr:colOff>
      <xdr:row>15</xdr:row>
      <xdr:rowOff>0</xdr:rowOff>
    </xdr:from>
    <xdr:to>
      <xdr:col>2</xdr:col>
      <xdr:colOff>73025</xdr:colOff>
      <xdr:row>15</xdr:row>
      <xdr:rowOff>238760</xdr:rowOff>
    </xdr:to>
    <xdr:pic>
      <xdr:nvPicPr>
        <xdr:cNvPr id="204" name="Picture 2" descr="clip_image3377"/>
        <xdr:cNvPicPr>
          <a:picLocks noChangeAspect="1"/>
        </xdr:cNvPicPr>
      </xdr:nvPicPr>
      <xdr:blipFill>
        <a:blip r:embed="rId1" cstate="print"/>
        <a:stretch>
          <a:fillRect/>
        </a:stretch>
      </xdr:blipFill>
      <xdr:spPr>
        <a:xfrm>
          <a:off x="2257425" y="4533900"/>
          <a:ext cx="73025" cy="238760"/>
        </a:xfrm>
        <a:prstGeom prst="rect">
          <a:avLst/>
        </a:prstGeom>
        <a:noFill/>
        <a:ln w="9525">
          <a:noFill/>
        </a:ln>
      </xdr:spPr>
    </xdr:pic>
    <xdr:clientData/>
  </xdr:twoCellAnchor>
  <xdr:twoCellAnchor editAs="oneCell">
    <xdr:from>
      <xdr:col>2</xdr:col>
      <xdr:colOff>0</xdr:colOff>
      <xdr:row>15</xdr:row>
      <xdr:rowOff>0</xdr:rowOff>
    </xdr:from>
    <xdr:to>
      <xdr:col>2</xdr:col>
      <xdr:colOff>64135</xdr:colOff>
      <xdr:row>15</xdr:row>
      <xdr:rowOff>238760</xdr:rowOff>
    </xdr:to>
    <xdr:pic>
      <xdr:nvPicPr>
        <xdr:cNvPr id="205" name="Picture 3" descr="clip_image3378"/>
        <xdr:cNvPicPr>
          <a:picLocks noChangeAspect="1"/>
        </xdr:cNvPicPr>
      </xdr:nvPicPr>
      <xdr:blipFill>
        <a:blip r:embed="rId1" cstate="print"/>
        <a:stretch>
          <a:fillRect/>
        </a:stretch>
      </xdr:blipFill>
      <xdr:spPr>
        <a:xfrm>
          <a:off x="2257425" y="4533900"/>
          <a:ext cx="64135" cy="238760"/>
        </a:xfrm>
        <a:prstGeom prst="rect">
          <a:avLst/>
        </a:prstGeom>
        <a:noFill/>
        <a:ln w="9525">
          <a:noFill/>
        </a:ln>
      </xdr:spPr>
    </xdr:pic>
    <xdr:clientData/>
  </xdr:twoCellAnchor>
  <xdr:twoCellAnchor editAs="oneCell">
    <xdr:from>
      <xdr:col>2</xdr:col>
      <xdr:colOff>0</xdr:colOff>
      <xdr:row>15</xdr:row>
      <xdr:rowOff>0</xdr:rowOff>
    </xdr:from>
    <xdr:to>
      <xdr:col>2</xdr:col>
      <xdr:colOff>69850</xdr:colOff>
      <xdr:row>15</xdr:row>
      <xdr:rowOff>238760</xdr:rowOff>
    </xdr:to>
    <xdr:pic>
      <xdr:nvPicPr>
        <xdr:cNvPr id="208" name="Picture 6" descr="clip_image3381"/>
        <xdr:cNvPicPr>
          <a:picLocks noChangeAspect="1"/>
        </xdr:cNvPicPr>
      </xdr:nvPicPr>
      <xdr:blipFill>
        <a:blip r:embed="rId1" cstate="print"/>
        <a:stretch>
          <a:fillRect/>
        </a:stretch>
      </xdr:blipFill>
      <xdr:spPr>
        <a:xfrm>
          <a:off x="2257425" y="4533900"/>
          <a:ext cx="69850" cy="238760"/>
        </a:xfrm>
        <a:prstGeom prst="rect">
          <a:avLst/>
        </a:prstGeom>
        <a:noFill/>
        <a:ln w="9525">
          <a:noFill/>
        </a:ln>
      </xdr:spPr>
    </xdr:pic>
    <xdr:clientData/>
  </xdr:twoCellAnchor>
  <xdr:twoCellAnchor editAs="oneCell">
    <xdr:from>
      <xdr:col>2</xdr:col>
      <xdr:colOff>0</xdr:colOff>
      <xdr:row>15</xdr:row>
      <xdr:rowOff>0</xdr:rowOff>
    </xdr:from>
    <xdr:to>
      <xdr:col>2</xdr:col>
      <xdr:colOff>63500</xdr:colOff>
      <xdr:row>15</xdr:row>
      <xdr:rowOff>238760</xdr:rowOff>
    </xdr:to>
    <xdr:pic>
      <xdr:nvPicPr>
        <xdr:cNvPr id="209" name="Picture 7" descr="clip_image3383"/>
        <xdr:cNvPicPr>
          <a:picLocks noChangeAspect="1"/>
        </xdr:cNvPicPr>
      </xdr:nvPicPr>
      <xdr:blipFill>
        <a:blip r:embed="rId1" cstate="print"/>
        <a:stretch>
          <a:fillRect/>
        </a:stretch>
      </xdr:blipFill>
      <xdr:spPr>
        <a:xfrm>
          <a:off x="2257425" y="4533900"/>
          <a:ext cx="63500" cy="238760"/>
        </a:xfrm>
        <a:prstGeom prst="rect">
          <a:avLst/>
        </a:prstGeom>
        <a:noFill/>
        <a:ln w="9525">
          <a:noFill/>
        </a:ln>
      </xdr:spPr>
    </xdr:pic>
    <xdr:clientData/>
  </xdr:twoCellAnchor>
  <xdr:twoCellAnchor editAs="oneCell">
    <xdr:from>
      <xdr:col>2</xdr:col>
      <xdr:colOff>0</xdr:colOff>
      <xdr:row>0</xdr:row>
      <xdr:rowOff>0</xdr:rowOff>
    </xdr:from>
    <xdr:to>
      <xdr:col>2</xdr:col>
      <xdr:colOff>66040</xdr:colOff>
      <xdr:row>1</xdr:row>
      <xdr:rowOff>35560</xdr:rowOff>
    </xdr:to>
    <xdr:pic>
      <xdr:nvPicPr>
        <xdr:cNvPr id="210" name="Picture 1" descr="clip_image3376"/>
        <xdr:cNvPicPr>
          <a:picLocks noChangeAspect="1"/>
        </xdr:cNvPicPr>
      </xdr:nvPicPr>
      <xdr:blipFill>
        <a:blip r:embed="rId1"/>
        <a:stretch>
          <a:fillRect/>
        </a:stretch>
      </xdr:blipFill>
      <xdr:spPr>
        <a:xfrm>
          <a:off x="2257425" y="0"/>
          <a:ext cx="66040" cy="251460"/>
        </a:xfrm>
        <a:prstGeom prst="rect">
          <a:avLst/>
        </a:prstGeom>
        <a:noFill/>
        <a:ln w="9525">
          <a:noFill/>
        </a:ln>
      </xdr:spPr>
    </xdr:pic>
    <xdr:clientData/>
  </xdr:twoCellAnchor>
  <xdr:twoCellAnchor editAs="oneCell">
    <xdr:from>
      <xdr:col>2</xdr:col>
      <xdr:colOff>0</xdr:colOff>
      <xdr:row>0</xdr:row>
      <xdr:rowOff>0</xdr:rowOff>
    </xdr:from>
    <xdr:to>
      <xdr:col>2</xdr:col>
      <xdr:colOff>71120</xdr:colOff>
      <xdr:row>1</xdr:row>
      <xdr:rowOff>35560</xdr:rowOff>
    </xdr:to>
    <xdr:pic>
      <xdr:nvPicPr>
        <xdr:cNvPr id="211" name="Picture 2" descr="clip_image3377"/>
        <xdr:cNvPicPr>
          <a:picLocks noChangeAspect="1"/>
        </xdr:cNvPicPr>
      </xdr:nvPicPr>
      <xdr:blipFill>
        <a:blip r:embed="rId1"/>
        <a:stretch>
          <a:fillRect/>
        </a:stretch>
      </xdr:blipFill>
      <xdr:spPr>
        <a:xfrm>
          <a:off x="2257425" y="0"/>
          <a:ext cx="71120" cy="251460"/>
        </a:xfrm>
        <a:prstGeom prst="rect">
          <a:avLst/>
        </a:prstGeom>
        <a:noFill/>
        <a:ln w="9525">
          <a:noFill/>
        </a:ln>
      </xdr:spPr>
    </xdr:pic>
    <xdr:clientData/>
  </xdr:twoCellAnchor>
  <xdr:twoCellAnchor editAs="oneCell">
    <xdr:from>
      <xdr:col>2</xdr:col>
      <xdr:colOff>0</xdr:colOff>
      <xdr:row>0</xdr:row>
      <xdr:rowOff>0</xdr:rowOff>
    </xdr:from>
    <xdr:to>
      <xdr:col>2</xdr:col>
      <xdr:colOff>65405</xdr:colOff>
      <xdr:row>1</xdr:row>
      <xdr:rowOff>35560</xdr:rowOff>
    </xdr:to>
    <xdr:pic>
      <xdr:nvPicPr>
        <xdr:cNvPr id="212" name="Picture 3" descr="clip_image3378"/>
        <xdr:cNvPicPr>
          <a:picLocks noChangeAspect="1"/>
        </xdr:cNvPicPr>
      </xdr:nvPicPr>
      <xdr:blipFill>
        <a:blip r:embed="rId1"/>
        <a:stretch>
          <a:fillRect/>
        </a:stretch>
      </xdr:blipFill>
      <xdr:spPr>
        <a:xfrm>
          <a:off x="2257425" y="0"/>
          <a:ext cx="65405" cy="251460"/>
        </a:xfrm>
        <a:prstGeom prst="rect">
          <a:avLst/>
        </a:prstGeom>
        <a:noFill/>
        <a:ln w="9525">
          <a:noFill/>
        </a:ln>
      </xdr:spPr>
    </xdr:pic>
    <xdr:clientData/>
  </xdr:twoCellAnchor>
  <xdr:twoCellAnchor editAs="oneCell">
    <xdr:from>
      <xdr:col>2</xdr:col>
      <xdr:colOff>0</xdr:colOff>
      <xdr:row>0</xdr:row>
      <xdr:rowOff>0</xdr:rowOff>
    </xdr:from>
    <xdr:to>
      <xdr:col>2</xdr:col>
      <xdr:colOff>69215</xdr:colOff>
      <xdr:row>1</xdr:row>
      <xdr:rowOff>35560</xdr:rowOff>
    </xdr:to>
    <xdr:pic>
      <xdr:nvPicPr>
        <xdr:cNvPr id="213" name="Picture 4" descr="clip_image3379"/>
        <xdr:cNvPicPr>
          <a:picLocks noChangeAspect="1"/>
        </xdr:cNvPicPr>
      </xdr:nvPicPr>
      <xdr:blipFill>
        <a:blip r:embed="rId1"/>
        <a:stretch>
          <a:fillRect/>
        </a:stretch>
      </xdr:blipFill>
      <xdr:spPr>
        <a:xfrm>
          <a:off x="2257425" y="0"/>
          <a:ext cx="69215" cy="251460"/>
        </a:xfrm>
        <a:prstGeom prst="rect">
          <a:avLst/>
        </a:prstGeom>
        <a:noFill/>
        <a:ln w="9525">
          <a:noFill/>
        </a:ln>
      </xdr:spPr>
    </xdr:pic>
    <xdr:clientData/>
  </xdr:twoCellAnchor>
  <xdr:twoCellAnchor editAs="oneCell">
    <xdr:from>
      <xdr:col>2</xdr:col>
      <xdr:colOff>0</xdr:colOff>
      <xdr:row>0</xdr:row>
      <xdr:rowOff>0</xdr:rowOff>
    </xdr:from>
    <xdr:to>
      <xdr:col>2</xdr:col>
      <xdr:colOff>64135</xdr:colOff>
      <xdr:row>1</xdr:row>
      <xdr:rowOff>35560</xdr:rowOff>
    </xdr:to>
    <xdr:pic>
      <xdr:nvPicPr>
        <xdr:cNvPr id="214" name="Picture 5" descr="clip_image3380"/>
        <xdr:cNvPicPr>
          <a:picLocks noChangeAspect="1"/>
        </xdr:cNvPicPr>
      </xdr:nvPicPr>
      <xdr:blipFill>
        <a:blip r:embed="rId1"/>
        <a:stretch>
          <a:fillRect/>
        </a:stretch>
      </xdr:blipFill>
      <xdr:spPr>
        <a:xfrm>
          <a:off x="2257425" y="0"/>
          <a:ext cx="64135" cy="251460"/>
        </a:xfrm>
        <a:prstGeom prst="rect">
          <a:avLst/>
        </a:prstGeom>
        <a:noFill/>
        <a:ln w="9525">
          <a:noFill/>
        </a:ln>
      </xdr:spPr>
    </xdr:pic>
    <xdr:clientData/>
  </xdr:twoCellAnchor>
  <xdr:twoCellAnchor editAs="oneCell">
    <xdr:from>
      <xdr:col>2</xdr:col>
      <xdr:colOff>0</xdr:colOff>
      <xdr:row>0</xdr:row>
      <xdr:rowOff>0</xdr:rowOff>
    </xdr:from>
    <xdr:to>
      <xdr:col>2</xdr:col>
      <xdr:colOff>69850</xdr:colOff>
      <xdr:row>1</xdr:row>
      <xdr:rowOff>35560</xdr:rowOff>
    </xdr:to>
    <xdr:pic>
      <xdr:nvPicPr>
        <xdr:cNvPr id="215" name="Picture 6" descr="clip_image3381"/>
        <xdr:cNvPicPr>
          <a:picLocks noChangeAspect="1"/>
        </xdr:cNvPicPr>
      </xdr:nvPicPr>
      <xdr:blipFill>
        <a:blip r:embed="rId1"/>
        <a:stretch>
          <a:fillRect/>
        </a:stretch>
      </xdr:blipFill>
      <xdr:spPr>
        <a:xfrm>
          <a:off x="2257425" y="0"/>
          <a:ext cx="69850" cy="251460"/>
        </a:xfrm>
        <a:prstGeom prst="rect">
          <a:avLst/>
        </a:prstGeom>
        <a:noFill/>
        <a:ln w="9525">
          <a:noFill/>
        </a:ln>
      </xdr:spPr>
    </xdr:pic>
    <xdr:clientData/>
  </xdr:twoCellAnchor>
  <xdr:twoCellAnchor editAs="oneCell">
    <xdr:from>
      <xdr:col>2</xdr:col>
      <xdr:colOff>0</xdr:colOff>
      <xdr:row>0</xdr:row>
      <xdr:rowOff>0</xdr:rowOff>
    </xdr:from>
    <xdr:to>
      <xdr:col>2</xdr:col>
      <xdr:colOff>64770</xdr:colOff>
      <xdr:row>1</xdr:row>
      <xdr:rowOff>35560</xdr:rowOff>
    </xdr:to>
    <xdr:pic>
      <xdr:nvPicPr>
        <xdr:cNvPr id="216" name="Picture 7" descr="clip_image3383"/>
        <xdr:cNvPicPr>
          <a:picLocks noChangeAspect="1"/>
        </xdr:cNvPicPr>
      </xdr:nvPicPr>
      <xdr:blipFill>
        <a:blip r:embed="rId1"/>
        <a:stretch>
          <a:fillRect/>
        </a:stretch>
      </xdr:blipFill>
      <xdr:spPr>
        <a:xfrm>
          <a:off x="2257425" y="0"/>
          <a:ext cx="64770" cy="251460"/>
        </a:xfrm>
        <a:prstGeom prst="rect">
          <a:avLst/>
        </a:prstGeom>
        <a:noFill/>
        <a:ln w="9525">
          <a:noFill/>
        </a:ln>
      </xdr:spPr>
    </xdr:pic>
    <xdr:clientData/>
  </xdr:twoCellAnchor>
  <xdr:twoCellAnchor editAs="oneCell">
    <xdr:from>
      <xdr:col>2</xdr:col>
      <xdr:colOff>0</xdr:colOff>
      <xdr:row>0</xdr:row>
      <xdr:rowOff>0</xdr:rowOff>
    </xdr:from>
    <xdr:to>
      <xdr:col>2</xdr:col>
      <xdr:colOff>66675</xdr:colOff>
      <xdr:row>1</xdr:row>
      <xdr:rowOff>35560</xdr:rowOff>
    </xdr:to>
    <xdr:pic>
      <xdr:nvPicPr>
        <xdr:cNvPr id="218" name="Picture 9" descr="clip_image3386"/>
        <xdr:cNvPicPr>
          <a:picLocks noChangeAspect="1"/>
        </xdr:cNvPicPr>
      </xdr:nvPicPr>
      <xdr:blipFill>
        <a:blip r:embed="rId1"/>
        <a:stretch>
          <a:fillRect/>
        </a:stretch>
      </xdr:blipFill>
      <xdr:spPr>
        <a:xfrm>
          <a:off x="2257425" y="0"/>
          <a:ext cx="66675" cy="251460"/>
        </a:xfrm>
        <a:prstGeom prst="rect">
          <a:avLst/>
        </a:prstGeom>
        <a:noFill/>
        <a:ln w="9525">
          <a:noFill/>
        </a:ln>
      </xdr:spPr>
    </xdr:pic>
    <xdr:clientData/>
  </xdr:twoCellAnchor>
  <xdr:twoCellAnchor editAs="oneCell">
    <xdr:from>
      <xdr:col>2</xdr:col>
      <xdr:colOff>0</xdr:colOff>
      <xdr:row>0</xdr:row>
      <xdr:rowOff>0</xdr:rowOff>
    </xdr:from>
    <xdr:to>
      <xdr:col>2</xdr:col>
      <xdr:colOff>66040</xdr:colOff>
      <xdr:row>1</xdr:row>
      <xdr:rowOff>24765</xdr:rowOff>
    </xdr:to>
    <xdr:pic>
      <xdr:nvPicPr>
        <xdr:cNvPr id="219" name="Picture 1" descr="clip_image3376"/>
        <xdr:cNvPicPr>
          <a:picLocks noChangeAspect="1"/>
        </xdr:cNvPicPr>
      </xdr:nvPicPr>
      <xdr:blipFill>
        <a:blip r:embed="rId1"/>
        <a:stretch>
          <a:fillRect/>
        </a:stretch>
      </xdr:blipFill>
      <xdr:spPr>
        <a:xfrm>
          <a:off x="2257425" y="0"/>
          <a:ext cx="66040" cy="240665"/>
        </a:xfrm>
        <a:prstGeom prst="rect">
          <a:avLst/>
        </a:prstGeom>
        <a:noFill/>
        <a:ln w="9525">
          <a:noFill/>
        </a:ln>
      </xdr:spPr>
    </xdr:pic>
    <xdr:clientData/>
  </xdr:twoCellAnchor>
  <xdr:twoCellAnchor editAs="oneCell">
    <xdr:from>
      <xdr:col>2</xdr:col>
      <xdr:colOff>0</xdr:colOff>
      <xdr:row>0</xdr:row>
      <xdr:rowOff>0</xdr:rowOff>
    </xdr:from>
    <xdr:to>
      <xdr:col>2</xdr:col>
      <xdr:colOff>71120</xdr:colOff>
      <xdr:row>1</xdr:row>
      <xdr:rowOff>24765</xdr:rowOff>
    </xdr:to>
    <xdr:pic>
      <xdr:nvPicPr>
        <xdr:cNvPr id="220" name="Picture 2" descr="clip_image3377"/>
        <xdr:cNvPicPr>
          <a:picLocks noChangeAspect="1"/>
        </xdr:cNvPicPr>
      </xdr:nvPicPr>
      <xdr:blipFill>
        <a:blip r:embed="rId1"/>
        <a:stretch>
          <a:fillRect/>
        </a:stretch>
      </xdr:blipFill>
      <xdr:spPr>
        <a:xfrm>
          <a:off x="2257425" y="0"/>
          <a:ext cx="71120" cy="240665"/>
        </a:xfrm>
        <a:prstGeom prst="rect">
          <a:avLst/>
        </a:prstGeom>
        <a:noFill/>
        <a:ln w="9525">
          <a:noFill/>
        </a:ln>
      </xdr:spPr>
    </xdr:pic>
    <xdr:clientData/>
  </xdr:twoCellAnchor>
  <xdr:twoCellAnchor editAs="oneCell">
    <xdr:from>
      <xdr:col>2</xdr:col>
      <xdr:colOff>0</xdr:colOff>
      <xdr:row>0</xdr:row>
      <xdr:rowOff>0</xdr:rowOff>
    </xdr:from>
    <xdr:to>
      <xdr:col>2</xdr:col>
      <xdr:colOff>65405</xdr:colOff>
      <xdr:row>1</xdr:row>
      <xdr:rowOff>24765</xdr:rowOff>
    </xdr:to>
    <xdr:pic>
      <xdr:nvPicPr>
        <xdr:cNvPr id="221" name="Picture 3" descr="clip_image3378"/>
        <xdr:cNvPicPr>
          <a:picLocks noChangeAspect="1"/>
        </xdr:cNvPicPr>
      </xdr:nvPicPr>
      <xdr:blipFill>
        <a:blip r:embed="rId1"/>
        <a:stretch>
          <a:fillRect/>
        </a:stretch>
      </xdr:blipFill>
      <xdr:spPr>
        <a:xfrm>
          <a:off x="2257425" y="0"/>
          <a:ext cx="65405" cy="240665"/>
        </a:xfrm>
        <a:prstGeom prst="rect">
          <a:avLst/>
        </a:prstGeom>
        <a:noFill/>
        <a:ln w="9525">
          <a:noFill/>
        </a:ln>
      </xdr:spPr>
    </xdr:pic>
    <xdr:clientData/>
  </xdr:twoCellAnchor>
  <xdr:twoCellAnchor editAs="oneCell">
    <xdr:from>
      <xdr:col>2</xdr:col>
      <xdr:colOff>0</xdr:colOff>
      <xdr:row>0</xdr:row>
      <xdr:rowOff>0</xdr:rowOff>
    </xdr:from>
    <xdr:to>
      <xdr:col>2</xdr:col>
      <xdr:colOff>64135</xdr:colOff>
      <xdr:row>1</xdr:row>
      <xdr:rowOff>24765</xdr:rowOff>
    </xdr:to>
    <xdr:pic>
      <xdr:nvPicPr>
        <xdr:cNvPr id="223" name="Picture 5" descr="clip_image3380"/>
        <xdr:cNvPicPr>
          <a:picLocks noChangeAspect="1"/>
        </xdr:cNvPicPr>
      </xdr:nvPicPr>
      <xdr:blipFill>
        <a:blip r:embed="rId1"/>
        <a:stretch>
          <a:fillRect/>
        </a:stretch>
      </xdr:blipFill>
      <xdr:spPr>
        <a:xfrm>
          <a:off x="2257425" y="0"/>
          <a:ext cx="64135" cy="240665"/>
        </a:xfrm>
        <a:prstGeom prst="rect">
          <a:avLst/>
        </a:prstGeom>
        <a:noFill/>
        <a:ln w="9525">
          <a:noFill/>
        </a:ln>
      </xdr:spPr>
    </xdr:pic>
    <xdr:clientData/>
  </xdr:twoCellAnchor>
  <xdr:twoCellAnchor editAs="oneCell">
    <xdr:from>
      <xdr:col>2</xdr:col>
      <xdr:colOff>0</xdr:colOff>
      <xdr:row>0</xdr:row>
      <xdr:rowOff>0</xdr:rowOff>
    </xdr:from>
    <xdr:to>
      <xdr:col>2</xdr:col>
      <xdr:colOff>66675</xdr:colOff>
      <xdr:row>1</xdr:row>
      <xdr:rowOff>24765</xdr:rowOff>
    </xdr:to>
    <xdr:pic>
      <xdr:nvPicPr>
        <xdr:cNvPr id="227" name="Picture 9" descr="clip_image3386"/>
        <xdr:cNvPicPr>
          <a:picLocks noChangeAspect="1"/>
        </xdr:cNvPicPr>
      </xdr:nvPicPr>
      <xdr:blipFill>
        <a:blip r:embed="rId1"/>
        <a:stretch>
          <a:fillRect/>
        </a:stretch>
      </xdr:blipFill>
      <xdr:spPr>
        <a:xfrm>
          <a:off x="2257425" y="0"/>
          <a:ext cx="66675" cy="240665"/>
        </a:xfrm>
        <a:prstGeom prst="rect">
          <a:avLst/>
        </a:prstGeom>
        <a:noFill/>
        <a:ln w="9525">
          <a:noFill/>
        </a:ln>
      </xdr:spPr>
    </xdr:pic>
    <xdr:clientData/>
  </xdr:twoCellAnchor>
  <xdr:twoCellAnchor editAs="oneCell">
    <xdr:from>
      <xdr:col>2</xdr:col>
      <xdr:colOff>0</xdr:colOff>
      <xdr:row>0</xdr:row>
      <xdr:rowOff>0</xdr:rowOff>
    </xdr:from>
    <xdr:to>
      <xdr:col>2</xdr:col>
      <xdr:colOff>73025</xdr:colOff>
      <xdr:row>1</xdr:row>
      <xdr:rowOff>35560</xdr:rowOff>
    </xdr:to>
    <xdr:pic>
      <xdr:nvPicPr>
        <xdr:cNvPr id="228" name="Picture 2" descr="clip_image3377"/>
        <xdr:cNvPicPr>
          <a:picLocks noChangeAspect="1"/>
        </xdr:cNvPicPr>
      </xdr:nvPicPr>
      <xdr:blipFill>
        <a:blip r:embed="rId1"/>
        <a:stretch>
          <a:fillRect/>
        </a:stretch>
      </xdr:blipFill>
      <xdr:spPr>
        <a:xfrm>
          <a:off x="2257425" y="0"/>
          <a:ext cx="73025" cy="251460"/>
        </a:xfrm>
        <a:prstGeom prst="rect">
          <a:avLst/>
        </a:prstGeom>
        <a:noFill/>
        <a:ln w="9525">
          <a:noFill/>
        </a:ln>
      </xdr:spPr>
    </xdr:pic>
    <xdr:clientData/>
  </xdr:twoCellAnchor>
  <xdr:twoCellAnchor editAs="oneCell">
    <xdr:from>
      <xdr:col>2</xdr:col>
      <xdr:colOff>0</xdr:colOff>
      <xdr:row>0</xdr:row>
      <xdr:rowOff>0</xdr:rowOff>
    </xdr:from>
    <xdr:to>
      <xdr:col>2</xdr:col>
      <xdr:colOff>63500</xdr:colOff>
      <xdr:row>1</xdr:row>
      <xdr:rowOff>35560</xdr:rowOff>
    </xdr:to>
    <xdr:pic>
      <xdr:nvPicPr>
        <xdr:cNvPr id="231" name="Picture 5" descr="clip_image3380"/>
        <xdr:cNvPicPr>
          <a:picLocks noChangeAspect="1"/>
        </xdr:cNvPicPr>
      </xdr:nvPicPr>
      <xdr:blipFill>
        <a:blip r:embed="rId1"/>
        <a:stretch>
          <a:fillRect/>
        </a:stretch>
      </xdr:blipFill>
      <xdr:spPr>
        <a:xfrm>
          <a:off x="2257425" y="0"/>
          <a:ext cx="63500" cy="251460"/>
        </a:xfrm>
        <a:prstGeom prst="rect">
          <a:avLst/>
        </a:prstGeom>
        <a:noFill/>
        <a:ln w="9525">
          <a:noFill/>
        </a:ln>
      </xdr:spPr>
    </xdr:pic>
    <xdr:clientData/>
  </xdr:twoCellAnchor>
  <xdr:twoCellAnchor editAs="oneCell">
    <xdr:from>
      <xdr:col>2</xdr:col>
      <xdr:colOff>0</xdr:colOff>
      <xdr:row>0</xdr:row>
      <xdr:rowOff>0</xdr:rowOff>
    </xdr:from>
    <xdr:to>
      <xdr:col>2</xdr:col>
      <xdr:colOff>73025</xdr:colOff>
      <xdr:row>1</xdr:row>
      <xdr:rowOff>24765</xdr:rowOff>
    </xdr:to>
    <xdr:pic>
      <xdr:nvPicPr>
        <xdr:cNvPr id="236" name="Picture 2" descr="clip_image3377"/>
        <xdr:cNvPicPr>
          <a:picLocks noChangeAspect="1"/>
        </xdr:cNvPicPr>
      </xdr:nvPicPr>
      <xdr:blipFill>
        <a:blip r:embed="rId1"/>
        <a:stretch>
          <a:fillRect/>
        </a:stretch>
      </xdr:blipFill>
      <xdr:spPr>
        <a:xfrm>
          <a:off x="2257425" y="0"/>
          <a:ext cx="73025" cy="240665"/>
        </a:xfrm>
        <a:prstGeom prst="rect">
          <a:avLst/>
        </a:prstGeom>
        <a:noFill/>
        <a:ln w="9525">
          <a:noFill/>
        </a:ln>
      </xdr:spPr>
    </xdr:pic>
    <xdr:clientData/>
  </xdr:twoCellAnchor>
  <xdr:twoCellAnchor editAs="oneCell">
    <xdr:from>
      <xdr:col>2</xdr:col>
      <xdr:colOff>0</xdr:colOff>
      <xdr:row>0</xdr:row>
      <xdr:rowOff>0</xdr:rowOff>
    </xdr:from>
    <xdr:to>
      <xdr:col>2</xdr:col>
      <xdr:colOff>63500</xdr:colOff>
      <xdr:row>1</xdr:row>
      <xdr:rowOff>24765</xdr:rowOff>
    </xdr:to>
    <xdr:pic>
      <xdr:nvPicPr>
        <xdr:cNvPr id="239" name="Picture 5" descr="clip_image3380"/>
        <xdr:cNvPicPr>
          <a:picLocks noChangeAspect="1"/>
        </xdr:cNvPicPr>
      </xdr:nvPicPr>
      <xdr:blipFill>
        <a:blip r:embed="rId1"/>
        <a:stretch>
          <a:fillRect/>
        </a:stretch>
      </xdr:blipFill>
      <xdr:spPr>
        <a:xfrm>
          <a:off x="2257425" y="0"/>
          <a:ext cx="63500" cy="240665"/>
        </a:xfrm>
        <a:prstGeom prst="rect">
          <a:avLst/>
        </a:prstGeom>
        <a:noFill/>
        <a:ln w="9525">
          <a:noFill/>
        </a:ln>
      </xdr:spPr>
    </xdr:pic>
    <xdr:clientData/>
  </xdr:twoCellAnchor>
  <xdr:twoCellAnchor editAs="oneCell">
    <xdr:from>
      <xdr:col>2</xdr:col>
      <xdr:colOff>0</xdr:colOff>
      <xdr:row>0</xdr:row>
      <xdr:rowOff>0</xdr:rowOff>
    </xdr:from>
    <xdr:to>
      <xdr:col>2</xdr:col>
      <xdr:colOff>71755</xdr:colOff>
      <xdr:row>1</xdr:row>
      <xdr:rowOff>35560</xdr:rowOff>
    </xdr:to>
    <xdr:pic>
      <xdr:nvPicPr>
        <xdr:cNvPr id="251" name="Picture 2" descr="clip_image3377"/>
        <xdr:cNvPicPr>
          <a:picLocks noChangeAspect="1"/>
        </xdr:cNvPicPr>
      </xdr:nvPicPr>
      <xdr:blipFill>
        <a:blip r:embed="rId1"/>
        <a:stretch>
          <a:fillRect/>
        </a:stretch>
      </xdr:blipFill>
      <xdr:spPr>
        <a:xfrm>
          <a:off x="2257425" y="0"/>
          <a:ext cx="71755" cy="251460"/>
        </a:xfrm>
        <a:prstGeom prst="rect">
          <a:avLst/>
        </a:prstGeom>
        <a:noFill/>
        <a:ln w="9525">
          <a:noFill/>
        </a:ln>
      </xdr:spPr>
    </xdr:pic>
    <xdr:clientData/>
  </xdr:twoCellAnchor>
  <xdr:twoCellAnchor editAs="oneCell">
    <xdr:from>
      <xdr:col>2</xdr:col>
      <xdr:colOff>0</xdr:colOff>
      <xdr:row>0</xdr:row>
      <xdr:rowOff>0</xdr:rowOff>
    </xdr:from>
    <xdr:to>
      <xdr:col>2</xdr:col>
      <xdr:colOff>68580</xdr:colOff>
      <xdr:row>1</xdr:row>
      <xdr:rowOff>35560</xdr:rowOff>
    </xdr:to>
    <xdr:pic>
      <xdr:nvPicPr>
        <xdr:cNvPr id="253" name="Picture 4" descr="clip_image3379"/>
        <xdr:cNvPicPr>
          <a:picLocks noChangeAspect="1"/>
        </xdr:cNvPicPr>
      </xdr:nvPicPr>
      <xdr:blipFill>
        <a:blip r:embed="rId1"/>
        <a:stretch>
          <a:fillRect/>
        </a:stretch>
      </xdr:blipFill>
      <xdr:spPr>
        <a:xfrm>
          <a:off x="2257425" y="0"/>
          <a:ext cx="68580" cy="251460"/>
        </a:xfrm>
        <a:prstGeom prst="rect">
          <a:avLst/>
        </a:prstGeom>
        <a:noFill/>
        <a:ln w="9525">
          <a:noFill/>
        </a:ln>
      </xdr:spPr>
    </xdr:pic>
    <xdr:clientData/>
  </xdr:twoCellAnchor>
  <xdr:twoCellAnchor editAs="oneCell">
    <xdr:from>
      <xdr:col>2</xdr:col>
      <xdr:colOff>0</xdr:colOff>
      <xdr:row>0</xdr:row>
      <xdr:rowOff>0</xdr:rowOff>
    </xdr:from>
    <xdr:to>
      <xdr:col>2</xdr:col>
      <xdr:colOff>70485</xdr:colOff>
      <xdr:row>1</xdr:row>
      <xdr:rowOff>35560</xdr:rowOff>
    </xdr:to>
    <xdr:pic>
      <xdr:nvPicPr>
        <xdr:cNvPr id="255" name="Picture 6" descr="clip_image3381"/>
        <xdr:cNvPicPr>
          <a:picLocks noChangeAspect="1"/>
        </xdr:cNvPicPr>
      </xdr:nvPicPr>
      <xdr:blipFill>
        <a:blip r:embed="rId1"/>
        <a:stretch>
          <a:fillRect/>
        </a:stretch>
      </xdr:blipFill>
      <xdr:spPr>
        <a:xfrm>
          <a:off x="2257425" y="0"/>
          <a:ext cx="70485" cy="251460"/>
        </a:xfrm>
        <a:prstGeom prst="rect">
          <a:avLst/>
        </a:prstGeom>
        <a:noFill/>
        <a:ln w="9525">
          <a:noFill/>
        </a:ln>
      </xdr:spPr>
    </xdr:pic>
    <xdr:clientData/>
  </xdr:twoCellAnchor>
  <xdr:twoCellAnchor editAs="oneCell">
    <xdr:from>
      <xdr:col>2</xdr:col>
      <xdr:colOff>0</xdr:colOff>
      <xdr:row>0</xdr:row>
      <xdr:rowOff>0</xdr:rowOff>
    </xdr:from>
    <xdr:to>
      <xdr:col>2</xdr:col>
      <xdr:colOff>71755</xdr:colOff>
      <xdr:row>1</xdr:row>
      <xdr:rowOff>24765</xdr:rowOff>
    </xdr:to>
    <xdr:pic>
      <xdr:nvPicPr>
        <xdr:cNvPr id="260" name="Picture 2" descr="clip_image3377"/>
        <xdr:cNvPicPr>
          <a:picLocks noChangeAspect="1"/>
        </xdr:cNvPicPr>
      </xdr:nvPicPr>
      <xdr:blipFill>
        <a:blip r:embed="rId1"/>
        <a:stretch>
          <a:fillRect/>
        </a:stretch>
      </xdr:blipFill>
      <xdr:spPr>
        <a:xfrm>
          <a:off x="2257425" y="0"/>
          <a:ext cx="71755" cy="240665"/>
        </a:xfrm>
        <a:prstGeom prst="rect">
          <a:avLst/>
        </a:prstGeom>
        <a:noFill/>
        <a:ln w="9525">
          <a:noFill/>
        </a:ln>
      </xdr:spPr>
    </xdr:pic>
    <xdr:clientData/>
  </xdr:twoCellAnchor>
  <xdr:twoCellAnchor editAs="oneCell">
    <xdr:from>
      <xdr:col>2</xdr:col>
      <xdr:colOff>0</xdr:colOff>
      <xdr:row>0</xdr:row>
      <xdr:rowOff>0</xdr:rowOff>
    </xdr:from>
    <xdr:to>
      <xdr:col>2</xdr:col>
      <xdr:colOff>68580</xdr:colOff>
      <xdr:row>1</xdr:row>
      <xdr:rowOff>24765</xdr:rowOff>
    </xdr:to>
    <xdr:pic>
      <xdr:nvPicPr>
        <xdr:cNvPr id="262" name="Picture 4" descr="clip_image3379"/>
        <xdr:cNvPicPr>
          <a:picLocks noChangeAspect="1"/>
        </xdr:cNvPicPr>
      </xdr:nvPicPr>
      <xdr:blipFill>
        <a:blip r:embed="rId1"/>
        <a:stretch>
          <a:fillRect/>
        </a:stretch>
      </xdr:blipFill>
      <xdr:spPr>
        <a:xfrm>
          <a:off x="2257425" y="0"/>
          <a:ext cx="68580" cy="240665"/>
        </a:xfrm>
        <a:prstGeom prst="rect">
          <a:avLst/>
        </a:prstGeom>
        <a:noFill/>
        <a:ln w="9525">
          <a:noFill/>
        </a:ln>
      </xdr:spPr>
    </xdr:pic>
    <xdr:clientData/>
  </xdr:twoCellAnchor>
  <xdr:twoCellAnchor editAs="oneCell">
    <xdr:from>
      <xdr:col>2</xdr:col>
      <xdr:colOff>0</xdr:colOff>
      <xdr:row>0</xdr:row>
      <xdr:rowOff>0</xdr:rowOff>
    </xdr:from>
    <xdr:to>
      <xdr:col>2</xdr:col>
      <xdr:colOff>70485</xdr:colOff>
      <xdr:row>1</xdr:row>
      <xdr:rowOff>24765</xdr:rowOff>
    </xdr:to>
    <xdr:pic>
      <xdr:nvPicPr>
        <xdr:cNvPr id="264" name="Picture 6" descr="clip_image3381"/>
        <xdr:cNvPicPr>
          <a:picLocks noChangeAspect="1"/>
        </xdr:cNvPicPr>
      </xdr:nvPicPr>
      <xdr:blipFill>
        <a:blip r:embed="rId1"/>
        <a:stretch>
          <a:fillRect/>
        </a:stretch>
      </xdr:blipFill>
      <xdr:spPr>
        <a:xfrm>
          <a:off x="2257425" y="0"/>
          <a:ext cx="70485" cy="240665"/>
        </a:xfrm>
        <a:prstGeom prst="rect">
          <a:avLst/>
        </a:prstGeom>
        <a:noFill/>
        <a:ln w="9525">
          <a:noFill/>
        </a:ln>
      </xdr:spPr>
    </xdr:pic>
    <xdr:clientData/>
  </xdr:twoCellAnchor>
  <xdr:twoCellAnchor editAs="oneCell">
    <xdr:from>
      <xdr:col>2</xdr:col>
      <xdr:colOff>0</xdr:colOff>
      <xdr:row>0</xdr:row>
      <xdr:rowOff>0</xdr:rowOff>
    </xdr:from>
    <xdr:to>
      <xdr:col>2</xdr:col>
      <xdr:colOff>86360</xdr:colOff>
      <xdr:row>1</xdr:row>
      <xdr:rowOff>66675</xdr:rowOff>
    </xdr:to>
    <xdr:pic>
      <xdr:nvPicPr>
        <xdr:cNvPr id="268" name="Picture 19" descr="clip_image3396"/>
        <xdr:cNvPicPr>
          <a:picLocks noChangeAspect="1"/>
        </xdr:cNvPicPr>
      </xdr:nvPicPr>
      <xdr:blipFill>
        <a:blip r:embed="rId2"/>
        <a:stretch>
          <a:fillRect/>
        </a:stretch>
      </xdr:blipFill>
      <xdr:spPr>
        <a:xfrm>
          <a:off x="2257425" y="0"/>
          <a:ext cx="86360" cy="282575"/>
        </a:xfrm>
        <a:prstGeom prst="rect">
          <a:avLst/>
        </a:prstGeom>
        <a:noFill/>
        <a:ln w="9525">
          <a:noFill/>
        </a:ln>
      </xdr:spPr>
    </xdr:pic>
    <xdr:clientData/>
  </xdr:twoCellAnchor>
  <xdr:twoCellAnchor editAs="oneCell">
    <xdr:from>
      <xdr:col>2</xdr:col>
      <xdr:colOff>0</xdr:colOff>
      <xdr:row>0</xdr:row>
      <xdr:rowOff>0</xdr:rowOff>
    </xdr:from>
    <xdr:to>
      <xdr:col>2</xdr:col>
      <xdr:colOff>86360</xdr:colOff>
      <xdr:row>1</xdr:row>
      <xdr:rowOff>59690</xdr:rowOff>
    </xdr:to>
    <xdr:pic>
      <xdr:nvPicPr>
        <xdr:cNvPr id="329" name="Picture 19" descr="clip_image3396"/>
        <xdr:cNvPicPr>
          <a:picLocks noChangeAspect="1"/>
        </xdr:cNvPicPr>
      </xdr:nvPicPr>
      <xdr:blipFill>
        <a:blip r:embed="rId2"/>
        <a:stretch>
          <a:fillRect/>
        </a:stretch>
      </xdr:blipFill>
      <xdr:spPr>
        <a:xfrm>
          <a:off x="2257425" y="0"/>
          <a:ext cx="86360" cy="275590"/>
        </a:xfrm>
        <a:prstGeom prst="rect">
          <a:avLst/>
        </a:prstGeom>
        <a:noFill/>
        <a:ln w="9525">
          <a:noFill/>
        </a:ln>
      </xdr:spPr>
    </xdr:pic>
    <xdr:clientData/>
  </xdr:twoCellAnchor>
  <xdr:twoCellAnchor editAs="oneCell">
    <xdr:from>
      <xdr:col>2</xdr:col>
      <xdr:colOff>0</xdr:colOff>
      <xdr:row>0</xdr:row>
      <xdr:rowOff>0</xdr:rowOff>
    </xdr:from>
    <xdr:to>
      <xdr:col>2</xdr:col>
      <xdr:colOff>229235</xdr:colOff>
      <xdr:row>1</xdr:row>
      <xdr:rowOff>59690</xdr:rowOff>
    </xdr:to>
    <xdr:pic>
      <xdr:nvPicPr>
        <xdr:cNvPr id="330" name="Picture 19" descr="clip_image3396"/>
        <xdr:cNvPicPr>
          <a:picLocks noChangeAspect="1"/>
        </xdr:cNvPicPr>
      </xdr:nvPicPr>
      <xdr:blipFill>
        <a:blip r:embed="rId2"/>
        <a:stretch>
          <a:fillRect/>
        </a:stretch>
      </xdr:blipFill>
      <xdr:spPr>
        <a:xfrm>
          <a:off x="2257425" y="0"/>
          <a:ext cx="229235" cy="275590"/>
        </a:xfrm>
        <a:prstGeom prst="rect">
          <a:avLst/>
        </a:prstGeom>
        <a:noFill/>
        <a:ln w="9525">
          <a:noFill/>
        </a:ln>
      </xdr:spPr>
    </xdr:pic>
    <xdr:clientData/>
  </xdr:twoCellAnchor>
  <xdr:twoCellAnchor editAs="oneCell">
    <xdr:from>
      <xdr:col>2</xdr:col>
      <xdr:colOff>0</xdr:colOff>
      <xdr:row>38</xdr:row>
      <xdr:rowOff>0</xdr:rowOff>
    </xdr:from>
    <xdr:to>
      <xdr:col>2</xdr:col>
      <xdr:colOff>66675</xdr:colOff>
      <xdr:row>39</xdr:row>
      <xdr:rowOff>99060</xdr:rowOff>
    </xdr:to>
    <xdr:pic>
      <xdr:nvPicPr>
        <xdr:cNvPr id="360" name="Picture 1" descr="clip_image3376"/>
        <xdr:cNvPicPr>
          <a:picLocks noChangeAspect="1"/>
        </xdr:cNvPicPr>
      </xdr:nvPicPr>
      <xdr:blipFill>
        <a:blip r:embed="rId1"/>
        <a:stretch>
          <a:fillRect/>
        </a:stretch>
      </xdr:blipFill>
      <xdr:spPr>
        <a:xfrm>
          <a:off x="2257425" y="10210800"/>
          <a:ext cx="66675" cy="251460"/>
        </a:xfrm>
        <a:prstGeom prst="rect">
          <a:avLst/>
        </a:prstGeom>
        <a:noFill/>
        <a:ln w="9525">
          <a:noFill/>
        </a:ln>
      </xdr:spPr>
    </xdr:pic>
    <xdr:clientData/>
  </xdr:twoCellAnchor>
  <xdr:twoCellAnchor editAs="oneCell">
    <xdr:from>
      <xdr:col>2</xdr:col>
      <xdr:colOff>0</xdr:colOff>
      <xdr:row>38</xdr:row>
      <xdr:rowOff>0</xdr:rowOff>
    </xdr:from>
    <xdr:to>
      <xdr:col>2</xdr:col>
      <xdr:colOff>73025</xdr:colOff>
      <xdr:row>39</xdr:row>
      <xdr:rowOff>99060</xdr:rowOff>
    </xdr:to>
    <xdr:pic>
      <xdr:nvPicPr>
        <xdr:cNvPr id="361" name="Picture 2" descr="clip_image3377"/>
        <xdr:cNvPicPr>
          <a:picLocks noChangeAspect="1"/>
        </xdr:cNvPicPr>
      </xdr:nvPicPr>
      <xdr:blipFill>
        <a:blip r:embed="rId1"/>
        <a:stretch>
          <a:fillRect/>
        </a:stretch>
      </xdr:blipFill>
      <xdr:spPr>
        <a:xfrm>
          <a:off x="2257425" y="10210800"/>
          <a:ext cx="73025" cy="251460"/>
        </a:xfrm>
        <a:prstGeom prst="rect">
          <a:avLst/>
        </a:prstGeom>
        <a:noFill/>
        <a:ln w="9525">
          <a:noFill/>
        </a:ln>
      </xdr:spPr>
    </xdr:pic>
    <xdr:clientData/>
  </xdr:twoCellAnchor>
  <xdr:twoCellAnchor editAs="oneCell">
    <xdr:from>
      <xdr:col>2</xdr:col>
      <xdr:colOff>0</xdr:colOff>
      <xdr:row>38</xdr:row>
      <xdr:rowOff>0</xdr:rowOff>
    </xdr:from>
    <xdr:to>
      <xdr:col>2</xdr:col>
      <xdr:colOff>64135</xdr:colOff>
      <xdr:row>39</xdr:row>
      <xdr:rowOff>99060</xdr:rowOff>
    </xdr:to>
    <xdr:pic>
      <xdr:nvPicPr>
        <xdr:cNvPr id="362" name="Picture 3" descr="clip_image3378"/>
        <xdr:cNvPicPr>
          <a:picLocks noChangeAspect="1"/>
        </xdr:cNvPicPr>
      </xdr:nvPicPr>
      <xdr:blipFill>
        <a:blip r:embed="rId1"/>
        <a:stretch>
          <a:fillRect/>
        </a:stretch>
      </xdr:blipFill>
      <xdr:spPr>
        <a:xfrm>
          <a:off x="2257425" y="10210800"/>
          <a:ext cx="64135" cy="251460"/>
        </a:xfrm>
        <a:prstGeom prst="rect">
          <a:avLst/>
        </a:prstGeom>
        <a:noFill/>
        <a:ln w="9525">
          <a:noFill/>
        </a:ln>
      </xdr:spPr>
    </xdr:pic>
    <xdr:clientData/>
  </xdr:twoCellAnchor>
  <xdr:twoCellAnchor editAs="oneCell">
    <xdr:from>
      <xdr:col>2</xdr:col>
      <xdr:colOff>0</xdr:colOff>
      <xdr:row>38</xdr:row>
      <xdr:rowOff>0</xdr:rowOff>
    </xdr:from>
    <xdr:to>
      <xdr:col>2</xdr:col>
      <xdr:colOff>63500</xdr:colOff>
      <xdr:row>39</xdr:row>
      <xdr:rowOff>99060</xdr:rowOff>
    </xdr:to>
    <xdr:pic>
      <xdr:nvPicPr>
        <xdr:cNvPr id="364" name="Picture 5" descr="clip_image3380"/>
        <xdr:cNvPicPr>
          <a:picLocks noChangeAspect="1"/>
        </xdr:cNvPicPr>
      </xdr:nvPicPr>
      <xdr:blipFill>
        <a:blip r:embed="rId1"/>
        <a:stretch>
          <a:fillRect/>
        </a:stretch>
      </xdr:blipFill>
      <xdr:spPr>
        <a:xfrm>
          <a:off x="2257425" y="10210800"/>
          <a:ext cx="63500" cy="251460"/>
        </a:xfrm>
        <a:prstGeom prst="rect">
          <a:avLst/>
        </a:prstGeom>
        <a:noFill/>
        <a:ln w="9525">
          <a:noFill/>
        </a:ln>
      </xdr:spPr>
    </xdr:pic>
    <xdr:clientData/>
  </xdr:twoCellAnchor>
  <xdr:twoCellAnchor editAs="oneCell">
    <xdr:from>
      <xdr:col>2</xdr:col>
      <xdr:colOff>0</xdr:colOff>
      <xdr:row>38</xdr:row>
      <xdr:rowOff>0</xdr:rowOff>
    </xdr:from>
    <xdr:to>
      <xdr:col>2</xdr:col>
      <xdr:colOff>69215</xdr:colOff>
      <xdr:row>39</xdr:row>
      <xdr:rowOff>99060</xdr:rowOff>
    </xdr:to>
    <xdr:pic>
      <xdr:nvPicPr>
        <xdr:cNvPr id="365" name="Picture 6" descr="clip_image3381"/>
        <xdr:cNvPicPr>
          <a:picLocks noChangeAspect="1"/>
        </xdr:cNvPicPr>
      </xdr:nvPicPr>
      <xdr:blipFill>
        <a:blip r:embed="rId1"/>
        <a:stretch>
          <a:fillRect/>
        </a:stretch>
      </xdr:blipFill>
      <xdr:spPr>
        <a:xfrm>
          <a:off x="2257425" y="10210800"/>
          <a:ext cx="69215" cy="251460"/>
        </a:xfrm>
        <a:prstGeom prst="rect">
          <a:avLst/>
        </a:prstGeom>
        <a:noFill/>
        <a:ln w="9525">
          <a:noFill/>
        </a:ln>
      </xdr:spPr>
    </xdr:pic>
    <xdr:clientData/>
  </xdr:twoCellAnchor>
  <xdr:twoCellAnchor editAs="oneCell">
    <xdr:from>
      <xdr:col>2</xdr:col>
      <xdr:colOff>0</xdr:colOff>
      <xdr:row>38</xdr:row>
      <xdr:rowOff>0</xdr:rowOff>
    </xdr:from>
    <xdr:to>
      <xdr:col>2</xdr:col>
      <xdr:colOff>69850</xdr:colOff>
      <xdr:row>39</xdr:row>
      <xdr:rowOff>99060</xdr:rowOff>
    </xdr:to>
    <xdr:pic>
      <xdr:nvPicPr>
        <xdr:cNvPr id="367" name="Picture 8" descr="clip_image3384"/>
        <xdr:cNvPicPr>
          <a:picLocks noChangeAspect="1"/>
        </xdr:cNvPicPr>
      </xdr:nvPicPr>
      <xdr:blipFill>
        <a:blip r:embed="rId1"/>
        <a:stretch>
          <a:fillRect/>
        </a:stretch>
      </xdr:blipFill>
      <xdr:spPr>
        <a:xfrm>
          <a:off x="2257425" y="10210800"/>
          <a:ext cx="69850" cy="251460"/>
        </a:xfrm>
        <a:prstGeom prst="rect">
          <a:avLst/>
        </a:prstGeom>
        <a:noFill/>
        <a:ln w="9525">
          <a:noFill/>
        </a:ln>
      </xdr:spPr>
    </xdr:pic>
    <xdr:clientData/>
  </xdr:twoCellAnchor>
  <xdr:twoCellAnchor editAs="oneCell">
    <xdr:from>
      <xdr:col>2</xdr:col>
      <xdr:colOff>0</xdr:colOff>
      <xdr:row>38</xdr:row>
      <xdr:rowOff>0</xdr:rowOff>
    </xdr:from>
    <xdr:to>
      <xdr:col>2</xdr:col>
      <xdr:colOff>66675</xdr:colOff>
      <xdr:row>39</xdr:row>
      <xdr:rowOff>81915</xdr:rowOff>
    </xdr:to>
    <xdr:pic>
      <xdr:nvPicPr>
        <xdr:cNvPr id="369" name="Picture 1" descr="clip_image3376"/>
        <xdr:cNvPicPr>
          <a:picLocks noChangeAspect="1"/>
        </xdr:cNvPicPr>
      </xdr:nvPicPr>
      <xdr:blipFill>
        <a:blip r:embed="rId1"/>
        <a:stretch>
          <a:fillRect/>
        </a:stretch>
      </xdr:blipFill>
      <xdr:spPr>
        <a:xfrm>
          <a:off x="2257425" y="10210800"/>
          <a:ext cx="66675" cy="234315"/>
        </a:xfrm>
        <a:prstGeom prst="rect">
          <a:avLst/>
        </a:prstGeom>
        <a:noFill/>
        <a:ln w="9525">
          <a:noFill/>
        </a:ln>
      </xdr:spPr>
    </xdr:pic>
    <xdr:clientData/>
  </xdr:twoCellAnchor>
  <xdr:twoCellAnchor editAs="oneCell">
    <xdr:from>
      <xdr:col>2</xdr:col>
      <xdr:colOff>0</xdr:colOff>
      <xdr:row>38</xdr:row>
      <xdr:rowOff>0</xdr:rowOff>
    </xdr:from>
    <xdr:to>
      <xdr:col>2</xdr:col>
      <xdr:colOff>73025</xdr:colOff>
      <xdr:row>39</xdr:row>
      <xdr:rowOff>81915</xdr:rowOff>
    </xdr:to>
    <xdr:pic>
      <xdr:nvPicPr>
        <xdr:cNvPr id="370" name="Picture 2" descr="clip_image3377"/>
        <xdr:cNvPicPr>
          <a:picLocks noChangeAspect="1"/>
        </xdr:cNvPicPr>
      </xdr:nvPicPr>
      <xdr:blipFill>
        <a:blip r:embed="rId1"/>
        <a:stretch>
          <a:fillRect/>
        </a:stretch>
      </xdr:blipFill>
      <xdr:spPr>
        <a:xfrm>
          <a:off x="2257425" y="10210800"/>
          <a:ext cx="73025" cy="234315"/>
        </a:xfrm>
        <a:prstGeom prst="rect">
          <a:avLst/>
        </a:prstGeom>
        <a:noFill/>
        <a:ln w="9525">
          <a:noFill/>
        </a:ln>
      </xdr:spPr>
    </xdr:pic>
    <xdr:clientData/>
  </xdr:twoCellAnchor>
  <xdr:twoCellAnchor editAs="oneCell">
    <xdr:from>
      <xdr:col>2</xdr:col>
      <xdr:colOff>0</xdr:colOff>
      <xdr:row>38</xdr:row>
      <xdr:rowOff>0</xdr:rowOff>
    </xdr:from>
    <xdr:to>
      <xdr:col>2</xdr:col>
      <xdr:colOff>64135</xdr:colOff>
      <xdr:row>39</xdr:row>
      <xdr:rowOff>81915</xdr:rowOff>
    </xdr:to>
    <xdr:pic>
      <xdr:nvPicPr>
        <xdr:cNvPr id="371" name="Picture 3" descr="clip_image3378"/>
        <xdr:cNvPicPr>
          <a:picLocks noChangeAspect="1"/>
        </xdr:cNvPicPr>
      </xdr:nvPicPr>
      <xdr:blipFill>
        <a:blip r:embed="rId1"/>
        <a:stretch>
          <a:fillRect/>
        </a:stretch>
      </xdr:blipFill>
      <xdr:spPr>
        <a:xfrm>
          <a:off x="2257425" y="10210800"/>
          <a:ext cx="64135" cy="234315"/>
        </a:xfrm>
        <a:prstGeom prst="rect">
          <a:avLst/>
        </a:prstGeom>
        <a:noFill/>
        <a:ln w="9525">
          <a:noFill/>
        </a:ln>
      </xdr:spPr>
    </xdr:pic>
    <xdr:clientData/>
  </xdr:twoCellAnchor>
  <xdr:twoCellAnchor editAs="oneCell">
    <xdr:from>
      <xdr:col>2</xdr:col>
      <xdr:colOff>0</xdr:colOff>
      <xdr:row>38</xdr:row>
      <xdr:rowOff>0</xdr:rowOff>
    </xdr:from>
    <xdr:to>
      <xdr:col>2</xdr:col>
      <xdr:colOff>63500</xdr:colOff>
      <xdr:row>39</xdr:row>
      <xdr:rowOff>81915</xdr:rowOff>
    </xdr:to>
    <xdr:pic>
      <xdr:nvPicPr>
        <xdr:cNvPr id="373" name="Picture 5" descr="clip_image3380"/>
        <xdr:cNvPicPr>
          <a:picLocks noChangeAspect="1"/>
        </xdr:cNvPicPr>
      </xdr:nvPicPr>
      <xdr:blipFill>
        <a:blip r:embed="rId1"/>
        <a:stretch>
          <a:fillRect/>
        </a:stretch>
      </xdr:blipFill>
      <xdr:spPr>
        <a:xfrm>
          <a:off x="2257425" y="10210800"/>
          <a:ext cx="63500" cy="234315"/>
        </a:xfrm>
        <a:prstGeom prst="rect">
          <a:avLst/>
        </a:prstGeom>
        <a:noFill/>
        <a:ln w="9525">
          <a:noFill/>
        </a:ln>
      </xdr:spPr>
    </xdr:pic>
    <xdr:clientData/>
  </xdr:twoCellAnchor>
  <xdr:twoCellAnchor editAs="oneCell">
    <xdr:from>
      <xdr:col>2</xdr:col>
      <xdr:colOff>0</xdr:colOff>
      <xdr:row>38</xdr:row>
      <xdr:rowOff>0</xdr:rowOff>
    </xdr:from>
    <xdr:to>
      <xdr:col>2</xdr:col>
      <xdr:colOff>69215</xdr:colOff>
      <xdr:row>39</xdr:row>
      <xdr:rowOff>81915</xdr:rowOff>
    </xdr:to>
    <xdr:pic>
      <xdr:nvPicPr>
        <xdr:cNvPr id="374" name="Picture 6" descr="clip_image3381"/>
        <xdr:cNvPicPr>
          <a:picLocks noChangeAspect="1"/>
        </xdr:cNvPicPr>
      </xdr:nvPicPr>
      <xdr:blipFill>
        <a:blip r:embed="rId1"/>
        <a:stretch>
          <a:fillRect/>
        </a:stretch>
      </xdr:blipFill>
      <xdr:spPr>
        <a:xfrm>
          <a:off x="2257425" y="10210800"/>
          <a:ext cx="69215" cy="234315"/>
        </a:xfrm>
        <a:prstGeom prst="rect">
          <a:avLst/>
        </a:prstGeom>
        <a:noFill/>
        <a:ln w="9525">
          <a:noFill/>
        </a:ln>
      </xdr:spPr>
    </xdr:pic>
    <xdr:clientData/>
  </xdr:twoCellAnchor>
  <xdr:twoCellAnchor editAs="oneCell">
    <xdr:from>
      <xdr:col>2</xdr:col>
      <xdr:colOff>0</xdr:colOff>
      <xdr:row>38</xdr:row>
      <xdr:rowOff>0</xdr:rowOff>
    </xdr:from>
    <xdr:to>
      <xdr:col>2</xdr:col>
      <xdr:colOff>69850</xdr:colOff>
      <xdr:row>39</xdr:row>
      <xdr:rowOff>81915</xdr:rowOff>
    </xdr:to>
    <xdr:pic>
      <xdr:nvPicPr>
        <xdr:cNvPr id="376" name="Picture 8" descr="clip_image3384"/>
        <xdr:cNvPicPr>
          <a:picLocks noChangeAspect="1"/>
        </xdr:cNvPicPr>
      </xdr:nvPicPr>
      <xdr:blipFill>
        <a:blip r:embed="rId1"/>
        <a:stretch>
          <a:fillRect/>
        </a:stretch>
      </xdr:blipFill>
      <xdr:spPr>
        <a:xfrm>
          <a:off x="2257425" y="10210800"/>
          <a:ext cx="69850" cy="234315"/>
        </a:xfrm>
        <a:prstGeom prst="rect">
          <a:avLst/>
        </a:prstGeom>
        <a:noFill/>
        <a:ln w="9525">
          <a:noFill/>
        </a:ln>
      </xdr:spPr>
    </xdr:pic>
    <xdr:clientData/>
  </xdr:twoCellAnchor>
  <xdr:twoCellAnchor editAs="oneCell">
    <xdr:from>
      <xdr:col>2</xdr:col>
      <xdr:colOff>0</xdr:colOff>
      <xdr:row>38</xdr:row>
      <xdr:rowOff>0</xdr:rowOff>
    </xdr:from>
    <xdr:to>
      <xdr:col>2</xdr:col>
      <xdr:colOff>72390</xdr:colOff>
      <xdr:row>39</xdr:row>
      <xdr:rowOff>99060</xdr:rowOff>
    </xdr:to>
    <xdr:pic>
      <xdr:nvPicPr>
        <xdr:cNvPr id="383" name="Picture 2" descr="clip_image3377"/>
        <xdr:cNvPicPr>
          <a:picLocks noChangeAspect="1"/>
        </xdr:cNvPicPr>
      </xdr:nvPicPr>
      <xdr:blipFill>
        <a:blip r:embed="rId1"/>
        <a:stretch>
          <a:fillRect/>
        </a:stretch>
      </xdr:blipFill>
      <xdr:spPr>
        <a:xfrm>
          <a:off x="2257425" y="10210800"/>
          <a:ext cx="72390" cy="251460"/>
        </a:xfrm>
        <a:prstGeom prst="rect">
          <a:avLst/>
        </a:prstGeom>
        <a:noFill/>
        <a:ln w="9525">
          <a:noFill/>
        </a:ln>
      </xdr:spPr>
    </xdr:pic>
    <xdr:clientData/>
  </xdr:twoCellAnchor>
  <xdr:twoCellAnchor editAs="oneCell">
    <xdr:from>
      <xdr:col>2</xdr:col>
      <xdr:colOff>0</xdr:colOff>
      <xdr:row>38</xdr:row>
      <xdr:rowOff>0</xdr:rowOff>
    </xdr:from>
    <xdr:to>
      <xdr:col>2</xdr:col>
      <xdr:colOff>67310</xdr:colOff>
      <xdr:row>39</xdr:row>
      <xdr:rowOff>99060</xdr:rowOff>
    </xdr:to>
    <xdr:pic>
      <xdr:nvPicPr>
        <xdr:cNvPr id="386" name="Picture 9" descr="clip_image3386"/>
        <xdr:cNvPicPr>
          <a:picLocks noChangeAspect="1"/>
        </xdr:cNvPicPr>
      </xdr:nvPicPr>
      <xdr:blipFill>
        <a:blip r:embed="rId1"/>
        <a:stretch>
          <a:fillRect/>
        </a:stretch>
      </xdr:blipFill>
      <xdr:spPr>
        <a:xfrm>
          <a:off x="2257425" y="10210800"/>
          <a:ext cx="67310" cy="251460"/>
        </a:xfrm>
        <a:prstGeom prst="rect">
          <a:avLst/>
        </a:prstGeom>
        <a:noFill/>
        <a:ln w="9525">
          <a:noFill/>
        </a:ln>
      </xdr:spPr>
    </xdr:pic>
    <xdr:clientData/>
  </xdr:twoCellAnchor>
  <xdr:twoCellAnchor editAs="oneCell">
    <xdr:from>
      <xdr:col>2</xdr:col>
      <xdr:colOff>0</xdr:colOff>
      <xdr:row>38</xdr:row>
      <xdr:rowOff>0</xdr:rowOff>
    </xdr:from>
    <xdr:to>
      <xdr:col>2</xdr:col>
      <xdr:colOff>67310</xdr:colOff>
      <xdr:row>39</xdr:row>
      <xdr:rowOff>81915</xdr:rowOff>
    </xdr:to>
    <xdr:pic>
      <xdr:nvPicPr>
        <xdr:cNvPr id="387" name="Picture 9" descr="clip_image3386"/>
        <xdr:cNvPicPr>
          <a:picLocks noChangeAspect="1"/>
        </xdr:cNvPicPr>
      </xdr:nvPicPr>
      <xdr:blipFill>
        <a:blip r:embed="rId1"/>
        <a:stretch>
          <a:fillRect/>
        </a:stretch>
      </xdr:blipFill>
      <xdr:spPr>
        <a:xfrm>
          <a:off x="2257425" y="10210800"/>
          <a:ext cx="67310" cy="234315"/>
        </a:xfrm>
        <a:prstGeom prst="rect">
          <a:avLst/>
        </a:prstGeom>
        <a:noFill/>
        <a:ln w="9525">
          <a:noFill/>
        </a:ln>
      </xdr:spPr>
    </xdr:pic>
    <xdr:clientData/>
  </xdr:twoCellAnchor>
  <xdr:twoCellAnchor editAs="oneCell">
    <xdr:from>
      <xdr:col>2</xdr:col>
      <xdr:colOff>0</xdr:colOff>
      <xdr:row>36</xdr:row>
      <xdr:rowOff>0</xdr:rowOff>
    </xdr:from>
    <xdr:to>
      <xdr:col>2</xdr:col>
      <xdr:colOff>66675</xdr:colOff>
      <xdr:row>37</xdr:row>
      <xdr:rowOff>60325</xdr:rowOff>
    </xdr:to>
    <xdr:pic>
      <xdr:nvPicPr>
        <xdr:cNvPr id="391" name="Picture 1" descr="clip_image3376"/>
        <xdr:cNvPicPr>
          <a:picLocks noChangeAspect="1"/>
        </xdr:cNvPicPr>
      </xdr:nvPicPr>
      <xdr:blipFill>
        <a:blip r:embed="rId1"/>
        <a:stretch>
          <a:fillRect/>
        </a:stretch>
      </xdr:blipFill>
      <xdr:spPr>
        <a:xfrm>
          <a:off x="2257425" y="9867900"/>
          <a:ext cx="66675" cy="250825"/>
        </a:xfrm>
        <a:prstGeom prst="rect">
          <a:avLst/>
        </a:prstGeom>
        <a:noFill/>
        <a:ln w="9525">
          <a:noFill/>
        </a:ln>
      </xdr:spPr>
    </xdr:pic>
    <xdr:clientData/>
  </xdr:twoCellAnchor>
  <xdr:twoCellAnchor editAs="oneCell">
    <xdr:from>
      <xdr:col>2</xdr:col>
      <xdr:colOff>0</xdr:colOff>
      <xdr:row>36</xdr:row>
      <xdr:rowOff>0</xdr:rowOff>
    </xdr:from>
    <xdr:to>
      <xdr:col>2</xdr:col>
      <xdr:colOff>73025</xdr:colOff>
      <xdr:row>37</xdr:row>
      <xdr:rowOff>60325</xdr:rowOff>
    </xdr:to>
    <xdr:pic>
      <xdr:nvPicPr>
        <xdr:cNvPr id="392" name="Picture 2" descr="clip_image3377"/>
        <xdr:cNvPicPr>
          <a:picLocks noChangeAspect="1"/>
        </xdr:cNvPicPr>
      </xdr:nvPicPr>
      <xdr:blipFill>
        <a:blip r:embed="rId1"/>
        <a:stretch>
          <a:fillRect/>
        </a:stretch>
      </xdr:blipFill>
      <xdr:spPr>
        <a:xfrm>
          <a:off x="2257425" y="9867900"/>
          <a:ext cx="73025" cy="250825"/>
        </a:xfrm>
        <a:prstGeom prst="rect">
          <a:avLst/>
        </a:prstGeom>
        <a:noFill/>
        <a:ln w="9525">
          <a:noFill/>
        </a:ln>
      </xdr:spPr>
    </xdr:pic>
    <xdr:clientData/>
  </xdr:twoCellAnchor>
  <xdr:twoCellAnchor editAs="oneCell">
    <xdr:from>
      <xdr:col>2</xdr:col>
      <xdr:colOff>0</xdr:colOff>
      <xdr:row>36</xdr:row>
      <xdr:rowOff>0</xdr:rowOff>
    </xdr:from>
    <xdr:to>
      <xdr:col>2</xdr:col>
      <xdr:colOff>64135</xdr:colOff>
      <xdr:row>37</xdr:row>
      <xdr:rowOff>60325</xdr:rowOff>
    </xdr:to>
    <xdr:pic>
      <xdr:nvPicPr>
        <xdr:cNvPr id="393" name="Picture 3" descr="clip_image3378"/>
        <xdr:cNvPicPr>
          <a:picLocks noChangeAspect="1"/>
        </xdr:cNvPicPr>
      </xdr:nvPicPr>
      <xdr:blipFill>
        <a:blip r:embed="rId1"/>
        <a:stretch>
          <a:fillRect/>
        </a:stretch>
      </xdr:blipFill>
      <xdr:spPr>
        <a:xfrm>
          <a:off x="2257425" y="9867900"/>
          <a:ext cx="64135" cy="250825"/>
        </a:xfrm>
        <a:prstGeom prst="rect">
          <a:avLst/>
        </a:prstGeom>
        <a:noFill/>
        <a:ln w="9525">
          <a:noFill/>
        </a:ln>
      </xdr:spPr>
    </xdr:pic>
    <xdr:clientData/>
  </xdr:twoCellAnchor>
  <xdr:twoCellAnchor editAs="oneCell">
    <xdr:from>
      <xdr:col>2</xdr:col>
      <xdr:colOff>0</xdr:colOff>
      <xdr:row>36</xdr:row>
      <xdr:rowOff>0</xdr:rowOff>
    </xdr:from>
    <xdr:to>
      <xdr:col>2</xdr:col>
      <xdr:colOff>63500</xdr:colOff>
      <xdr:row>37</xdr:row>
      <xdr:rowOff>60325</xdr:rowOff>
    </xdr:to>
    <xdr:pic>
      <xdr:nvPicPr>
        <xdr:cNvPr id="395" name="Picture 5" descr="clip_image3380"/>
        <xdr:cNvPicPr>
          <a:picLocks noChangeAspect="1"/>
        </xdr:cNvPicPr>
      </xdr:nvPicPr>
      <xdr:blipFill>
        <a:blip r:embed="rId1"/>
        <a:stretch>
          <a:fillRect/>
        </a:stretch>
      </xdr:blipFill>
      <xdr:spPr>
        <a:xfrm>
          <a:off x="2257425" y="9867900"/>
          <a:ext cx="63500" cy="250825"/>
        </a:xfrm>
        <a:prstGeom prst="rect">
          <a:avLst/>
        </a:prstGeom>
        <a:noFill/>
        <a:ln w="9525">
          <a:noFill/>
        </a:ln>
      </xdr:spPr>
    </xdr:pic>
    <xdr:clientData/>
  </xdr:twoCellAnchor>
  <xdr:twoCellAnchor editAs="oneCell">
    <xdr:from>
      <xdr:col>2</xdr:col>
      <xdr:colOff>0</xdr:colOff>
      <xdr:row>36</xdr:row>
      <xdr:rowOff>0</xdr:rowOff>
    </xdr:from>
    <xdr:to>
      <xdr:col>2</xdr:col>
      <xdr:colOff>69215</xdr:colOff>
      <xdr:row>37</xdr:row>
      <xdr:rowOff>60325</xdr:rowOff>
    </xdr:to>
    <xdr:pic>
      <xdr:nvPicPr>
        <xdr:cNvPr id="396" name="Picture 6" descr="clip_image3381"/>
        <xdr:cNvPicPr>
          <a:picLocks noChangeAspect="1"/>
        </xdr:cNvPicPr>
      </xdr:nvPicPr>
      <xdr:blipFill>
        <a:blip r:embed="rId1"/>
        <a:stretch>
          <a:fillRect/>
        </a:stretch>
      </xdr:blipFill>
      <xdr:spPr>
        <a:xfrm>
          <a:off x="2257425" y="9867900"/>
          <a:ext cx="69215" cy="250825"/>
        </a:xfrm>
        <a:prstGeom prst="rect">
          <a:avLst/>
        </a:prstGeom>
        <a:noFill/>
        <a:ln w="9525">
          <a:noFill/>
        </a:ln>
      </xdr:spPr>
    </xdr:pic>
    <xdr:clientData/>
  </xdr:twoCellAnchor>
  <xdr:twoCellAnchor editAs="oneCell">
    <xdr:from>
      <xdr:col>2</xdr:col>
      <xdr:colOff>0</xdr:colOff>
      <xdr:row>36</xdr:row>
      <xdr:rowOff>0</xdr:rowOff>
    </xdr:from>
    <xdr:to>
      <xdr:col>2</xdr:col>
      <xdr:colOff>69850</xdr:colOff>
      <xdr:row>37</xdr:row>
      <xdr:rowOff>60325</xdr:rowOff>
    </xdr:to>
    <xdr:pic>
      <xdr:nvPicPr>
        <xdr:cNvPr id="398" name="Picture 8" descr="clip_image3384"/>
        <xdr:cNvPicPr>
          <a:picLocks noChangeAspect="1"/>
        </xdr:cNvPicPr>
      </xdr:nvPicPr>
      <xdr:blipFill>
        <a:blip r:embed="rId1"/>
        <a:stretch>
          <a:fillRect/>
        </a:stretch>
      </xdr:blipFill>
      <xdr:spPr>
        <a:xfrm>
          <a:off x="2257425" y="9867900"/>
          <a:ext cx="69850" cy="250825"/>
        </a:xfrm>
        <a:prstGeom prst="rect">
          <a:avLst/>
        </a:prstGeom>
        <a:noFill/>
        <a:ln w="9525">
          <a:noFill/>
        </a:ln>
      </xdr:spPr>
    </xdr:pic>
    <xdr:clientData/>
  </xdr:twoCellAnchor>
  <xdr:twoCellAnchor editAs="oneCell">
    <xdr:from>
      <xdr:col>2</xdr:col>
      <xdr:colOff>0</xdr:colOff>
      <xdr:row>36</xdr:row>
      <xdr:rowOff>0</xdr:rowOff>
    </xdr:from>
    <xdr:to>
      <xdr:col>2</xdr:col>
      <xdr:colOff>66675</xdr:colOff>
      <xdr:row>37</xdr:row>
      <xdr:rowOff>50165</xdr:rowOff>
    </xdr:to>
    <xdr:pic>
      <xdr:nvPicPr>
        <xdr:cNvPr id="400" name="Picture 1" descr="clip_image3376"/>
        <xdr:cNvPicPr>
          <a:picLocks noChangeAspect="1"/>
        </xdr:cNvPicPr>
      </xdr:nvPicPr>
      <xdr:blipFill>
        <a:blip r:embed="rId1"/>
        <a:stretch>
          <a:fillRect/>
        </a:stretch>
      </xdr:blipFill>
      <xdr:spPr>
        <a:xfrm>
          <a:off x="2257425" y="9867900"/>
          <a:ext cx="66675" cy="240665"/>
        </a:xfrm>
        <a:prstGeom prst="rect">
          <a:avLst/>
        </a:prstGeom>
        <a:noFill/>
        <a:ln w="9525">
          <a:noFill/>
        </a:ln>
      </xdr:spPr>
    </xdr:pic>
    <xdr:clientData/>
  </xdr:twoCellAnchor>
  <xdr:twoCellAnchor editAs="oneCell">
    <xdr:from>
      <xdr:col>2</xdr:col>
      <xdr:colOff>0</xdr:colOff>
      <xdr:row>36</xdr:row>
      <xdr:rowOff>0</xdr:rowOff>
    </xdr:from>
    <xdr:to>
      <xdr:col>2</xdr:col>
      <xdr:colOff>73025</xdr:colOff>
      <xdr:row>37</xdr:row>
      <xdr:rowOff>50165</xdr:rowOff>
    </xdr:to>
    <xdr:pic>
      <xdr:nvPicPr>
        <xdr:cNvPr id="401" name="Picture 2" descr="clip_image3377"/>
        <xdr:cNvPicPr>
          <a:picLocks noChangeAspect="1"/>
        </xdr:cNvPicPr>
      </xdr:nvPicPr>
      <xdr:blipFill>
        <a:blip r:embed="rId1"/>
        <a:stretch>
          <a:fillRect/>
        </a:stretch>
      </xdr:blipFill>
      <xdr:spPr>
        <a:xfrm>
          <a:off x="2257425" y="9867900"/>
          <a:ext cx="73025" cy="240665"/>
        </a:xfrm>
        <a:prstGeom prst="rect">
          <a:avLst/>
        </a:prstGeom>
        <a:noFill/>
        <a:ln w="9525">
          <a:noFill/>
        </a:ln>
      </xdr:spPr>
    </xdr:pic>
    <xdr:clientData/>
  </xdr:twoCellAnchor>
  <xdr:twoCellAnchor editAs="oneCell">
    <xdr:from>
      <xdr:col>2</xdr:col>
      <xdr:colOff>0</xdr:colOff>
      <xdr:row>36</xdr:row>
      <xdr:rowOff>0</xdr:rowOff>
    </xdr:from>
    <xdr:to>
      <xdr:col>2</xdr:col>
      <xdr:colOff>64135</xdr:colOff>
      <xdr:row>37</xdr:row>
      <xdr:rowOff>50165</xdr:rowOff>
    </xdr:to>
    <xdr:pic>
      <xdr:nvPicPr>
        <xdr:cNvPr id="402" name="Picture 3" descr="clip_image3378"/>
        <xdr:cNvPicPr>
          <a:picLocks noChangeAspect="1"/>
        </xdr:cNvPicPr>
      </xdr:nvPicPr>
      <xdr:blipFill>
        <a:blip r:embed="rId1"/>
        <a:stretch>
          <a:fillRect/>
        </a:stretch>
      </xdr:blipFill>
      <xdr:spPr>
        <a:xfrm>
          <a:off x="2257425" y="9867900"/>
          <a:ext cx="64135" cy="240665"/>
        </a:xfrm>
        <a:prstGeom prst="rect">
          <a:avLst/>
        </a:prstGeom>
        <a:noFill/>
        <a:ln w="9525">
          <a:noFill/>
        </a:ln>
      </xdr:spPr>
    </xdr:pic>
    <xdr:clientData/>
  </xdr:twoCellAnchor>
  <xdr:twoCellAnchor editAs="oneCell">
    <xdr:from>
      <xdr:col>2</xdr:col>
      <xdr:colOff>0</xdr:colOff>
      <xdr:row>36</xdr:row>
      <xdr:rowOff>0</xdr:rowOff>
    </xdr:from>
    <xdr:to>
      <xdr:col>2</xdr:col>
      <xdr:colOff>63500</xdr:colOff>
      <xdr:row>37</xdr:row>
      <xdr:rowOff>50165</xdr:rowOff>
    </xdr:to>
    <xdr:pic>
      <xdr:nvPicPr>
        <xdr:cNvPr id="404" name="Picture 5" descr="clip_image3380"/>
        <xdr:cNvPicPr>
          <a:picLocks noChangeAspect="1"/>
        </xdr:cNvPicPr>
      </xdr:nvPicPr>
      <xdr:blipFill>
        <a:blip r:embed="rId1"/>
        <a:stretch>
          <a:fillRect/>
        </a:stretch>
      </xdr:blipFill>
      <xdr:spPr>
        <a:xfrm>
          <a:off x="2257425" y="9867900"/>
          <a:ext cx="63500" cy="240665"/>
        </a:xfrm>
        <a:prstGeom prst="rect">
          <a:avLst/>
        </a:prstGeom>
        <a:noFill/>
        <a:ln w="9525">
          <a:noFill/>
        </a:ln>
      </xdr:spPr>
    </xdr:pic>
    <xdr:clientData/>
  </xdr:twoCellAnchor>
  <xdr:twoCellAnchor editAs="oneCell">
    <xdr:from>
      <xdr:col>2</xdr:col>
      <xdr:colOff>0</xdr:colOff>
      <xdr:row>36</xdr:row>
      <xdr:rowOff>0</xdr:rowOff>
    </xdr:from>
    <xdr:to>
      <xdr:col>2</xdr:col>
      <xdr:colOff>69215</xdr:colOff>
      <xdr:row>37</xdr:row>
      <xdr:rowOff>50165</xdr:rowOff>
    </xdr:to>
    <xdr:pic>
      <xdr:nvPicPr>
        <xdr:cNvPr id="405" name="Picture 6" descr="clip_image3381"/>
        <xdr:cNvPicPr>
          <a:picLocks noChangeAspect="1"/>
        </xdr:cNvPicPr>
      </xdr:nvPicPr>
      <xdr:blipFill>
        <a:blip r:embed="rId1"/>
        <a:stretch>
          <a:fillRect/>
        </a:stretch>
      </xdr:blipFill>
      <xdr:spPr>
        <a:xfrm>
          <a:off x="2257425" y="9867900"/>
          <a:ext cx="69215" cy="240665"/>
        </a:xfrm>
        <a:prstGeom prst="rect">
          <a:avLst/>
        </a:prstGeom>
        <a:noFill/>
        <a:ln w="9525">
          <a:noFill/>
        </a:ln>
      </xdr:spPr>
    </xdr:pic>
    <xdr:clientData/>
  </xdr:twoCellAnchor>
  <xdr:twoCellAnchor editAs="oneCell">
    <xdr:from>
      <xdr:col>2</xdr:col>
      <xdr:colOff>0</xdr:colOff>
      <xdr:row>36</xdr:row>
      <xdr:rowOff>0</xdr:rowOff>
    </xdr:from>
    <xdr:to>
      <xdr:col>2</xdr:col>
      <xdr:colOff>69850</xdr:colOff>
      <xdr:row>37</xdr:row>
      <xdr:rowOff>50165</xdr:rowOff>
    </xdr:to>
    <xdr:pic>
      <xdr:nvPicPr>
        <xdr:cNvPr id="407" name="Picture 8" descr="clip_image3384"/>
        <xdr:cNvPicPr>
          <a:picLocks noChangeAspect="1"/>
        </xdr:cNvPicPr>
      </xdr:nvPicPr>
      <xdr:blipFill>
        <a:blip r:embed="rId1"/>
        <a:stretch>
          <a:fillRect/>
        </a:stretch>
      </xdr:blipFill>
      <xdr:spPr>
        <a:xfrm>
          <a:off x="2257425" y="9867900"/>
          <a:ext cx="69850" cy="240665"/>
        </a:xfrm>
        <a:prstGeom prst="rect">
          <a:avLst/>
        </a:prstGeom>
        <a:noFill/>
        <a:ln w="9525">
          <a:noFill/>
        </a:ln>
      </xdr:spPr>
    </xdr:pic>
    <xdr:clientData/>
  </xdr:twoCellAnchor>
  <xdr:twoCellAnchor editAs="oneCell">
    <xdr:from>
      <xdr:col>2</xdr:col>
      <xdr:colOff>0</xdr:colOff>
      <xdr:row>36</xdr:row>
      <xdr:rowOff>0</xdr:rowOff>
    </xdr:from>
    <xdr:to>
      <xdr:col>2</xdr:col>
      <xdr:colOff>72390</xdr:colOff>
      <xdr:row>37</xdr:row>
      <xdr:rowOff>60325</xdr:rowOff>
    </xdr:to>
    <xdr:pic>
      <xdr:nvPicPr>
        <xdr:cNvPr id="414" name="Picture 2" descr="clip_image3377"/>
        <xdr:cNvPicPr>
          <a:picLocks noChangeAspect="1"/>
        </xdr:cNvPicPr>
      </xdr:nvPicPr>
      <xdr:blipFill>
        <a:blip r:embed="rId1"/>
        <a:stretch>
          <a:fillRect/>
        </a:stretch>
      </xdr:blipFill>
      <xdr:spPr>
        <a:xfrm>
          <a:off x="2257425" y="9867900"/>
          <a:ext cx="72390" cy="250825"/>
        </a:xfrm>
        <a:prstGeom prst="rect">
          <a:avLst/>
        </a:prstGeom>
        <a:noFill/>
        <a:ln w="9525">
          <a:noFill/>
        </a:ln>
      </xdr:spPr>
    </xdr:pic>
    <xdr:clientData/>
  </xdr:twoCellAnchor>
  <xdr:twoCellAnchor editAs="oneCell">
    <xdr:from>
      <xdr:col>2</xdr:col>
      <xdr:colOff>0</xdr:colOff>
      <xdr:row>39</xdr:row>
      <xdr:rowOff>0</xdr:rowOff>
    </xdr:from>
    <xdr:to>
      <xdr:col>2</xdr:col>
      <xdr:colOff>67310</xdr:colOff>
      <xdr:row>40</xdr:row>
      <xdr:rowOff>99060</xdr:rowOff>
    </xdr:to>
    <xdr:pic>
      <xdr:nvPicPr>
        <xdr:cNvPr id="417" name="Picture 9" descr="clip_image3386"/>
        <xdr:cNvPicPr>
          <a:picLocks noChangeAspect="1"/>
        </xdr:cNvPicPr>
      </xdr:nvPicPr>
      <xdr:blipFill>
        <a:blip r:embed="rId1"/>
        <a:stretch>
          <a:fillRect/>
        </a:stretch>
      </xdr:blipFill>
      <xdr:spPr>
        <a:xfrm>
          <a:off x="2257425" y="10363200"/>
          <a:ext cx="67310" cy="251460"/>
        </a:xfrm>
        <a:prstGeom prst="rect">
          <a:avLst/>
        </a:prstGeom>
        <a:noFill/>
        <a:ln w="9525">
          <a:noFill/>
        </a:ln>
      </xdr:spPr>
    </xdr:pic>
    <xdr:clientData/>
  </xdr:twoCellAnchor>
  <xdr:twoCellAnchor editAs="oneCell">
    <xdr:from>
      <xdr:col>2</xdr:col>
      <xdr:colOff>0</xdr:colOff>
      <xdr:row>39</xdr:row>
      <xdr:rowOff>0</xdr:rowOff>
    </xdr:from>
    <xdr:to>
      <xdr:col>2</xdr:col>
      <xdr:colOff>67310</xdr:colOff>
      <xdr:row>40</xdr:row>
      <xdr:rowOff>81915</xdr:rowOff>
    </xdr:to>
    <xdr:pic>
      <xdr:nvPicPr>
        <xdr:cNvPr id="418" name="Picture 9" descr="clip_image3386"/>
        <xdr:cNvPicPr>
          <a:picLocks noChangeAspect="1"/>
        </xdr:cNvPicPr>
      </xdr:nvPicPr>
      <xdr:blipFill>
        <a:blip r:embed="rId1"/>
        <a:stretch>
          <a:fillRect/>
        </a:stretch>
      </xdr:blipFill>
      <xdr:spPr>
        <a:xfrm>
          <a:off x="2257425" y="10363200"/>
          <a:ext cx="67310" cy="234315"/>
        </a:xfrm>
        <a:prstGeom prst="rect">
          <a:avLst/>
        </a:prstGeom>
        <a:noFill/>
        <a:ln w="9525">
          <a:noFill/>
        </a:ln>
      </xdr:spPr>
    </xdr:pic>
    <xdr:clientData/>
  </xdr:twoCellAnchor>
  <xdr:twoCellAnchor editAs="oneCell">
    <xdr:from>
      <xdr:col>2</xdr:col>
      <xdr:colOff>0</xdr:colOff>
      <xdr:row>39</xdr:row>
      <xdr:rowOff>0</xdr:rowOff>
    </xdr:from>
    <xdr:to>
      <xdr:col>2</xdr:col>
      <xdr:colOff>64135</xdr:colOff>
      <xdr:row>40</xdr:row>
      <xdr:rowOff>99060</xdr:rowOff>
    </xdr:to>
    <xdr:pic>
      <xdr:nvPicPr>
        <xdr:cNvPr id="419" name="Picture 1" descr="clip_image3376"/>
        <xdr:cNvPicPr>
          <a:picLocks noChangeAspect="1"/>
        </xdr:cNvPicPr>
      </xdr:nvPicPr>
      <xdr:blipFill>
        <a:blip r:embed="rId1"/>
        <a:stretch>
          <a:fillRect/>
        </a:stretch>
      </xdr:blipFill>
      <xdr:spPr>
        <a:xfrm>
          <a:off x="2257425" y="10363200"/>
          <a:ext cx="64135" cy="251460"/>
        </a:xfrm>
        <a:prstGeom prst="rect">
          <a:avLst/>
        </a:prstGeom>
        <a:noFill/>
        <a:ln w="9525">
          <a:noFill/>
        </a:ln>
      </xdr:spPr>
    </xdr:pic>
    <xdr:clientData/>
  </xdr:twoCellAnchor>
  <xdr:twoCellAnchor editAs="oneCell">
    <xdr:from>
      <xdr:col>2</xdr:col>
      <xdr:colOff>0</xdr:colOff>
      <xdr:row>39</xdr:row>
      <xdr:rowOff>0</xdr:rowOff>
    </xdr:from>
    <xdr:to>
      <xdr:col>2</xdr:col>
      <xdr:colOff>69850</xdr:colOff>
      <xdr:row>40</xdr:row>
      <xdr:rowOff>99060</xdr:rowOff>
    </xdr:to>
    <xdr:pic>
      <xdr:nvPicPr>
        <xdr:cNvPr id="420" name="Picture 2" descr="clip_image3377"/>
        <xdr:cNvPicPr>
          <a:picLocks noChangeAspect="1"/>
        </xdr:cNvPicPr>
      </xdr:nvPicPr>
      <xdr:blipFill>
        <a:blip r:embed="rId1"/>
        <a:stretch>
          <a:fillRect/>
        </a:stretch>
      </xdr:blipFill>
      <xdr:spPr>
        <a:xfrm>
          <a:off x="2257425" y="10363200"/>
          <a:ext cx="69850" cy="251460"/>
        </a:xfrm>
        <a:prstGeom prst="rect">
          <a:avLst/>
        </a:prstGeom>
        <a:noFill/>
        <a:ln w="9525">
          <a:noFill/>
        </a:ln>
      </xdr:spPr>
    </xdr:pic>
    <xdr:clientData/>
  </xdr:twoCellAnchor>
  <xdr:twoCellAnchor editAs="oneCell">
    <xdr:from>
      <xdr:col>2</xdr:col>
      <xdr:colOff>0</xdr:colOff>
      <xdr:row>39</xdr:row>
      <xdr:rowOff>0</xdr:rowOff>
    </xdr:from>
    <xdr:to>
      <xdr:col>2</xdr:col>
      <xdr:colOff>63500</xdr:colOff>
      <xdr:row>40</xdr:row>
      <xdr:rowOff>99060</xdr:rowOff>
    </xdr:to>
    <xdr:pic>
      <xdr:nvPicPr>
        <xdr:cNvPr id="421" name="Picture 5" descr="clip_image3380"/>
        <xdr:cNvPicPr>
          <a:picLocks noChangeAspect="1"/>
        </xdr:cNvPicPr>
      </xdr:nvPicPr>
      <xdr:blipFill>
        <a:blip r:embed="rId1"/>
        <a:stretch>
          <a:fillRect/>
        </a:stretch>
      </xdr:blipFill>
      <xdr:spPr>
        <a:xfrm>
          <a:off x="2257425" y="10363200"/>
          <a:ext cx="63500" cy="251460"/>
        </a:xfrm>
        <a:prstGeom prst="rect">
          <a:avLst/>
        </a:prstGeom>
        <a:noFill/>
        <a:ln w="9525">
          <a:noFill/>
        </a:ln>
      </xdr:spPr>
    </xdr:pic>
    <xdr:clientData/>
  </xdr:twoCellAnchor>
  <xdr:twoCellAnchor editAs="oneCell">
    <xdr:from>
      <xdr:col>2</xdr:col>
      <xdr:colOff>0</xdr:colOff>
      <xdr:row>0</xdr:row>
      <xdr:rowOff>0</xdr:rowOff>
    </xdr:from>
    <xdr:to>
      <xdr:col>2</xdr:col>
      <xdr:colOff>67310</xdr:colOff>
      <xdr:row>1</xdr:row>
      <xdr:rowOff>35560</xdr:rowOff>
    </xdr:to>
    <xdr:pic>
      <xdr:nvPicPr>
        <xdr:cNvPr id="422" name="Picture 9" descr="clip_image3386"/>
        <xdr:cNvPicPr>
          <a:picLocks noChangeAspect="1"/>
        </xdr:cNvPicPr>
      </xdr:nvPicPr>
      <xdr:blipFill>
        <a:blip r:embed="rId1"/>
        <a:stretch>
          <a:fillRect/>
        </a:stretch>
      </xdr:blipFill>
      <xdr:spPr>
        <a:xfrm>
          <a:off x="2257425" y="0"/>
          <a:ext cx="67310" cy="251460"/>
        </a:xfrm>
        <a:prstGeom prst="rect">
          <a:avLst/>
        </a:prstGeom>
        <a:noFill/>
        <a:ln w="9525">
          <a:noFill/>
        </a:ln>
      </xdr:spPr>
    </xdr:pic>
    <xdr:clientData/>
  </xdr:twoCellAnchor>
  <xdr:twoCellAnchor editAs="oneCell">
    <xdr:from>
      <xdr:col>2</xdr:col>
      <xdr:colOff>0</xdr:colOff>
      <xdr:row>0</xdr:row>
      <xdr:rowOff>0</xdr:rowOff>
    </xdr:from>
    <xdr:to>
      <xdr:col>2</xdr:col>
      <xdr:colOff>67310</xdr:colOff>
      <xdr:row>1</xdr:row>
      <xdr:rowOff>18415</xdr:rowOff>
    </xdr:to>
    <xdr:pic>
      <xdr:nvPicPr>
        <xdr:cNvPr id="423" name="Picture 9" descr="clip_image3386"/>
        <xdr:cNvPicPr>
          <a:picLocks noChangeAspect="1"/>
        </xdr:cNvPicPr>
      </xdr:nvPicPr>
      <xdr:blipFill>
        <a:blip r:embed="rId1"/>
        <a:stretch>
          <a:fillRect/>
        </a:stretch>
      </xdr:blipFill>
      <xdr:spPr>
        <a:xfrm>
          <a:off x="2257425" y="0"/>
          <a:ext cx="67310" cy="234315"/>
        </a:xfrm>
        <a:prstGeom prst="rect">
          <a:avLst/>
        </a:prstGeom>
        <a:noFill/>
        <a:ln w="9525">
          <a:noFill/>
        </a:ln>
      </xdr:spPr>
    </xdr:pic>
    <xdr:clientData/>
  </xdr:twoCellAnchor>
  <xdr:twoCellAnchor editAs="oneCell">
    <xdr:from>
      <xdr:col>2</xdr:col>
      <xdr:colOff>0</xdr:colOff>
      <xdr:row>49</xdr:row>
      <xdr:rowOff>0</xdr:rowOff>
    </xdr:from>
    <xdr:to>
      <xdr:col>2</xdr:col>
      <xdr:colOff>66040</xdr:colOff>
      <xdr:row>50</xdr:row>
      <xdr:rowOff>97155</xdr:rowOff>
    </xdr:to>
    <xdr:pic>
      <xdr:nvPicPr>
        <xdr:cNvPr id="427" name="Picture 1" descr="clip_image3376"/>
        <xdr:cNvPicPr>
          <a:picLocks noChangeAspect="1"/>
        </xdr:cNvPicPr>
      </xdr:nvPicPr>
      <xdr:blipFill>
        <a:blip r:embed="rId1"/>
        <a:stretch>
          <a:fillRect/>
        </a:stretch>
      </xdr:blipFill>
      <xdr:spPr>
        <a:xfrm>
          <a:off x="2257425" y="12153900"/>
          <a:ext cx="66040" cy="249555"/>
        </a:xfrm>
        <a:prstGeom prst="rect">
          <a:avLst/>
        </a:prstGeom>
        <a:noFill/>
        <a:ln w="9525">
          <a:noFill/>
        </a:ln>
      </xdr:spPr>
    </xdr:pic>
    <xdr:clientData/>
  </xdr:twoCellAnchor>
  <xdr:twoCellAnchor editAs="oneCell">
    <xdr:from>
      <xdr:col>2</xdr:col>
      <xdr:colOff>0</xdr:colOff>
      <xdr:row>49</xdr:row>
      <xdr:rowOff>0</xdr:rowOff>
    </xdr:from>
    <xdr:to>
      <xdr:col>2</xdr:col>
      <xdr:colOff>71120</xdr:colOff>
      <xdr:row>50</xdr:row>
      <xdr:rowOff>97155</xdr:rowOff>
    </xdr:to>
    <xdr:pic>
      <xdr:nvPicPr>
        <xdr:cNvPr id="428" name="Picture 2" descr="clip_image3377"/>
        <xdr:cNvPicPr>
          <a:picLocks noChangeAspect="1"/>
        </xdr:cNvPicPr>
      </xdr:nvPicPr>
      <xdr:blipFill>
        <a:blip r:embed="rId1"/>
        <a:stretch>
          <a:fillRect/>
        </a:stretch>
      </xdr:blipFill>
      <xdr:spPr>
        <a:xfrm>
          <a:off x="2257425" y="12153900"/>
          <a:ext cx="71120" cy="249555"/>
        </a:xfrm>
        <a:prstGeom prst="rect">
          <a:avLst/>
        </a:prstGeom>
        <a:noFill/>
        <a:ln w="9525">
          <a:noFill/>
        </a:ln>
      </xdr:spPr>
    </xdr:pic>
    <xdr:clientData/>
  </xdr:twoCellAnchor>
  <xdr:twoCellAnchor editAs="oneCell">
    <xdr:from>
      <xdr:col>2</xdr:col>
      <xdr:colOff>0</xdr:colOff>
      <xdr:row>49</xdr:row>
      <xdr:rowOff>0</xdr:rowOff>
    </xdr:from>
    <xdr:to>
      <xdr:col>2</xdr:col>
      <xdr:colOff>69215</xdr:colOff>
      <xdr:row>50</xdr:row>
      <xdr:rowOff>97155</xdr:rowOff>
    </xdr:to>
    <xdr:pic>
      <xdr:nvPicPr>
        <xdr:cNvPr id="430" name="Picture 4" descr="clip_image3379"/>
        <xdr:cNvPicPr>
          <a:picLocks noChangeAspect="1"/>
        </xdr:cNvPicPr>
      </xdr:nvPicPr>
      <xdr:blipFill>
        <a:blip r:embed="rId1"/>
        <a:stretch>
          <a:fillRect/>
        </a:stretch>
      </xdr:blipFill>
      <xdr:spPr>
        <a:xfrm>
          <a:off x="2257425" y="12153900"/>
          <a:ext cx="69215" cy="249555"/>
        </a:xfrm>
        <a:prstGeom prst="rect">
          <a:avLst/>
        </a:prstGeom>
        <a:noFill/>
        <a:ln w="9525">
          <a:noFill/>
        </a:ln>
      </xdr:spPr>
    </xdr:pic>
    <xdr:clientData/>
  </xdr:twoCellAnchor>
  <xdr:twoCellAnchor editAs="oneCell">
    <xdr:from>
      <xdr:col>2</xdr:col>
      <xdr:colOff>0</xdr:colOff>
      <xdr:row>49</xdr:row>
      <xdr:rowOff>0</xdr:rowOff>
    </xdr:from>
    <xdr:to>
      <xdr:col>2</xdr:col>
      <xdr:colOff>64135</xdr:colOff>
      <xdr:row>50</xdr:row>
      <xdr:rowOff>97155</xdr:rowOff>
    </xdr:to>
    <xdr:pic>
      <xdr:nvPicPr>
        <xdr:cNvPr id="431" name="Picture 5" descr="clip_image3380"/>
        <xdr:cNvPicPr>
          <a:picLocks noChangeAspect="1"/>
        </xdr:cNvPicPr>
      </xdr:nvPicPr>
      <xdr:blipFill>
        <a:blip r:embed="rId1"/>
        <a:stretch>
          <a:fillRect/>
        </a:stretch>
      </xdr:blipFill>
      <xdr:spPr>
        <a:xfrm>
          <a:off x="2257425" y="12153900"/>
          <a:ext cx="64135" cy="249555"/>
        </a:xfrm>
        <a:prstGeom prst="rect">
          <a:avLst/>
        </a:prstGeom>
        <a:noFill/>
        <a:ln w="9525">
          <a:noFill/>
        </a:ln>
      </xdr:spPr>
    </xdr:pic>
    <xdr:clientData/>
  </xdr:twoCellAnchor>
  <xdr:twoCellAnchor editAs="oneCell">
    <xdr:from>
      <xdr:col>2</xdr:col>
      <xdr:colOff>0</xdr:colOff>
      <xdr:row>49</xdr:row>
      <xdr:rowOff>0</xdr:rowOff>
    </xdr:from>
    <xdr:to>
      <xdr:col>2</xdr:col>
      <xdr:colOff>69850</xdr:colOff>
      <xdr:row>50</xdr:row>
      <xdr:rowOff>97155</xdr:rowOff>
    </xdr:to>
    <xdr:pic>
      <xdr:nvPicPr>
        <xdr:cNvPr id="432" name="Picture 6" descr="clip_image3381"/>
        <xdr:cNvPicPr>
          <a:picLocks noChangeAspect="1"/>
        </xdr:cNvPicPr>
      </xdr:nvPicPr>
      <xdr:blipFill>
        <a:blip r:embed="rId1"/>
        <a:stretch>
          <a:fillRect/>
        </a:stretch>
      </xdr:blipFill>
      <xdr:spPr>
        <a:xfrm>
          <a:off x="2257425" y="12153900"/>
          <a:ext cx="69850" cy="249555"/>
        </a:xfrm>
        <a:prstGeom prst="rect">
          <a:avLst/>
        </a:prstGeom>
        <a:noFill/>
        <a:ln w="9525">
          <a:noFill/>
        </a:ln>
      </xdr:spPr>
    </xdr:pic>
    <xdr:clientData/>
  </xdr:twoCellAnchor>
  <xdr:twoCellAnchor editAs="oneCell">
    <xdr:from>
      <xdr:col>2</xdr:col>
      <xdr:colOff>0</xdr:colOff>
      <xdr:row>49</xdr:row>
      <xdr:rowOff>0</xdr:rowOff>
    </xdr:from>
    <xdr:to>
      <xdr:col>2</xdr:col>
      <xdr:colOff>64770</xdr:colOff>
      <xdr:row>50</xdr:row>
      <xdr:rowOff>97155</xdr:rowOff>
    </xdr:to>
    <xdr:pic>
      <xdr:nvPicPr>
        <xdr:cNvPr id="433" name="Picture 7" descr="clip_image3383"/>
        <xdr:cNvPicPr>
          <a:picLocks noChangeAspect="1"/>
        </xdr:cNvPicPr>
      </xdr:nvPicPr>
      <xdr:blipFill>
        <a:blip r:embed="rId1"/>
        <a:stretch>
          <a:fillRect/>
        </a:stretch>
      </xdr:blipFill>
      <xdr:spPr>
        <a:xfrm>
          <a:off x="2257425" y="12153900"/>
          <a:ext cx="64770" cy="249555"/>
        </a:xfrm>
        <a:prstGeom prst="rect">
          <a:avLst/>
        </a:prstGeom>
        <a:noFill/>
        <a:ln w="9525">
          <a:noFill/>
        </a:ln>
      </xdr:spPr>
    </xdr:pic>
    <xdr:clientData/>
  </xdr:twoCellAnchor>
  <xdr:twoCellAnchor editAs="oneCell">
    <xdr:from>
      <xdr:col>2</xdr:col>
      <xdr:colOff>0</xdr:colOff>
      <xdr:row>49</xdr:row>
      <xdr:rowOff>0</xdr:rowOff>
    </xdr:from>
    <xdr:to>
      <xdr:col>2</xdr:col>
      <xdr:colOff>67945</xdr:colOff>
      <xdr:row>50</xdr:row>
      <xdr:rowOff>97155</xdr:rowOff>
    </xdr:to>
    <xdr:pic>
      <xdr:nvPicPr>
        <xdr:cNvPr id="435" name="Picture 9" descr="clip_image3386"/>
        <xdr:cNvPicPr>
          <a:picLocks noChangeAspect="1"/>
        </xdr:cNvPicPr>
      </xdr:nvPicPr>
      <xdr:blipFill>
        <a:blip r:embed="rId1"/>
        <a:stretch>
          <a:fillRect/>
        </a:stretch>
      </xdr:blipFill>
      <xdr:spPr>
        <a:xfrm>
          <a:off x="2257425" y="12153900"/>
          <a:ext cx="67945" cy="249555"/>
        </a:xfrm>
        <a:prstGeom prst="rect">
          <a:avLst/>
        </a:prstGeom>
        <a:noFill/>
        <a:ln w="9525">
          <a:noFill/>
        </a:ln>
      </xdr:spPr>
    </xdr:pic>
    <xdr:clientData/>
  </xdr:twoCellAnchor>
  <xdr:twoCellAnchor editAs="oneCell">
    <xdr:from>
      <xdr:col>2</xdr:col>
      <xdr:colOff>0</xdr:colOff>
      <xdr:row>49</xdr:row>
      <xdr:rowOff>0</xdr:rowOff>
    </xdr:from>
    <xdr:to>
      <xdr:col>2</xdr:col>
      <xdr:colOff>66040</xdr:colOff>
      <xdr:row>50</xdr:row>
      <xdr:rowOff>88265</xdr:rowOff>
    </xdr:to>
    <xdr:pic>
      <xdr:nvPicPr>
        <xdr:cNvPr id="436" name="Picture 1" descr="clip_image3376"/>
        <xdr:cNvPicPr>
          <a:picLocks noChangeAspect="1"/>
        </xdr:cNvPicPr>
      </xdr:nvPicPr>
      <xdr:blipFill>
        <a:blip r:embed="rId1"/>
        <a:stretch>
          <a:fillRect/>
        </a:stretch>
      </xdr:blipFill>
      <xdr:spPr>
        <a:xfrm>
          <a:off x="2257425" y="12153900"/>
          <a:ext cx="66040" cy="240665"/>
        </a:xfrm>
        <a:prstGeom prst="rect">
          <a:avLst/>
        </a:prstGeom>
        <a:noFill/>
        <a:ln w="9525">
          <a:noFill/>
        </a:ln>
      </xdr:spPr>
    </xdr:pic>
    <xdr:clientData/>
  </xdr:twoCellAnchor>
  <xdr:twoCellAnchor editAs="oneCell">
    <xdr:from>
      <xdr:col>2</xdr:col>
      <xdr:colOff>0</xdr:colOff>
      <xdr:row>49</xdr:row>
      <xdr:rowOff>0</xdr:rowOff>
    </xdr:from>
    <xdr:to>
      <xdr:col>2</xdr:col>
      <xdr:colOff>71120</xdr:colOff>
      <xdr:row>50</xdr:row>
      <xdr:rowOff>88265</xdr:rowOff>
    </xdr:to>
    <xdr:pic>
      <xdr:nvPicPr>
        <xdr:cNvPr id="437" name="Picture 2" descr="clip_image3377"/>
        <xdr:cNvPicPr>
          <a:picLocks noChangeAspect="1"/>
        </xdr:cNvPicPr>
      </xdr:nvPicPr>
      <xdr:blipFill>
        <a:blip r:embed="rId1"/>
        <a:stretch>
          <a:fillRect/>
        </a:stretch>
      </xdr:blipFill>
      <xdr:spPr>
        <a:xfrm>
          <a:off x="2257425" y="12153900"/>
          <a:ext cx="71120" cy="240665"/>
        </a:xfrm>
        <a:prstGeom prst="rect">
          <a:avLst/>
        </a:prstGeom>
        <a:noFill/>
        <a:ln w="9525">
          <a:noFill/>
        </a:ln>
      </xdr:spPr>
    </xdr:pic>
    <xdr:clientData/>
  </xdr:twoCellAnchor>
  <xdr:twoCellAnchor editAs="oneCell">
    <xdr:from>
      <xdr:col>2</xdr:col>
      <xdr:colOff>0</xdr:colOff>
      <xdr:row>49</xdr:row>
      <xdr:rowOff>0</xdr:rowOff>
    </xdr:from>
    <xdr:to>
      <xdr:col>2</xdr:col>
      <xdr:colOff>69215</xdr:colOff>
      <xdr:row>50</xdr:row>
      <xdr:rowOff>88265</xdr:rowOff>
    </xdr:to>
    <xdr:pic>
      <xdr:nvPicPr>
        <xdr:cNvPr id="439" name="Picture 4" descr="clip_image3379"/>
        <xdr:cNvPicPr>
          <a:picLocks noChangeAspect="1"/>
        </xdr:cNvPicPr>
      </xdr:nvPicPr>
      <xdr:blipFill>
        <a:blip r:embed="rId1"/>
        <a:stretch>
          <a:fillRect/>
        </a:stretch>
      </xdr:blipFill>
      <xdr:spPr>
        <a:xfrm>
          <a:off x="2257425" y="12153900"/>
          <a:ext cx="69215" cy="240665"/>
        </a:xfrm>
        <a:prstGeom prst="rect">
          <a:avLst/>
        </a:prstGeom>
        <a:noFill/>
        <a:ln w="9525">
          <a:noFill/>
        </a:ln>
      </xdr:spPr>
    </xdr:pic>
    <xdr:clientData/>
  </xdr:twoCellAnchor>
  <xdr:twoCellAnchor editAs="oneCell">
    <xdr:from>
      <xdr:col>2</xdr:col>
      <xdr:colOff>0</xdr:colOff>
      <xdr:row>49</xdr:row>
      <xdr:rowOff>0</xdr:rowOff>
    </xdr:from>
    <xdr:to>
      <xdr:col>2</xdr:col>
      <xdr:colOff>64135</xdr:colOff>
      <xdr:row>50</xdr:row>
      <xdr:rowOff>88265</xdr:rowOff>
    </xdr:to>
    <xdr:pic>
      <xdr:nvPicPr>
        <xdr:cNvPr id="440" name="Picture 5" descr="clip_image3380"/>
        <xdr:cNvPicPr>
          <a:picLocks noChangeAspect="1"/>
        </xdr:cNvPicPr>
      </xdr:nvPicPr>
      <xdr:blipFill>
        <a:blip r:embed="rId1"/>
        <a:stretch>
          <a:fillRect/>
        </a:stretch>
      </xdr:blipFill>
      <xdr:spPr>
        <a:xfrm>
          <a:off x="2257425" y="12153900"/>
          <a:ext cx="64135" cy="240665"/>
        </a:xfrm>
        <a:prstGeom prst="rect">
          <a:avLst/>
        </a:prstGeom>
        <a:noFill/>
        <a:ln w="9525">
          <a:noFill/>
        </a:ln>
      </xdr:spPr>
    </xdr:pic>
    <xdr:clientData/>
  </xdr:twoCellAnchor>
  <xdr:twoCellAnchor editAs="oneCell">
    <xdr:from>
      <xdr:col>2</xdr:col>
      <xdr:colOff>0</xdr:colOff>
      <xdr:row>49</xdr:row>
      <xdr:rowOff>0</xdr:rowOff>
    </xdr:from>
    <xdr:to>
      <xdr:col>2</xdr:col>
      <xdr:colOff>69850</xdr:colOff>
      <xdr:row>50</xdr:row>
      <xdr:rowOff>88265</xdr:rowOff>
    </xdr:to>
    <xdr:pic>
      <xdr:nvPicPr>
        <xdr:cNvPr id="441" name="Picture 6" descr="clip_image3381"/>
        <xdr:cNvPicPr>
          <a:picLocks noChangeAspect="1"/>
        </xdr:cNvPicPr>
      </xdr:nvPicPr>
      <xdr:blipFill>
        <a:blip r:embed="rId1"/>
        <a:stretch>
          <a:fillRect/>
        </a:stretch>
      </xdr:blipFill>
      <xdr:spPr>
        <a:xfrm>
          <a:off x="2257425" y="12153900"/>
          <a:ext cx="69850" cy="240665"/>
        </a:xfrm>
        <a:prstGeom prst="rect">
          <a:avLst/>
        </a:prstGeom>
        <a:noFill/>
        <a:ln w="9525">
          <a:noFill/>
        </a:ln>
      </xdr:spPr>
    </xdr:pic>
    <xdr:clientData/>
  </xdr:twoCellAnchor>
  <xdr:twoCellAnchor editAs="oneCell">
    <xdr:from>
      <xdr:col>2</xdr:col>
      <xdr:colOff>0</xdr:colOff>
      <xdr:row>49</xdr:row>
      <xdr:rowOff>0</xdr:rowOff>
    </xdr:from>
    <xdr:to>
      <xdr:col>2</xdr:col>
      <xdr:colOff>64770</xdr:colOff>
      <xdr:row>50</xdr:row>
      <xdr:rowOff>88265</xdr:rowOff>
    </xdr:to>
    <xdr:pic>
      <xdr:nvPicPr>
        <xdr:cNvPr id="442" name="Picture 7" descr="clip_image3383"/>
        <xdr:cNvPicPr>
          <a:picLocks noChangeAspect="1"/>
        </xdr:cNvPicPr>
      </xdr:nvPicPr>
      <xdr:blipFill>
        <a:blip r:embed="rId1"/>
        <a:stretch>
          <a:fillRect/>
        </a:stretch>
      </xdr:blipFill>
      <xdr:spPr>
        <a:xfrm>
          <a:off x="2257425" y="12153900"/>
          <a:ext cx="64770" cy="240665"/>
        </a:xfrm>
        <a:prstGeom prst="rect">
          <a:avLst/>
        </a:prstGeom>
        <a:noFill/>
        <a:ln w="9525">
          <a:noFill/>
        </a:ln>
      </xdr:spPr>
    </xdr:pic>
    <xdr:clientData/>
  </xdr:twoCellAnchor>
  <xdr:twoCellAnchor editAs="oneCell">
    <xdr:from>
      <xdr:col>2</xdr:col>
      <xdr:colOff>0</xdr:colOff>
      <xdr:row>49</xdr:row>
      <xdr:rowOff>0</xdr:rowOff>
    </xdr:from>
    <xdr:to>
      <xdr:col>2</xdr:col>
      <xdr:colOff>67945</xdr:colOff>
      <xdr:row>50</xdr:row>
      <xdr:rowOff>88265</xdr:rowOff>
    </xdr:to>
    <xdr:pic>
      <xdr:nvPicPr>
        <xdr:cNvPr id="444" name="Picture 9" descr="clip_image3386"/>
        <xdr:cNvPicPr>
          <a:picLocks noChangeAspect="1"/>
        </xdr:cNvPicPr>
      </xdr:nvPicPr>
      <xdr:blipFill>
        <a:blip r:embed="rId1"/>
        <a:stretch>
          <a:fillRect/>
        </a:stretch>
      </xdr:blipFill>
      <xdr:spPr>
        <a:xfrm>
          <a:off x="2257425" y="12153900"/>
          <a:ext cx="67945" cy="240665"/>
        </a:xfrm>
        <a:prstGeom prst="rect">
          <a:avLst/>
        </a:prstGeom>
        <a:noFill/>
        <a:ln w="9525">
          <a:noFill/>
        </a:ln>
      </xdr:spPr>
    </xdr:pic>
    <xdr:clientData/>
  </xdr:twoCellAnchor>
  <xdr:twoCellAnchor editAs="oneCell">
    <xdr:from>
      <xdr:col>2</xdr:col>
      <xdr:colOff>0</xdr:colOff>
      <xdr:row>49</xdr:row>
      <xdr:rowOff>0</xdr:rowOff>
    </xdr:from>
    <xdr:to>
      <xdr:col>2</xdr:col>
      <xdr:colOff>86360</xdr:colOff>
      <xdr:row>50</xdr:row>
      <xdr:rowOff>123190</xdr:rowOff>
    </xdr:to>
    <xdr:pic>
      <xdr:nvPicPr>
        <xdr:cNvPr id="486" name="Picture 19" descr="clip_image3396"/>
        <xdr:cNvPicPr>
          <a:picLocks noChangeAspect="1"/>
        </xdr:cNvPicPr>
      </xdr:nvPicPr>
      <xdr:blipFill>
        <a:blip r:embed="rId2"/>
        <a:stretch>
          <a:fillRect/>
        </a:stretch>
      </xdr:blipFill>
      <xdr:spPr>
        <a:xfrm>
          <a:off x="2257425" y="12153900"/>
          <a:ext cx="86360" cy="275590"/>
        </a:xfrm>
        <a:prstGeom prst="rect">
          <a:avLst/>
        </a:prstGeom>
        <a:noFill/>
        <a:ln w="9525">
          <a:noFill/>
        </a:ln>
      </xdr:spPr>
    </xdr:pic>
    <xdr:clientData/>
  </xdr:twoCellAnchor>
  <xdr:twoCellAnchor editAs="oneCell">
    <xdr:from>
      <xdr:col>2</xdr:col>
      <xdr:colOff>0</xdr:colOff>
      <xdr:row>13</xdr:row>
      <xdr:rowOff>0</xdr:rowOff>
    </xdr:from>
    <xdr:to>
      <xdr:col>2</xdr:col>
      <xdr:colOff>64770</xdr:colOff>
      <xdr:row>13</xdr:row>
      <xdr:rowOff>249555</xdr:rowOff>
    </xdr:to>
    <xdr:pic>
      <xdr:nvPicPr>
        <xdr:cNvPr id="686" name="Picture 7" descr="clip_image3383"/>
        <xdr:cNvPicPr>
          <a:picLocks noChangeAspect="1"/>
        </xdr:cNvPicPr>
      </xdr:nvPicPr>
      <xdr:blipFill>
        <a:blip r:embed="rId1"/>
        <a:stretch>
          <a:fillRect/>
        </a:stretch>
      </xdr:blipFill>
      <xdr:spPr>
        <a:xfrm>
          <a:off x="2257425" y="4025900"/>
          <a:ext cx="64770" cy="249555"/>
        </a:xfrm>
        <a:prstGeom prst="rect">
          <a:avLst/>
        </a:prstGeom>
        <a:noFill/>
        <a:ln w="9525">
          <a:noFill/>
        </a:ln>
      </xdr:spPr>
    </xdr:pic>
    <xdr:clientData/>
  </xdr:twoCellAnchor>
  <xdr:twoCellAnchor editAs="oneCell">
    <xdr:from>
      <xdr:col>2</xdr:col>
      <xdr:colOff>0</xdr:colOff>
      <xdr:row>13</xdr:row>
      <xdr:rowOff>0</xdr:rowOff>
    </xdr:from>
    <xdr:to>
      <xdr:col>2</xdr:col>
      <xdr:colOff>69850</xdr:colOff>
      <xdr:row>13</xdr:row>
      <xdr:rowOff>249555</xdr:rowOff>
    </xdr:to>
    <xdr:pic>
      <xdr:nvPicPr>
        <xdr:cNvPr id="687" name="Picture 8" descr="clip_image3384"/>
        <xdr:cNvPicPr>
          <a:picLocks noChangeAspect="1"/>
        </xdr:cNvPicPr>
      </xdr:nvPicPr>
      <xdr:blipFill>
        <a:blip r:embed="rId1"/>
        <a:stretch>
          <a:fillRect/>
        </a:stretch>
      </xdr:blipFill>
      <xdr:spPr>
        <a:xfrm>
          <a:off x="2257425" y="4025900"/>
          <a:ext cx="69850" cy="249555"/>
        </a:xfrm>
        <a:prstGeom prst="rect">
          <a:avLst/>
        </a:prstGeom>
        <a:noFill/>
        <a:ln w="9525">
          <a:noFill/>
        </a:ln>
      </xdr:spPr>
    </xdr:pic>
    <xdr:clientData/>
  </xdr:twoCellAnchor>
  <xdr:twoCellAnchor editAs="oneCell">
    <xdr:from>
      <xdr:col>2</xdr:col>
      <xdr:colOff>0</xdr:colOff>
      <xdr:row>13</xdr:row>
      <xdr:rowOff>0</xdr:rowOff>
    </xdr:from>
    <xdr:to>
      <xdr:col>2</xdr:col>
      <xdr:colOff>67945</xdr:colOff>
      <xdr:row>13</xdr:row>
      <xdr:rowOff>249555</xdr:rowOff>
    </xdr:to>
    <xdr:pic>
      <xdr:nvPicPr>
        <xdr:cNvPr id="688" name="Picture 9" descr="clip_image3386"/>
        <xdr:cNvPicPr>
          <a:picLocks noChangeAspect="1"/>
        </xdr:cNvPicPr>
      </xdr:nvPicPr>
      <xdr:blipFill>
        <a:blip r:embed="rId1"/>
        <a:stretch>
          <a:fillRect/>
        </a:stretch>
      </xdr:blipFill>
      <xdr:spPr>
        <a:xfrm>
          <a:off x="2257425" y="4025900"/>
          <a:ext cx="67945" cy="249555"/>
        </a:xfrm>
        <a:prstGeom prst="rect">
          <a:avLst/>
        </a:prstGeom>
        <a:noFill/>
        <a:ln w="9525">
          <a:noFill/>
        </a:ln>
      </xdr:spPr>
    </xdr:pic>
    <xdr:clientData/>
  </xdr:twoCellAnchor>
  <xdr:twoCellAnchor editAs="oneCell">
    <xdr:from>
      <xdr:col>2</xdr:col>
      <xdr:colOff>0</xdr:colOff>
      <xdr:row>13</xdr:row>
      <xdr:rowOff>0</xdr:rowOff>
    </xdr:from>
    <xdr:to>
      <xdr:col>2</xdr:col>
      <xdr:colOff>64770</xdr:colOff>
      <xdr:row>13</xdr:row>
      <xdr:rowOff>240665</xdr:rowOff>
    </xdr:to>
    <xdr:pic>
      <xdr:nvPicPr>
        <xdr:cNvPr id="689" name="Picture 7" descr="clip_image3383"/>
        <xdr:cNvPicPr>
          <a:picLocks noChangeAspect="1"/>
        </xdr:cNvPicPr>
      </xdr:nvPicPr>
      <xdr:blipFill>
        <a:blip r:embed="rId1"/>
        <a:stretch>
          <a:fillRect/>
        </a:stretch>
      </xdr:blipFill>
      <xdr:spPr>
        <a:xfrm>
          <a:off x="2257425" y="4025900"/>
          <a:ext cx="64770" cy="240665"/>
        </a:xfrm>
        <a:prstGeom prst="rect">
          <a:avLst/>
        </a:prstGeom>
        <a:noFill/>
        <a:ln w="9525">
          <a:noFill/>
        </a:ln>
      </xdr:spPr>
    </xdr:pic>
    <xdr:clientData/>
  </xdr:twoCellAnchor>
  <xdr:twoCellAnchor editAs="oneCell">
    <xdr:from>
      <xdr:col>2</xdr:col>
      <xdr:colOff>0</xdr:colOff>
      <xdr:row>13</xdr:row>
      <xdr:rowOff>0</xdr:rowOff>
    </xdr:from>
    <xdr:to>
      <xdr:col>2</xdr:col>
      <xdr:colOff>69850</xdr:colOff>
      <xdr:row>13</xdr:row>
      <xdr:rowOff>240665</xdr:rowOff>
    </xdr:to>
    <xdr:pic>
      <xdr:nvPicPr>
        <xdr:cNvPr id="690" name="Picture 8" descr="clip_image3384"/>
        <xdr:cNvPicPr>
          <a:picLocks noChangeAspect="1"/>
        </xdr:cNvPicPr>
      </xdr:nvPicPr>
      <xdr:blipFill>
        <a:blip r:embed="rId1"/>
        <a:stretch>
          <a:fillRect/>
        </a:stretch>
      </xdr:blipFill>
      <xdr:spPr>
        <a:xfrm>
          <a:off x="2257425" y="4025900"/>
          <a:ext cx="69850" cy="240665"/>
        </a:xfrm>
        <a:prstGeom prst="rect">
          <a:avLst/>
        </a:prstGeom>
        <a:noFill/>
        <a:ln w="9525">
          <a:noFill/>
        </a:ln>
      </xdr:spPr>
    </xdr:pic>
    <xdr:clientData/>
  </xdr:twoCellAnchor>
  <xdr:twoCellAnchor editAs="oneCell">
    <xdr:from>
      <xdr:col>2</xdr:col>
      <xdr:colOff>0</xdr:colOff>
      <xdr:row>13</xdr:row>
      <xdr:rowOff>0</xdr:rowOff>
    </xdr:from>
    <xdr:to>
      <xdr:col>2</xdr:col>
      <xdr:colOff>67945</xdr:colOff>
      <xdr:row>13</xdr:row>
      <xdr:rowOff>240665</xdr:rowOff>
    </xdr:to>
    <xdr:pic>
      <xdr:nvPicPr>
        <xdr:cNvPr id="691" name="Picture 9" descr="clip_image3386"/>
        <xdr:cNvPicPr>
          <a:picLocks noChangeAspect="1"/>
        </xdr:cNvPicPr>
      </xdr:nvPicPr>
      <xdr:blipFill>
        <a:blip r:embed="rId1"/>
        <a:stretch>
          <a:fillRect/>
        </a:stretch>
      </xdr:blipFill>
      <xdr:spPr>
        <a:xfrm>
          <a:off x="2257425" y="4025900"/>
          <a:ext cx="67945" cy="240665"/>
        </a:xfrm>
        <a:prstGeom prst="rect">
          <a:avLst/>
        </a:prstGeom>
        <a:noFill/>
        <a:ln w="9525">
          <a:noFill/>
        </a:ln>
      </xdr:spPr>
    </xdr:pic>
    <xdr:clientData/>
  </xdr:twoCellAnchor>
  <xdr:twoCellAnchor editAs="oneCell">
    <xdr:from>
      <xdr:col>2</xdr:col>
      <xdr:colOff>0</xdr:colOff>
      <xdr:row>13</xdr:row>
      <xdr:rowOff>0</xdr:rowOff>
    </xdr:from>
    <xdr:to>
      <xdr:col>2</xdr:col>
      <xdr:colOff>66040</xdr:colOff>
      <xdr:row>13</xdr:row>
      <xdr:rowOff>249555</xdr:rowOff>
    </xdr:to>
    <xdr:pic>
      <xdr:nvPicPr>
        <xdr:cNvPr id="692" name="Picture 1" descr="clip_image3376"/>
        <xdr:cNvPicPr>
          <a:picLocks noChangeAspect="1"/>
        </xdr:cNvPicPr>
      </xdr:nvPicPr>
      <xdr:blipFill>
        <a:blip r:embed="rId1"/>
        <a:stretch>
          <a:fillRect/>
        </a:stretch>
      </xdr:blipFill>
      <xdr:spPr>
        <a:xfrm>
          <a:off x="2257425" y="4025900"/>
          <a:ext cx="66040" cy="249555"/>
        </a:xfrm>
        <a:prstGeom prst="rect">
          <a:avLst/>
        </a:prstGeom>
        <a:noFill/>
        <a:ln w="9525">
          <a:noFill/>
        </a:ln>
      </xdr:spPr>
    </xdr:pic>
    <xdr:clientData/>
  </xdr:twoCellAnchor>
  <xdr:twoCellAnchor editAs="oneCell">
    <xdr:from>
      <xdr:col>2</xdr:col>
      <xdr:colOff>0</xdr:colOff>
      <xdr:row>13</xdr:row>
      <xdr:rowOff>0</xdr:rowOff>
    </xdr:from>
    <xdr:to>
      <xdr:col>2</xdr:col>
      <xdr:colOff>71120</xdr:colOff>
      <xdr:row>13</xdr:row>
      <xdr:rowOff>249555</xdr:rowOff>
    </xdr:to>
    <xdr:pic>
      <xdr:nvPicPr>
        <xdr:cNvPr id="693" name="Picture 2" descr="clip_image3377"/>
        <xdr:cNvPicPr>
          <a:picLocks noChangeAspect="1"/>
        </xdr:cNvPicPr>
      </xdr:nvPicPr>
      <xdr:blipFill>
        <a:blip r:embed="rId1"/>
        <a:stretch>
          <a:fillRect/>
        </a:stretch>
      </xdr:blipFill>
      <xdr:spPr>
        <a:xfrm>
          <a:off x="2257425" y="4025900"/>
          <a:ext cx="71120" cy="249555"/>
        </a:xfrm>
        <a:prstGeom prst="rect">
          <a:avLst/>
        </a:prstGeom>
        <a:noFill/>
        <a:ln w="9525">
          <a:noFill/>
        </a:ln>
      </xdr:spPr>
    </xdr:pic>
    <xdr:clientData/>
  </xdr:twoCellAnchor>
  <xdr:twoCellAnchor editAs="oneCell">
    <xdr:from>
      <xdr:col>2</xdr:col>
      <xdr:colOff>0</xdr:colOff>
      <xdr:row>13</xdr:row>
      <xdr:rowOff>0</xdr:rowOff>
    </xdr:from>
    <xdr:to>
      <xdr:col>2</xdr:col>
      <xdr:colOff>69215</xdr:colOff>
      <xdr:row>13</xdr:row>
      <xdr:rowOff>249555</xdr:rowOff>
    </xdr:to>
    <xdr:pic>
      <xdr:nvPicPr>
        <xdr:cNvPr id="695" name="Picture 4" descr="clip_image3379"/>
        <xdr:cNvPicPr>
          <a:picLocks noChangeAspect="1"/>
        </xdr:cNvPicPr>
      </xdr:nvPicPr>
      <xdr:blipFill>
        <a:blip r:embed="rId1"/>
        <a:stretch>
          <a:fillRect/>
        </a:stretch>
      </xdr:blipFill>
      <xdr:spPr>
        <a:xfrm>
          <a:off x="2257425" y="4025900"/>
          <a:ext cx="69215" cy="249555"/>
        </a:xfrm>
        <a:prstGeom prst="rect">
          <a:avLst/>
        </a:prstGeom>
        <a:noFill/>
        <a:ln w="9525">
          <a:noFill/>
        </a:ln>
      </xdr:spPr>
    </xdr:pic>
    <xdr:clientData/>
  </xdr:twoCellAnchor>
  <xdr:twoCellAnchor editAs="oneCell">
    <xdr:from>
      <xdr:col>2</xdr:col>
      <xdr:colOff>0</xdr:colOff>
      <xdr:row>13</xdr:row>
      <xdr:rowOff>0</xdr:rowOff>
    </xdr:from>
    <xdr:to>
      <xdr:col>2</xdr:col>
      <xdr:colOff>64135</xdr:colOff>
      <xdr:row>13</xdr:row>
      <xdr:rowOff>249555</xdr:rowOff>
    </xdr:to>
    <xdr:pic>
      <xdr:nvPicPr>
        <xdr:cNvPr id="696" name="Picture 5" descr="clip_image3380"/>
        <xdr:cNvPicPr>
          <a:picLocks noChangeAspect="1"/>
        </xdr:cNvPicPr>
      </xdr:nvPicPr>
      <xdr:blipFill>
        <a:blip r:embed="rId1"/>
        <a:stretch>
          <a:fillRect/>
        </a:stretch>
      </xdr:blipFill>
      <xdr:spPr>
        <a:xfrm>
          <a:off x="2257425" y="4025900"/>
          <a:ext cx="64135" cy="249555"/>
        </a:xfrm>
        <a:prstGeom prst="rect">
          <a:avLst/>
        </a:prstGeom>
        <a:noFill/>
        <a:ln w="9525">
          <a:noFill/>
        </a:ln>
      </xdr:spPr>
    </xdr:pic>
    <xdr:clientData/>
  </xdr:twoCellAnchor>
  <xdr:twoCellAnchor editAs="oneCell">
    <xdr:from>
      <xdr:col>2</xdr:col>
      <xdr:colOff>0</xdr:colOff>
      <xdr:row>13</xdr:row>
      <xdr:rowOff>0</xdr:rowOff>
    </xdr:from>
    <xdr:to>
      <xdr:col>2</xdr:col>
      <xdr:colOff>66040</xdr:colOff>
      <xdr:row>13</xdr:row>
      <xdr:rowOff>240665</xdr:rowOff>
    </xdr:to>
    <xdr:pic>
      <xdr:nvPicPr>
        <xdr:cNvPr id="701" name="Picture 1" descr="clip_image3376"/>
        <xdr:cNvPicPr>
          <a:picLocks noChangeAspect="1"/>
        </xdr:cNvPicPr>
      </xdr:nvPicPr>
      <xdr:blipFill>
        <a:blip r:embed="rId1"/>
        <a:stretch>
          <a:fillRect/>
        </a:stretch>
      </xdr:blipFill>
      <xdr:spPr>
        <a:xfrm>
          <a:off x="2257425" y="4025900"/>
          <a:ext cx="66040" cy="240665"/>
        </a:xfrm>
        <a:prstGeom prst="rect">
          <a:avLst/>
        </a:prstGeom>
        <a:noFill/>
        <a:ln w="9525">
          <a:noFill/>
        </a:ln>
      </xdr:spPr>
    </xdr:pic>
    <xdr:clientData/>
  </xdr:twoCellAnchor>
  <xdr:twoCellAnchor editAs="oneCell">
    <xdr:from>
      <xdr:col>2</xdr:col>
      <xdr:colOff>0</xdr:colOff>
      <xdr:row>13</xdr:row>
      <xdr:rowOff>0</xdr:rowOff>
    </xdr:from>
    <xdr:to>
      <xdr:col>2</xdr:col>
      <xdr:colOff>71120</xdr:colOff>
      <xdr:row>13</xdr:row>
      <xdr:rowOff>240665</xdr:rowOff>
    </xdr:to>
    <xdr:pic>
      <xdr:nvPicPr>
        <xdr:cNvPr id="702" name="Picture 2" descr="clip_image3377"/>
        <xdr:cNvPicPr>
          <a:picLocks noChangeAspect="1"/>
        </xdr:cNvPicPr>
      </xdr:nvPicPr>
      <xdr:blipFill>
        <a:blip r:embed="rId1"/>
        <a:stretch>
          <a:fillRect/>
        </a:stretch>
      </xdr:blipFill>
      <xdr:spPr>
        <a:xfrm>
          <a:off x="2257425" y="4025900"/>
          <a:ext cx="71120" cy="240665"/>
        </a:xfrm>
        <a:prstGeom prst="rect">
          <a:avLst/>
        </a:prstGeom>
        <a:noFill/>
        <a:ln w="9525">
          <a:noFill/>
        </a:ln>
      </xdr:spPr>
    </xdr:pic>
    <xdr:clientData/>
  </xdr:twoCellAnchor>
  <xdr:twoCellAnchor editAs="oneCell">
    <xdr:from>
      <xdr:col>2</xdr:col>
      <xdr:colOff>0</xdr:colOff>
      <xdr:row>13</xdr:row>
      <xdr:rowOff>0</xdr:rowOff>
    </xdr:from>
    <xdr:to>
      <xdr:col>2</xdr:col>
      <xdr:colOff>69215</xdr:colOff>
      <xdr:row>13</xdr:row>
      <xdr:rowOff>240665</xdr:rowOff>
    </xdr:to>
    <xdr:pic>
      <xdr:nvPicPr>
        <xdr:cNvPr id="704" name="Picture 4" descr="clip_image3379"/>
        <xdr:cNvPicPr>
          <a:picLocks noChangeAspect="1"/>
        </xdr:cNvPicPr>
      </xdr:nvPicPr>
      <xdr:blipFill>
        <a:blip r:embed="rId1"/>
        <a:stretch>
          <a:fillRect/>
        </a:stretch>
      </xdr:blipFill>
      <xdr:spPr>
        <a:xfrm>
          <a:off x="2257425" y="4025900"/>
          <a:ext cx="69215" cy="240665"/>
        </a:xfrm>
        <a:prstGeom prst="rect">
          <a:avLst/>
        </a:prstGeom>
        <a:noFill/>
        <a:ln w="9525">
          <a:noFill/>
        </a:ln>
      </xdr:spPr>
    </xdr:pic>
    <xdr:clientData/>
  </xdr:twoCellAnchor>
  <xdr:twoCellAnchor editAs="oneCell">
    <xdr:from>
      <xdr:col>2</xdr:col>
      <xdr:colOff>0</xdr:colOff>
      <xdr:row>13</xdr:row>
      <xdr:rowOff>0</xdr:rowOff>
    </xdr:from>
    <xdr:to>
      <xdr:col>2</xdr:col>
      <xdr:colOff>64135</xdr:colOff>
      <xdr:row>13</xdr:row>
      <xdr:rowOff>240665</xdr:rowOff>
    </xdr:to>
    <xdr:pic>
      <xdr:nvPicPr>
        <xdr:cNvPr id="705" name="Picture 5" descr="clip_image3380"/>
        <xdr:cNvPicPr>
          <a:picLocks noChangeAspect="1"/>
        </xdr:cNvPicPr>
      </xdr:nvPicPr>
      <xdr:blipFill>
        <a:blip r:embed="rId1"/>
        <a:stretch>
          <a:fillRect/>
        </a:stretch>
      </xdr:blipFill>
      <xdr:spPr>
        <a:xfrm>
          <a:off x="2257425" y="4025900"/>
          <a:ext cx="64135" cy="240665"/>
        </a:xfrm>
        <a:prstGeom prst="rect">
          <a:avLst/>
        </a:prstGeom>
        <a:noFill/>
        <a:ln w="9525">
          <a:noFill/>
        </a:ln>
      </xdr:spPr>
    </xdr:pic>
    <xdr:clientData/>
  </xdr:twoCellAnchor>
  <xdr:oneCellAnchor>
    <xdr:from>
      <xdr:col>2</xdr:col>
      <xdr:colOff>0</xdr:colOff>
      <xdr:row>0</xdr:row>
      <xdr:rowOff>0</xdr:rowOff>
    </xdr:from>
    <xdr:ext cx="217170" cy="249555"/>
    <xdr:pic>
      <xdr:nvPicPr>
        <xdr:cNvPr id="792" name="Picture 2" descr="clip_image3377"/>
        <xdr:cNvPicPr>
          <a:picLocks noChangeAspect="1"/>
        </xdr:cNvPicPr>
      </xdr:nvPicPr>
      <xdr:blipFill>
        <a:blip r:embed="rId1"/>
        <a:stretch>
          <a:fillRect/>
        </a:stretch>
      </xdr:blipFill>
      <xdr:spPr>
        <a:xfrm>
          <a:off x="2257425" y="0"/>
          <a:ext cx="217170" cy="249555"/>
        </a:xfrm>
        <a:prstGeom prst="rect">
          <a:avLst/>
        </a:prstGeom>
        <a:noFill/>
        <a:ln w="9525">
          <a:noFill/>
        </a:ln>
      </xdr:spPr>
    </xdr:pic>
    <xdr:clientData/>
  </xdr:oneCellAnchor>
  <xdr:oneCellAnchor>
    <xdr:from>
      <xdr:col>2</xdr:col>
      <xdr:colOff>0</xdr:colOff>
      <xdr:row>0</xdr:row>
      <xdr:rowOff>0</xdr:rowOff>
    </xdr:from>
    <xdr:ext cx="372110" cy="249555"/>
    <xdr:pic>
      <xdr:nvPicPr>
        <xdr:cNvPr id="793" name="Picture 3" descr="clip_image3378"/>
        <xdr:cNvPicPr>
          <a:picLocks noChangeAspect="1"/>
        </xdr:cNvPicPr>
      </xdr:nvPicPr>
      <xdr:blipFill>
        <a:blip r:embed="rId1"/>
        <a:stretch>
          <a:fillRect/>
        </a:stretch>
      </xdr:blipFill>
      <xdr:spPr>
        <a:xfrm>
          <a:off x="2257425" y="0"/>
          <a:ext cx="372110" cy="249555"/>
        </a:xfrm>
        <a:prstGeom prst="rect">
          <a:avLst/>
        </a:prstGeom>
        <a:noFill/>
        <a:ln w="9525">
          <a:noFill/>
        </a:ln>
      </xdr:spPr>
    </xdr:pic>
    <xdr:clientData/>
  </xdr:oneCellAnchor>
  <xdr:oneCellAnchor>
    <xdr:from>
      <xdr:col>2</xdr:col>
      <xdr:colOff>0</xdr:colOff>
      <xdr:row>0</xdr:row>
      <xdr:rowOff>0</xdr:rowOff>
    </xdr:from>
    <xdr:ext cx="525145" cy="249555"/>
    <xdr:pic>
      <xdr:nvPicPr>
        <xdr:cNvPr id="794" name="Picture 4" descr="clip_image3379"/>
        <xdr:cNvPicPr>
          <a:picLocks noChangeAspect="1"/>
        </xdr:cNvPicPr>
      </xdr:nvPicPr>
      <xdr:blipFill>
        <a:blip r:embed="rId1"/>
        <a:stretch>
          <a:fillRect/>
        </a:stretch>
      </xdr:blipFill>
      <xdr:spPr>
        <a:xfrm>
          <a:off x="2257425" y="0"/>
          <a:ext cx="525145" cy="249555"/>
        </a:xfrm>
        <a:prstGeom prst="rect">
          <a:avLst/>
        </a:prstGeom>
        <a:noFill/>
        <a:ln w="9525">
          <a:noFill/>
        </a:ln>
      </xdr:spPr>
    </xdr:pic>
    <xdr:clientData/>
  </xdr:oneCellAnchor>
  <xdr:oneCellAnchor>
    <xdr:from>
      <xdr:col>2</xdr:col>
      <xdr:colOff>0</xdr:colOff>
      <xdr:row>0</xdr:row>
      <xdr:rowOff>0</xdr:rowOff>
    </xdr:from>
    <xdr:ext cx="676275" cy="249555"/>
    <xdr:pic>
      <xdr:nvPicPr>
        <xdr:cNvPr id="795" name="Picture 5" descr="clip_image3380"/>
        <xdr:cNvPicPr>
          <a:picLocks noChangeAspect="1"/>
        </xdr:cNvPicPr>
      </xdr:nvPicPr>
      <xdr:blipFill>
        <a:blip r:embed="rId1"/>
        <a:stretch>
          <a:fillRect/>
        </a:stretch>
      </xdr:blipFill>
      <xdr:spPr>
        <a:xfrm>
          <a:off x="2257425" y="0"/>
          <a:ext cx="676275" cy="249555"/>
        </a:xfrm>
        <a:prstGeom prst="rect">
          <a:avLst/>
        </a:prstGeom>
        <a:noFill/>
        <a:ln w="9525">
          <a:noFill/>
        </a:ln>
      </xdr:spPr>
    </xdr:pic>
    <xdr:clientData/>
  </xdr:oneCellAnchor>
  <xdr:oneCellAnchor>
    <xdr:from>
      <xdr:col>2</xdr:col>
      <xdr:colOff>0</xdr:colOff>
      <xdr:row>0</xdr:row>
      <xdr:rowOff>0</xdr:rowOff>
    </xdr:from>
    <xdr:ext cx="828040" cy="249555"/>
    <xdr:pic>
      <xdr:nvPicPr>
        <xdr:cNvPr id="796" name="Picture 6" descr="clip_image3381"/>
        <xdr:cNvPicPr>
          <a:picLocks noChangeAspect="1"/>
        </xdr:cNvPicPr>
      </xdr:nvPicPr>
      <xdr:blipFill>
        <a:blip r:embed="rId1"/>
        <a:stretch>
          <a:fillRect/>
        </a:stretch>
      </xdr:blipFill>
      <xdr:spPr>
        <a:xfrm>
          <a:off x="2257425" y="0"/>
          <a:ext cx="828040" cy="249555"/>
        </a:xfrm>
        <a:prstGeom prst="rect">
          <a:avLst/>
        </a:prstGeom>
        <a:noFill/>
        <a:ln w="9525">
          <a:noFill/>
        </a:ln>
      </xdr:spPr>
    </xdr:pic>
    <xdr:clientData/>
  </xdr:oneCellAnchor>
  <xdr:oneCellAnchor>
    <xdr:from>
      <xdr:col>2</xdr:col>
      <xdr:colOff>0</xdr:colOff>
      <xdr:row>0</xdr:row>
      <xdr:rowOff>0</xdr:rowOff>
    </xdr:from>
    <xdr:ext cx="942975" cy="249555"/>
    <xdr:pic>
      <xdr:nvPicPr>
        <xdr:cNvPr id="797" name="Picture 7" descr="clip_image3383"/>
        <xdr:cNvPicPr>
          <a:picLocks noChangeAspect="1"/>
        </xdr:cNvPicPr>
      </xdr:nvPicPr>
      <xdr:blipFill>
        <a:blip r:embed="rId1"/>
        <a:stretch>
          <a:fillRect/>
        </a:stretch>
      </xdr:blipFill>
      <xdr:spPr>
        <a:xfrm>
          <a:off x="2257425" y="0"/>
          <a:ext cx="942975" cy="249555"/>
        </a:xfrm>
        <a:prstGeom prst="rect">
          <a:avLst/>
        </a:prstGeom>
        <a:noFill/>
        <a:ln w="9525">
          <a:noFill/>
        </a:ln>
      </xdr:spPr>
    </xdr:pic>
    <xdr:clientData/>
  </xdr:oneCellAnchor>
  <xdr:oneCellAnchor>
    <xdr:from>
      <xdr:col>2</xdr:col>
      <xdr:colOff>0</xdr:colOff>
      <xdr:row>0</xdr:row>
      <xdr:rowOff>0</xdr:rowOff>
    </xdr:from>
    <xdr:ext cx="1021080" cy="249555"/>
    <xdr:pic>
      <xdr:nvPicPr>
        <xdr:cNvPr id="798" name="Picture 8" descr="clip_image3384"/>
        <xdr:cNvPicPr>
          <a:picLocks noChangeAspect="1"/>
        </xdr:cNvPicPr>
      </xdr:nvPicPr>
      <xdr:blipFill>
        <a:blip r:embed="rId1"/>
        <a:stretch>
          <a:fillRect/>
        </a:stretch>
      </xdr:blipFill>
      <xdr:spPr>
        <a:xfrm>
          <a:off x="2257425" y="0"/>
          <a:ext cx="1021080" cy="249555"/>
        </a:xfrm>
        <a:prstGeom prst="rect">
          <a:avLst/>
        </a:prstGeom>
        <a:noFill/>
        <a:ln w="9525">
          <a:noFill/>
        </a:ln>
      </xdr:spPr>
    </xdr:pic>
    <xdr:clientData/>
  </xdr:oneCellAnchor>
  <xdr:oneCellAnchor>
    <xdr:from>
      <xdr:col>2</xdr:col>
      <xdr:colOff>0</xdr:colOff>
      <xdr:row>0</xdr:row>
      <xdr:rowOff>0</xdr:rowOff>
    </xdr:from>
    <xdr:ext cx="1039495" cy="249555"/>
    <xdr:pic>
      <xdr:nvPicPr>
        <xdr:cNvPr id="799" name="Picture 9" descr="clip_image3386"/>
        <xdr:cNvPicPr>
          <a:picLocks noChangeAspect="1"/>
        </xdr:cNvPicPr>
      </xdr:nvPicPr>
      <xdr:blipFill>
        <a:blip r:embed="rId1"/>
        <a:stretch>
          <a:fillRect/>
        </a:stretch>
      </xdr:blipFill>
      <xdr:spPr>
        <a:xfrm>
          <a:off x="2257425" y="0"/>
          <a:ext cx="1039495" cy="249555"/>
        </a:xfrm>
        <a:prstGeom prst="rect">
          <a:avLst/>
        </a:prstGeom>
        <a:noFill/>
        <a:ln w="9525">
          <a:noFill/>
        </a:ln>
      </xdr:spPr>
    </xdr:pic>
    <xdr:clientData/>
  </xdr:oneCellAnchor>
  <xdr:oneCellAnchor>
    <xdr:from>
      <xdr:col>2</xdr:col>
      <xdr:colOff>0</xdr:colOff>
      <xdr:row>0</xdr:row>
      <xdr:rowOff>0</xdr:rowOff>
    </xdr:from>
    <xdr:ext cx="217170" cy="240665"/>
    <xdr:pic>
      <xdr:nvPicPr>
        <xdr:cNvPr id="800" name="Picture 2" descr="clip_image3377"/>
        <xdr:cNvPicPr>
          <a:picLocks noChangeAspect="1"/>
        </xdr:cNvPicPr>
      </xdr:nvPicPr>
      <xdr:blipFill>
        <a:blip r:embed="rId1"/>
        <a:stretch>
          <a:fillRect/>
        </a:stretch>
      </xdr:blipFill>
      <xdr:spPr>
        <a:xfrm>
          <a:off x="2257425" y="0"/>
          <a:ext cx="217170" cy="240665"/>
        </a:xfrm>
        <a:prstGeom prst="rect">
          <a:avLst/>
        </a:prstGeom>
        <a:noFill/>
        <a:ln w="9525">
          <a:noFill/>
        </a:ln>
      </xdr:spPr>
    </xdr:pic>
    <xdr:clientData/>
  </xdr:oneCellAnchor>
  <xdr:oneCellAnchor>
    <xdr:from>
      <xdr:col>2</xdr:col>
      <xdr:colOff>0</xdr:colOff>
      <xdr:row>0</xdr:row>
      <xdr:rowOff>0</xdr:rowOff>
    </xdr:from>
    <xdr:ext cx="372110" cy="240665"/>
    <xdr:pic>
      <xdr:nvPicPr>
        <xdr:cNvPr id="801" name="Picture 3" descr="clip_image3378"/>
        <xdr:cNvPicPr>
          <a:picLocks noChangeAspect="1"/>
        </xdr:cNvPicPr>
      </xdr:nvPicPr>
      <xdr:blipFill>
        <a:blip r:embed="rId1"/>
        <a:stretch>
          <a:fillRect/>
        </a:stretch>
      </xdr:blipFill>
      <xdr:spPr>
        <a:xfrm>
          <a:off x="2257425" y="0"/>
          <a:ext cx="372110" cy="240665"/>
        </a:xfrm>
        <a:prstGeom prst="rect">
          <a:avLst/>
        </a:prstGeom>
        <a:noFill/>
        <a:ln w="9525">
          <a:noFill/>
        </a:ln>
      </xdr:spPr>
    </xdr:pic>
    <xdr:clientData/>
  </xdr:oneCellAnchor>
  <xdr:oneCellAnchor>
    <xdr:from>
      <xdr:col>2</xdr:col>
      <xdr:colOff>0</xdr:colOff>
      <xdr:row>0</xdr:row>
      <xdr:rowOff>0</xdr:rowOff>
    </xdr:from>
    <xdr:ext cx="525145" cy="240665"/>
    <xdr:pic>
      <xdr:nvPicPr>
        <xdr:cNvPr id="802" name="Picture 4" descr="clip_image3379"/>
        <xdr:cNvPicPr>
          <a:picLocks noChangeAspect="1"/>
        </xdr:cNvPicPr>
      </xdr:nvPicPr>
      <xdr:blipFill>
        <a:blip r:embed="rId1"/>
        <a:stretch>
          <a:fillRect/>
        </a:stretch>
      </xdr:blipFill>
      <xdr:spPr>
        <a:xfrm>
          <a:off x="2257425" y="0"/>
          <a:ext cx="525145" cy="240665"/>
        </a:xfrm>
        <a:prstGeom prst="rect">
          <a:avLst/>
        </a:prstGeom>
        <a:noFill/>
        <a:ln w="9525">
          <a:noFill/>
        </a:ln>
      </xdr:spPr>
    </xdr:pic>
    <xdr:clientData/>
  </xdr:oneCellAnchor>
  <xdr:oneCellAnchor>
    <xdr:from>
      <xdr:col>2</xdr:col>
      <xdr:colOff>0</xdr:colOff>
      <xdr:row>0</xdr:row>
      <xdr:rowOff>0</xdr:rowOff>
    </xdr:from>
    <xdr:ext cx="676275" cy="240665"/>
    <xdr:pic>
      <xdr:nvPicPr>
        <xdr:cNvPr id="803" name="Picture 5" descr="clip_image3380"/>
        <xdr:cNvPicPr>
          <a:picLocks noChangeAspect="1"/>
        </xdr:cNvPicPr>
      </xdr:nvPicPr>
      <xdr:blipFill>
        <a:blip r:embed="rId1"/>
        <a:stretch>
          <a:fillRect/>
        </a:stretch>
      </xdr:blipFill>
      <xdr:spPr>
        <a:xfrm>
          <a:off x="2257425" y="0"/>
          <a:ext cx="676275" cy="240665"/>
        </a:xfrm>
        <a:prstGeom prst="rect">
          <a:avLst/>
        </a:prstGeom>
        <a:noFill/>
        <a:ln w="9525">
          <a:noFill/>
        </a:ln>
      </xdr:spPr>
    </xdr:pic>
    <xdr:clientData/>
  </xdr:oneCellAnchor>
  <xdr:oneCellAnchor>
    <xdr:from>
      <xdr:col>2</xdr:col>
      <xdr:colOff>0</xdr:colOff>
      <xdr:row>0</xdr:row>
      <xdr:rowOff>0</xdr:rowOff>
    </xdr:from>
    <xdr:ext cx="828040" cy="240665"/>
    <xdr:pic>
      <xdr:nvPicPr>
        <xdr:cNvPr id="804" name="Picture 6" descr="clip_image3381"/>
        <xdr:cNvPicPr>
          <a:picLocks noChangeAspect="1"/>
        </xdr:cNvPicPr>
      </xdr:nvPicPr>
      <xdr:blipFill>
        <a:blip r:embed="rId1"/>
        <a:stretch>
          <a:fillRect/>
        </a:stretch>
      </xdr:blipFill>
      <xdr:spPr>
        <a:xfrm>
          <a:off x="2257425" y="0"/>
          <a:ext cx="828040" cy="240665"/>
        </a:xfrm>
        <a:prstGeom prst="rect">
          <a:avLst/>
        </a:prstGeom>
        <a:noFill/>
        <a:ln w="9525">
          <a:noFill/>
        </a:ln>
      </xdr:spPr>
    </xdr:pic>
    <xdr:clientData/>
  </xdr:oneCellAnchor>
  <xdr:oneCellAnchor>
    <xdr:from>
      <xdr:col>2</xdr:col>
      <xdr:colOff>0</xdr:colOff>
      <xdr:row>0</xdr:row>
      <xdr:rowOff>0</xdr:rowOff>
    </xdr:from>
    <xdr:ext cx="942975" cy="240665"/>
    <xdr:pic>
      <xdr:nvPicPr>
        <xdr:cNvPr id="805" name="Picture 7" descr="clip_image3383"/>
        <xdr:cNvPicPr>
          <a:picLocks noChangeAspect="1"/>
        </xdr:cNvPicPr>
      </xdr:nvPicPr>
      <xdr:blipFill>
        <a:blip r:embed="rId1"/>
        <a:stretch>
          <a:fillRect/>
        </a:stretch>
      </xdr:blipFill>
      <xdr:spPr>
        <a:xfrm>
          <a:off x="2257425" y="0"/>
          <a:ext cx="942975" cy="240665"/>
        </a:xfrm>
        <a:prstGeom prst="rect">
          <a:avLst/>
        </a:prstGeom>
        <a:noFill/>
        <a:ln w="9525">
          <a:noFill/>
        </a:ln>
      </xdr:spPr>
    </xdr:pic>
    <xdr:clientData/>
  </xdr:oneCellAnchor>
  <xdr:oneCellAnchor>
    <xdr:from>
      <xdr:col>2</xdr:col>
      <xdr:colOff>0</xdr:colOff>
      <xdr:row>0</xdr:row>
      <xdr:rowOff>0</xdr:rowOff>
    </xdr:from>
    <xdr:ext cx="1021080" cy="240665"/>
    <xdr:pic>
      <xdr:nvPicPr>
        <xdr:cNvPr id="806" name="Picture 8" descr="clip_image3384"/>
        <xdr:cNvPicPr>
          <a:picLocks noChangeAspect="1"/>
        </xdr:cNvPicPr>
      </xdr:nvPicPr>
      <xdr:blipFill>
        <a:blip r:embed="rId1"/>
        <a:stretch>
          <a:fillRect/>
        </a:stretch>
      </xdr:blipFill>
      <xdr:spPr>
        <a:xfrm>
          <a:off x="2257425" y="0"/>
          <a:ext cx="1021080" cy="240665"/>
        </a:xfrm>
        <a:prstGeom prst="rect">
          <a:avLst/>
        </a:prstGeom>
        <a:noFill/>
        <a:ln w="9525">
          <a:noFill/>
        </a:ln>
      </xdr:spPr>
    </xdr:pic>
    <xdr:clientData/>
  </xdr:oneCellAnchor>
  <xdr:oneCellAnchor>
    <xdr:from>
      <xdr:col>2</xdr:col>
      <xdr:colOff>0</xdr:colOff>
      <xdr:row>0</xdr:row>
      <xdr:rowOff>0</xdr:rowOff>
    </xdr:from>
    <xdr:ext cx="1039495" cy="240665"/>
    <xdr:pic>
      <xdr:nvPicPr>
        <xdr:cNvPr id="807" name="Picture 9" descr="clip_image3386"/>
        <xdr:cNvPicPr>
          <a:picLocks noChangeAspect="1"/>
        </xdr:cNvPicPr>
      </xdr:nvPicPr>
      <xdr:blipFill>
        <a:blip r:embed="rId1"/>
        <a:stretch>
          <a:fillRect/>
        </a:stretch>
      </xdr:blipFill>
      <xdr:spPr>
        <a:xfrm>
          <a:off x="2257425" y="0"/>
          <a:ext cx="1039495" cy="240665"/>
        </a:xfrm>
        <a:prstGeom prst="rect">
          <a:avLst/>
        </a:prstGeom>
        <a:noFill/>
        <a:ln w="9525">
          <a:noFill/>
        </a:ln>
      </xdr:spPr>
    </xdr:pic>
    <xdr:clientData/>
  </xdr:oneCellAnchor>
  <xdr:oneCellAnchor>
    <xdr:from>
      <xdr:col>2</xdr:col>
      <xdr:colOff>0</xdr:colOff>
      <xdr:row>0</xdr:row>
      <xdr:rowOff>0</xdr:rowOff>
    </xdr:from>
    <xdr:ext cx="1096010" cy="249555"/>
    <xdr:pic>
      <xdr:nvPicPr>
        <xdr:cNvPr id="808" name="Picture 9" descr="clip_image3386"/>
        <xdr:cNvPicPr>
          <a:picLocks noChangeAspect="1"/>
        </xdr:cNvPicPr>
      </xdr:nvPicPr>
      <xdr:blipFill>
        <a:blip r:embed="rId1"/>
        <a:stretch>
          <a:fillRect/>
        </a:stretch>
      </xdr:blipFill>
      <xdr:spPr>
        <a:xfrm>
          <a:off x="2257425" y="0"/>
          <a:ext cx="1096010" cy="249555"/>
        </a:xfrm>
        <a:prstGeom prst="rect">
          <a:avLst/>
        </a:prstGeom>
        <a:noFill/>
        <a:ln w="9525">
          <a:noFill/>
        </a:ln>
      </xdr:spPr>
    </xdr:pic>
    <xdr:clientData/>
  </xdr:oneCellAnchor>
  <xdr:oneCellAnchor>
    <xdr:from>
      <xdr:col>2</xdr:col>
      <xdr:colOff>0</xdr:colOff>
      <xdr:row>0</xdr:row>
      <xdr:rowOff>0</xdr:rowOff>
    </xdr:from>
    <xdr:ext cx="1096010" cy="240665"/>
    <xdr:pic>
      <xdr:nvPicPr>
        <xdr:cNvPr id="809" name="Picture 9" descr="clip_image3386"/>
        <xdr:cNvPicPr>
          <a:picLocks noChangeAspect="1"/>
        </xdr:cNvPicPr>
      </xdr:nvPicPr>
      <xdr:blipFill>
        <a:blip r:embed="rId1"/>
        <a:stretch>
          <a:fillRect/>
        </a:stretch>
      </xdr:blipFill>
      <xdr:spPr>
        <a:xfrm>
          <a:off x="2257425" y="0"/>
          <a:ext cx="1096010" cy="240665"/>
        </a:xfrm>
        <a:prstGeom prst="rect">
          <a:avLst/>
        </a:prstGeom>
        <a:noFill/>
        <a:ln w="9525">
          <a:noFill/>
        </a:ln>
      </xdr:spPr>
    </xdr:pic>
    <xdr:clientData/>
  </xdr:oneCellAnchor>
  <xdr:oneCellAnchor>
    <xdr:from>
      <xdr:col>2</xdr:col>
      <xdr:colOff>0</xdr:colOff>
      <xdr:row>0</xdr:row>
      <xdr:rowOff>0</xdr:rowOff>
    </xdr:from>
    <xdr:ext cx="808990" cy="249555"/>
    <xdr:pic>
      <xdr:nvPicPr>
        <xdr:cNvPr id="810" name="Picture 6" descr="clip_image3381"/>
        <xdr:cNvPicPr>
          <a:picLocks noChangeAspect="1"/>
        </xdr:cNvPicPr>
      </xdr:nvPicPr>
      <xdr:blipFill>
        <a:blip r:embed="rId1"/>
        <a:stretch>
          <a:fillRect/>
        </a:stretch>
      </xdr:blipFill>
      <xdr:spPr>
        <a:xfrm>
          <a:off x="2257425" y="0"/>
          <a:ext cx="808990" cy="249555"/>
        </a:xfrm>
        <a:prstGeom prst="rect">
          <a:avLst/>
        </a:prstGeom>
        <a:noFill/>
        <a:ln w="9525">
          <a:noFill/>
        </a:ln>
      </xdr:spPr>
    </xdr:pic>
    <xdr:clientData/>
  </xdr:oneCellAnchor>
  <xdr:oneCellAnchor>
    <xdr:from>
      <xdr:col>2</xdr:col>
      <xdr:colOff>0</xdr:colOff>
      <xdr:row>0</xdr:row>
      <xdr:rowOff>0</xdr:rowOff>
    </xdr:from>
    <xdr:ext cx="1142365" cy="249555"/>
    <xdr:pic>
      <xdr:nvPicPr>
        <xdr:cNvPr id="811" name="Picture 1" descr="clip_image3376"/>
        <xdr:cNvPicPr>
          <a:picLocks noChangeAspect="1"/>
        </xdr:cNvPicPr>
      </xdr:nvPicPr>
      <xdr:blipFill>
        <a:blip r:embed="rId1"/>
        <a:stretch>
          <a:fillRect/>
        </a:stretch>
      </xdr:blipFill>
      <xdr:spPr>
        <a:xfrm>
          <a:off x="2257425" y="0"/>
          <a:ext cx="1142365" cy="249555"/>
        </a:xfrm>
        <a:prstGeom prst="rect">
          <a:avLst/>
        </a:prstGeom>
        <a:noFill/>
        <a:ln w="9525">
          <a:noFill/>
        </a:ln>
      </xdr:spPr>
    </xdr:pic>
    <xdr:clientData/>
  </xdr:oneCellAnchor>
  <xdr:oneCellAnchor>
    <xdr:from>
      <xdr:col>2</xdr:col>
      <xdr:colOff>0</xdr:colOff>
      <xdr:row>0</xdr:row>
      <xdr:rowOff>0</xdr:rowOff>
    </xdr:from>
    <xdr:ext cx="1147445" cy="249555"/>
    <xdr:pic>
      <xdr:nvPicPr>
        <xdr:cNvPr id="812" name="Picture 2" descr="clip_image3377"/>
        <xdr:cNvPicPr>
          <a:picLocks noChangeAspect="1"/>
        </xdr:cNvPicPr>
      </xdr:nvPicPr>
      <xdr:blipFill>
        <a:blip r:embed="rId1"/>
        <a:stretch>
          <a:fillRect/>
        </a:stretch>
      </xdr:blipFill>
      <xdr:spPr>
        <a:xfrm>
          <a:off x="2257425" y="0"/>
          <a:ext cx="1147445" cy="249555"/>
        </a:xfrm>
        <a:prstGeom prst="rect">
          <a:avLst/>
        </a:prstGeom>
        <a:noFill/>
        <a:ln w="9525">
          <a:noFill/>
        </a:ln>
      </xdr:spPr>
    </xdr:pic>
    <xdr:clientData/>
  </xdr:oneCellAnchor>
  <xdr:oneCellAnchor>
    <xdr:from>
      <xdr:col>2</xdr:col>
      <xdr:colOff>0</xdr:colOff>
      <xdr:row>0</xdr:row>
      <xdr:rowOff>0</xdr:rowOff>
    </xdr:from>
    <xdr:ext cx="1140460" cy="249555"/>
    <xdr:pic>
      <xdr:nvPicPr>
        <xdr:cNvPr id="813" name="Picture 5" descr="clip_image3380"/>
        <xdr:cNvPicPr>
          <a:picLocks noChangeAspect="1"/>
        </xdr:cNvPicPr>
      </xdr:nvPicPr>
      <xdr:blipFill>
        <a:blip r:embed="rId1"/>
        <a:stretch>
          <a:fillRect/>
        </a:stretch>
      </xdr:blipFill>
      <xdr:spPr>
        <a:xfrm>
          <a:off x="2257425" y="0"/>
          <a:ext cx="1140460" cy="249555"/>
        </a:xfrm>
        <a:prstGeom prst="rect">
          <a:avLst/>
        </a:prstGeom>
        <a:noFill/>
        <a:ln w="9525">
          <a:noFill/>
        </a:ln>
      </xdr:spPr>
    </xdr:pic>
    <xdr:clientData/>
  </xdr:oneCellAnchor>
  <xdr:oneCellAnchor>
    <xdr:from>
      <xdr:col>2</xdr:col>
      <xdr:colOff>0</xdr:colOff>
      <xdr:row>0</xdr:row>
      <xdr:rowOff>0</xdr:rowOff>
    </xdr:from>
    <xdr:ext cx="770890" cy="249555"/>
    <xdr:pic>
      <xdr:nvPicPr>
        <xdr:cNvPr id="814" name="Picture 6" descr="clip_image3381"/>
        <xdr:cNvPicPr>
          <a:picLocks noChangeAspect="1"/>
        </xdr:cNvPicPr>
      </xdr:nvPicPr>
      <xdr:blipFill>
        <a:blip r:embed="rId1"/>
        <a:stretch>
          <a:fillRect/>
        </a:stretch>
      </xdr:blipFill>
      <xdr:spPr>
        <a:xfrm>
          <a:off x="2257425" y="0"/>
          <a:ext cx="770890" cy="249555"/>
        </a:xfrm>
        <a:prstGeom prst="rect">
          <a:avLst/>
        </a:prstGeom>
        <a:noFill/>
        <a:ln w="9525">
          <a:noFill/>
        </a:ln>
      </xdr:spPr>
    </xdr:pic>
    <xdr:clientData/>
  </xdr:oneCellAnchor>
  <xdr:oneCellAnchor>
    <xdr:from>
      <xdr:col>2</xdr:col>
      <xdr:colOff>0</xdr:colOff>
      <xdr:row>0</xdr:row>
      <xdr:rowOff>0</xdr:rowOff>
    </xdr:from>
    <xdr:ext cx="217805" cy="250825"/>
    <xdr:pic>
      <xdr:nvPicPr>
        <xdr:cNvPr id="815" name="Picture 2" descr="clip_image3377"/>
        <xdr:cNvPicPr>
          <a:picLocks noChangeAspect="1"/>
        </xdr:cNvPicPr>
      </xdr:nvPicPr>
      <xdr:blipFill>
        <a:blip r:embed="rId1"/>
        <a:stretch>
          <a:fillRect/>
        </a:stretch>
      </xdr:blipFill>
      <xdr:spPr>
        <a:xfrm>
          <a:off x="2257425" y="0"/>
          <a:ext cx="217805" cy="250825"/>
        </a:xfrm>
        <a:prstGeom prst="rect">
          <a:avLst/>
        </a:prstGeom>
        <a:noFill/>
        <a:ln w="9525">
          <a:noFill/>
        </a:ln>
      </xdr:spPr>
    </xdr:pic>
    <xdr:clientData/>
  </xdr:oneCellAnchor>
  <xdr:oneCellAnchor>
    <xdr:from>
      <xdr:col>2</xdr:col>
      <xdr:colOff>0</xdr:colOff>
      <xdr:row>0</xdr:row>
      <xdr:rowOff>0</xdr:rowOff>
    </xdr:from>
    <xdr:ext cx="371475" cy="250825"/>
    <xdr:pic>
      <xdr:nvPicPr>
        <xdr:cNvPr id="816" name="Picture 3" descr="clip_image3378"/>
        <xdr:cNvPicPr>
          <a:picLocks noChangeAspect="1"/>
        </xdr:cNvPicPr>
      </xdr:nvPicPr>
      <xdr:blipFill>
        <a:blip r:embed="rId1"/>
        <a:stretch>
          <a:fillRect/>
        </a:stretch>
      </xdr:blipFill>
      <xdr:spPr>
        <a:xfrm>
          <a:off x="2257425" y="0"/>
          <a:ext cx="371475" cy="250825"/>
        </a:xfrm>
        <a:prstGeom prst="rect">
          <a:avLst/>
        </a:prstGeom>
        <a:noFill/>
        <a:ln w="9525">
          <a:noFill/>
        </a:ln>
      </xdr:spPr>
    </xdr:pic>
    <xdr:clientData/>
  </xdr:oneCellAnchor>
  <xdr:oneCellAnchor>
    <xdr:from>
      <xdr:col>2</xdr:col>
      <xdr:colOff>0</xdr:colOff>
      <xdr:row>0</xdr:row>
      <xdr:rowOff>0</xdr:rowOff>
    </xdr:from>
    <xdr:ext cx="525145" cy="250825"/>
    <xdr:pic>
      <xdr:nvPicPr>
        <xdr:cNvPr id="817" name="Picture 4" descr="clip_image3379"/>
        <xdr:cNvPicPr>
          <a:picLocks noChangeAspect="1"/>
        </xdr:cNvPicPr>
      </xdr:nvPicPr>
      <xdr:blipFill>
        <a:blip r:embed="rId1"/>
        <a:stretch>
          <a:fillRect/>
        </a:stretch>
      </xdr:blipFill>
      <xdr:spPr>
        <a:xfrm>
          <a:off x="2257425" y="0"/>
          <a:ext cx="525145" cy="250825"/>
        </a:xfrm>
        <a:prstGeom prst="rect">
          <a:avLst/>
        </a:prstGeom>
        <a:noFill/>
        <a:ln w="9525">
          <a:noFill/>
        </a:ln>
      </xdr:spPr>
    </xdr:pic>
    <xdr:clientData/>
  </xdr:oneCellAnchor>
  <xdr:oneCellAnchor>
    <xdr:from>
      <xdr:col>2</xdr:col>
      <xdr:colOff>0</xdr:colOff>
      <xdr:row>0</xdr:row>
      <xdr:rowOff>0</xdr:rowOff>
    </xdr:from>
    <xdr:ext cx="673735" cy="250825"/>
    <xdr:pic>
      <xdr:nvPicPr>
        <xdr:cNvPr id="818" name="Picture 5" descr="clip_image3380"/>
        <xdr:cNvPicPr>
          <a:picLocks noChangeAspect="1"/>
        </xdr:cNvPicPr>
      </xdr:nvPicPr>
      <xdr:blipFill>
        <a:blip r:embed="rId1"/>
        <a:stretch>
          <a:fillRect/>
        </a:stretch>
      </xdr:blipFill>
      <xdr:spPr>
        <a:xfrm>
          <a:off x="2257425" y="0"/>
          <a:ext cx="673735" cy="250825"/>
        </a:xfrm>
        <a:prstGeom prst="rect">
          <a:avLst/>
        </a:prstGeom>
        <a:noFill/>
        <a:ln w="9525">
          <a:noFill/>
        </a:ln>
      </xdr:spPr>
    </xdr:pic>
    <xdr:clientData/>
  </xdr:oneCellAnchor>
  <xdr:oneCellAnchor>
    <xdr:from>
      <xdr:col>2</xdr:col>
      <xdr:colOff>0</xdr:colOff>
      <xdr:row>0</xdr:row>
      <xdr:rowOff>0</xdr:rowOff>
    </xdr:from>
    <xdr:ext cx="830580" cy="250825"/>
    <xdr:pic>
      <xdr:nvPicPr>
        <xdr:cNvPr id="819" name="Picture 6" descr="clip_image3381"/>
        <xdr:cNvPicPr>
          <a:picLocks noChangeAspect="1"/>
        </xdr:cNvPicPr>
      </xdr:nvPicPr>
      <xdr:blipFill>
        <a:blip r:embed="rId1"/>
        <a:stretch>
          <a:fillRect/>
        </a:stretch>
      </xdr:blipFill>
      <xdr:spPr>
        <a:xfrm>
          <a:off x="2257425" y="0"/>
          <a:ext cx="830580" cy="250825"/>
        </a:xfrm>
        <a:prstGeom prst="rect">
          <a:avLst/>
        </a:prstGeom>
        <a:noFill/>
        <a:ln w="9525">
          <a:noFill/>
        </a:ln>
      </xdr:spPr>
    </xdr:pic>
    <xdr:clientData/>
  </xdr:oneCellAnchor>
  <xdr:oneCellAnchor>
    <xdr:from>
      <xdr:col>2</xdr:col>
      <xdr:colOff>0</xdr:colOff>
      <xdr:row>0</xdr:row>
      <xdr:rowOff>0</xdr:rowOff>
    </xdr:from>
    <xdr:ext cx="941705" cy="250825"/>
    <xdr:pic>
      <xdr:nvPicPr>
        <xdr:cNvPr id="820" name="Picture 7" descr="clip_image3383"/>
        <xdr:cNvPicPr>
          <a:picLocks noChangeAspect="1"/>
        </xdr:cNvPicPr>
      </xdr:nvPicPr>
      <xdr:blipFill>
        <a:blip r:embed="rId1"/>
        <a:stretch>
          <a:fillRect/>
        </a:stretch>
      </xdr:blipFill>
      <xdr:spPr>
        <a:xfrm>
          <a:off x="2257425" y="0"/>
          <a:ext cx="941705" cy="250825"/>
        </a:xfrm>
        <a:prstGeom prst="rect">
          <a:avLst/>
        </a:prstGeom>
        <a:noFill/>
        <a:ln w="9525">
          <a:noFill/>
        </a:ln>
      </xdr:spPr>
    </xdr:pic>
    <xdr:clientData/>
  </xdr:oneCellAnchor>
  <xdr:oneCellAnchor>
    <xdr:from>
      <xdr:col>2</xdr:col>
      <xdr:colOff>0</xdr:colOff>
      <xdr:row>0</xdr:row>
      <xdr:rowOff>0</xdr:rowOff>
    </xdr:from>
    <xdr:ext cx="1020445" cy="250825"/>
    <xdr:pic>
      <xdr:nvPicPr>
        <xdr:cNvPr id="821" name="Picture 8" descr="clip_image3384"/>
        <xdr:cNvPicPr>
          <a:picLocks noChangeAspect="1"/>
        </xdr:cNvPicPr>
      </xdr:nvPicPr>
      <xdr:blipFill>
        <a:blip r:embed="rId1"/>
        <a:stretch>
          <a:fillRect/>
        </a:stretch>
      </xdr:blipFill>
      <xdr:spPr>
        <a:xfrm>
          <a:off x="2257425" y="0"/>
          <a:ext cx="1020445" cy="250825"/>
        </a:xfrm>
        <a:prstGeom prst="rect">
          <a:avLst/>
        </a:prstGeom>
        <a:noFill/>
        <a:ln w="9525">
          <a:noFill/>
        </a:ln>
      </xdr:spPr>
    </xdr:pic>
    <xdr:clientData/>
  </xdr:oneCellAnchor>
  <xdr:oneCellAnchor>
    <xdr:from>
      <xdr:col>2</xdr:col>
      <xdr:colOff>0</xdr:colOff>
      <xdr:row>0</xdr:row>
      <xdr:rowOff>0</xdr:rowOff>
    </xdr:from>
    <xdr:ext cx="1040765" cy="250825"/>
    <xdr:pic>
      <xdr:nvPicPr>
        <xdr:cNvPr id="822" name="Picture 9" descr="clip_image3386"/>
        <xdr:cNvPicPr>
          <a:picLocks noChangeAspect="1"/>
        </xdr:cNvPicPr>
      </xdr:nvPicPr>
      <xdr:blipFill>
        <a:blip r:embed="rId1"/>
        <a:stretch>
          <a:fillRect/>
        </a:stretch>
      </xdr:blipFill>
      <xdr:spPr>
        <a:xfrm>
          <a:off x="2257425" y="0"/>
          <a:ext cx="1040765" cy="250825"/>
        </a:xfrm>
        <a:prstGeom prst="rect">
          <a:avLst/>
        </a:prstGeom>
        <a:noFill/>
        <a:ln w="9525">
          <a:noFill/>
        </a:ln>
      </xdr:spPr>
    </xdr:pic>
    <xdr:clientData/>
  </xdr:oneCellAnchor>
  <xdr:oneCellAnchor>
    <xdr:from>
      <xdr:col>2</xdr:col>
      <xdr:colOff>0</xdr:colOff>
      <xdr:row>0</xdr:row>
      <xdr:rowOff>0</xdr:rowOff>
    </xdr:from>
    <xdr:ext cx="217805" cy="238760"/>
    <xdr:pic>
      <xdr:nvPicPr>
        <xdr:cNvPr id="823" name="Picture 2" descr="clip_image3377"/>
        <xdr:cNvPicPr>
          <a:picLocks noChangeAspect="1"/>
        </xdr:cNvPicPr>
      </xdr:nvPicPr>
      <xdr:blipFill>
        <a:blip r:embed="rId1"/>
        <a:stretch>
          <a:fillRect/>
        </a:stretch>
      </xdr:blipFill>
      <xdr:spPr>
        <a:xfrm>
          <a:off x="2257425" y="0"/>
          <a:ext cx="217805" cy="238760"/>
        </a:xfrm>
        <a:prstGeom prst="rect">
          <a:avLst/>
        </a:prstGeom>
        <a:noFill/>
        <a:ln w="9525">
          <a:noFill/>
        </a:ln>
      </xdr:spPr>
    </xdr:pic>
    <xdr:clientData/>
  </xdr:oneCellAnchor>
  <xdr:oneCellAnchor>
    <xdr:from>
      <xdr:col>2</xdr:col>
      <xdr:colOff>0</xdr:colOff>
      <xdr:row>0</xdr:row>
      <xdr:rowOff>0</xdr:rowOff>
    </xdr:from>
    <xdr:ext cx="371475" cy="238760"/>
    <xdr:pic>
      <xdr:nvPicPr>
        <xdr:cNvPr id="824" name="Picture 3" descr="clip_image3378"/>
        <xdr:cNvPicPr>
          <a:picLocks noChangeAspect="1"/>
        </xdr:cNvPicPr>
      </xdr:nvPicPr>
      <xdr:blipFill>
        <a:blip r:embed="rId1"/>
        <a:stretch>
          <a:fillRect/>
        </a:stretch>
      </xdr:blipFill>
      <xdr:spPr>
        <a:xfrm>
          <a:off x="2257425" y="0"/>
          <a:ext cx="371475" cy="238760"/>
        </a:xfrm>
        <a:prstGeom prst="rect">
          <a:avLst/>
        </a:prstGeom>
        <a:noFill/>
        <a:ln w="9525">
          <a:noFill/>
        </a:ln>
      </xdr:spPr>
    </xdr:pic>
    <xdr:clientData/>
  </xdr:oneCellAnchor>
  <xdr:oneCellAnchor>
    <xdr:from>
      <xdr:col>2</xdr:col>
      <xdr:colOff>0</xdr:colOff>
      <xdr:row>0</xdr:row>
      <xdr:rowOff>0</xdr:rowOff>
    </xdr:from>
    <xdr:ext cx="525145" cy="238760"/>
    <xdr:pic>
      <xdr:nvPicPr>
        <xdr:cNvPr id="825" name="Picture 4" descr="clip_image3379"/>
        <xdr:cNvPicPr>
          <a:picLocks noChangeAspect="1"/>
        </xdr:cNvPicPr>
      </xdr:nvPicPr>
      <xdr:blipFill>
        <a:blip r:embed="rId1"/>
        <a:stretch>
          <a:fillRect/>
        </a:stretch>
      </xdr:blipFill>
      <xdr:spPr>
        <a:xfrm>
          <a:off x="2257425" y="0"/>
          <a:ext cx="525145" cy="238760"/>
        </a:xfrm>
        <a:prstGeom prst="rect">
          <a:avLst/>
        </a:prstGeom>
        <a:noFill/>
        <a:ln w="9525">
          <a:noFill/>
        </a:ln>
      </xdr:spPr>
    </xdr:pic>
    <xdr:clientData/>
  </xdr:oneCellAnchor>
  <xdr:oneCellAnchor>
    <xdr:from>
      <xdr:col>2</xdr:col>
      <xdr:colOff>0</xdr:colOff>
      <xdr:row>0</xdr:row>
      <xdr:rowOff>0</xdr:rowOff>
    </xdr:from>
    <xdr:ext cx="673735" cy="238760"/>
    <xdr:pic>
      <xdr:nvPicPr>
        <xdr:cNvPr id="826" name="Picture 5" descr="clip_image3380"/>
        <xdr:cNvPicPr>
          <a:picLocks noChangeAspect="1"/>
        </xdr:cNvPicPr>
      </xdr:nvPicPr>
      <xdr:blipFill>
        <a:blip r:embed="rId1"/>
        <a:stretch>
          <a:fillRect/>
        </a:stretch>
      </xdr:blipFill>
      <xdr:spPr>
        <a:xfrm>
          <a:off x="2257425" y="0"/>
          <a:ext cx="673735" cy="238760"/>
        </a:xfrm>
        <a:prstGeom prst="rect">
          <a:avLst/>
        </a:prstGeom>
        <a:noFill/>
        <a:ln w="9525">
          <a:noFill/>
        </a:ln>
      </xdr:spPr>
    </xdr:pic>
    <xdr:clientData/>
  </xdr:oneCellAnchor>
  <xdr:oneCellAnchor>
    <xdr:from>
      <xdr:col>2</xdr:col>
      <xdr:colOff>0</xdr:colOff>
      <xdr:row>0</xdr:row>
      <xdr:rowOff>0</xdr:rowOff>
    </xdr:from>
    <xdr:ext cx="830580" cy="238760"/>
    <xdr:pic>
      <xdr:nvPicPr>
        <xdr:cNvPr id="827" name="Picture 6" descr="clip_image3381"/>
        <xdr:cNvPicPr>
          <a:picLocks noChangeAspect="1"/>
        </xdr:cNvPicPr>
      </xdr:nvPicPr>
      <xdr:blipFill>
        <a:blip r:embed="rId1"/>
        <a:stretch>
          <a:fillRect/>
        </a:stretch>
      </xdr:blipFill>
      <xdr:spPr>
        <a:xfrm>
          <a:off x="2257425" y="0"/>
          <a:ext cx="830580" cy="238760"/>
        </a:xfrm>
        <a:prstGeom prst="rect">
          <a:avLst/>
        </a:prstGeom>
        <a:noFill/>
        <a:ln w="9525">
          <a:noFill/>
        </a:ln>
      </xdr:spPr>
    </xdr:pic>
    <xdr:clientData/>
  </xdr:oneCellAnchor>
  <xdr:oneCellAnchor>
    <xdr:from>
      <xdr:col>2</xdr:col>
      <xdr:colOff>0</xdr:colOff>
      <xdr:row>0</xdr:row>
      <xdr:rowOff>0</xdr:rowOff>
    </xdr:from>
    <xdr:ext cx="941705" cy="238760"/>
    <xdr:pic>
      <xdr:nvPicPr>
        <xdr:cNvPr id="828" name="Picture 7" descr="clip_image3383"/>
        <xdr:cNvPicPr>
          <a:picLocks noChangeAspect="1"/>
        </xdr:cNvPicPr>
      </xdr:nvPicPr>
      <xdr:blipFill>
        <a:blip r:embed="rId1"/>
        <a:stretch>
          <a:fillRect/>
        </a:stretch>
      </xdr:blipFill>
      <xdr:spPr>
        <a:xfrm>
          <a:off x="2257425" y="0"/>
          <a:ext cx="941705" cy="238760"/>
        </a:xfrm>
        <a:prstGeom prst="rect">
          <a:avLst/>
        </a:prstGeom>
        <a:noFill/>
        <a:ln w="9525">
          <a:noFill/>
        </a:ln>
      </xdr:spPr>
    </xdr:pic>
    <xdr:clientData/>
  </xdr:oneCellAnchor>
  <xdr:oneCellAnchor>
    <xdr:from>
      <xdr:col>2</xdr:col>
      <xdr:colOff>0</xdr:colOff>
      <xdr:row>0</xdr:row>
      <xdr:rowOff>0</xdr:rowOff>
    </xdr:from>
    <xdr:ext cx="1020445" cy="238760"/>
    <xdr:pic>
      <xdr:nvPicPr>
        <xdr:cNvPr id="829" name="Picture 8" descr="clip_image3384"/>
        <xdr:cNvPicPr>
          <a:picLocks noChangeAspect="1"/>
        </xdr:cNvPicPr>
      </xdr:nvPicPr>
      <xdr:blipFill>
        <a:blip r:embed="rId1"/>
        <a:stretch>
          <a:fillRect/>
        </a:stretch>
      </xdr:blipFill>
      <xdr:spPr>
        <a:xfrm>
          <a:off x="2257425" y="0"/>
          <a:ext cx="1020445" cy="238760"/>
        </a:xfrm>
        <a:prstGeom prst="rect">
          <a:avLst/>
        </a:prstGeom>
        <a:noFill/>
        <a:ln w="9525">
          <a:noFill/>
        </a:ln>
      </xdr:spPr>
    </xdr:pic>
    <xdr:clientData/>
  </xdr:oneCellAnchor>
  <xdr:oneCellAnchor>
    <xdr:from>
      <xdr:col>2</xdr:col>
      <xdr:colOff>0</xdr:colOff>
      <xdr:row>0</xdr:row>
      <xdr:rowOff>0</xdr:rowOff>
    </xdr:from>
    <xdr:ext cx="1040765" cy="238760"/>
    <xdr:pic>
      <xdr:nvPicPr>
        <xdr:cNvPr id="830" name="Picture 9" descr="clip_image3386"/>
        <xdr:cNvPicPr>
          <a:picLocks noChangeAspect="1"/>
        </xdr:cNvPicPr>
      </xdr:nvPicPr>
      <xdr:blipFill>
        <a:blip r:embed="rId1"/>
        <a:stretch>
          <a:fillRect/>
        </a:stretch>
      </xdr:blipFill>
      <xdr:spPr>
        <a:xfrm>
          <a:off x="2257425" y="0"/>
          <a:ext cx="1040765" cy="238760"/>
        </a:xfrm>
        <a:prstGeom prst="rect">
          <a:avLst/>
        </a:prstGeom>
        <a:noFill/>
        <a:ln w="9525">
          <a:noFill/>
        </a:ln>
      </xdr:spPr>
    </xdr:pic>
    <xdr:clientData/>
  </xdr:oneCellAnchor>
  <xdr:oneCellAnchor>
    <xdr:from>
      <xdr:col>2</xdr:col>
      <xdr:colOff>0</xdr:colOff>
      <xdr:row>0</xdr:row>
      <xdr:rowOff>0</xdr:rowOff>
    </xdr:from>
    <xdr:ext cx="1096010" cy="250825"/>
    <xdr:pic>
      <xdr:nvPicPr>
        <xdr:cNvPr id="831" name="Picture 9" descr="clip_image3386"/>
        <xdr:cNvPicPr>
          <a:picLocks noChangeAspect="1"/>
        </xdr:cNvPicPr>
      </xdr:nvPicPr>
      <xdr:blipFill>
        <a:blip r:embed="rId1"/>
        <a:stretch>
          <a:fillRect/>
        </a:stretch>
      </xdr:blipFill>
      <xdr:spPr>
        <a:xfrm>
          <a:off x="2257425" y="0"/>
          <a:ext cx="1096010" cy="250825"/>
        </a:xfrm>
        <a:prstGeom prst="rect">
          <a:avLst/>
        </a:prstGeom>
        <a:noFill/>
        <a:ln w="9525">
          <a:noFill/>
        </a:ln>
      </xdr:spPr>
    </xdr:pic>
    <xdr:clientData/>
  </xdr:oneCellAnchor>
  <xdr:oneCellAnchor>
    <xdr:from>
      <xdr:col>2</xdr:col>
      <xdr:colOff>0</xdr:colOff>
      <xdr:row>0</xdr:row>
      <xdr:rowOff>0</xdr:rowOff>
    </xdr:from>
    <xdr:ext cx="1096010" cy="238760"/>
    <xdr:pic>
      <xdr:nvPicPr>
        <xdr:cNvPr id="832" name="Picture 9" descr="clip_image3386"/>
        <xdr:cNvPicPr>
          <a:picLocks noChangeAspect="1"/>
        </xdr:cNvPicPr>
      </xdr:nvPicPr>
      <xdr:blipFill>
        <a:blip r:embed="rId1"/>
        <a:stretch>
          <a:fillRect/>
        </a:stretch>
      </xdr:blipFill>
      <xdr:spPr>
        <a:xfrm>
          <a:off x="2257425" y="0"/>
          <a:ext cx="1096010" cy="238760"/>
        </a:xfrm>
        <a:prstGeom prst="rect">
          <a:avLst/>
        </a:prstGeom>
        <a:noFill/>
        <a:ln w="9525">
          <a:noFill/>
        </a:ln>
      </xdr:spPr>
    </xdr:pic>
    <xdr:clientData/>
  </xdr:oneCellAnchor>
  <xdr:oneCellAnchor>
    <xdr:from>
      <xdr:col>2</xdr:col>
      <xdr:colOff>0</xdr:colOff>
      <xdr:row>0</xdr:row>
      <xdr:rowOff>0</xdr:rowOff>
    </xdr:from>
    <xdr:ext cx="807085" cy="250825"/>
    <xdr:pic>
      <xdr:nvPicPr>
        <xdr:cNvPr id="833" name="Picture 6" descr="clip_image3381"/>
        <xdr:cNvPicPr>
          <a:picLocks noChangeAspect="1"/>
        </xdr:cNvPicPr>
      </xdr:nvPicPr>
      <xdr:blipFill>
        <a:blip r:embed="rId1"/>
        <a:stretch>
          <a:fillRect/>
        </a:stretch>
      </xdr:blipFill>
      <xdr:spPr>
        <a:xfrm>
          <a:off x="2257425" y="0"/>
          <a:ext cx="807085" cy="250825"/>
        </a:xfrm>
        <a:prstGeom prst="rect">
          <a:avLst/>
        </a:prstGeom>
        <a:noFill/>
        <a:ln w="9525">
          <a:noFill/>
        </a:ln>
      </xdr:spPr>
    </xdr:pic>
    <xdr:clientData/>
  </xdr:oneCellAnchor>
  <xdr:oneCellAnchor>
    <xdr:from>
      <xdr:col>2</xdr:col>
      <xdr:colOff>0</xdr:colOff>
      <xdr:row>0</xdr:row>
      <xdr:rowOff>0</xdr:rowOff>
    </xdr:from>
    <xdr:ext cx="1140460" cy="250825"/>
    <xdr:pic>
      <xdr:nvPicPr>
        <xdr:cNvPr id="834" name="Picture 1" descr="clip_image3376"/>
        <xdr:cNvPicPr>
          <a:picLocks noChangeAspect="1"/>
        </xdr:cNvPicPr>
      </xdr:nvPicPr>
      <xdr:blipFill>
        <a:blip r:embed="rId1"/>
        <a:stretch>
          <a:fillRect/>
        </a:stretch>
      </xdr:blipFill>
      <xdr:spPr>
        <a:xfrm>
          <a:off x="2257425" y="0"/>
          <a:ext cx="1140460" cy="250825"/>
        </a:xfrm>
        <a:prstGeom prst="rect">
          <a:avLst/>
        </a:prstGeom>
        <a:noFill/>
        <a:ln w="9525">
          <a:noFill/>
        </a:ln>
      </xdr:spPr>
    </xdr:pic>
    <xdr:clientData/>
  </xdr:oneCellAnchor>
  <xdr:oneCellAnchor>
    <xdr:from>
      <xdr:col>2</xdr:col>
      <xdr:colOff>0</xdr:colOff>
      <xdr:row>0</xdr:row>
      <xdr:rowOff>0</xdr:rowOff>
    </xdr:from>
    <xdr:ext cx="1146175" cy="250825"/>
    <xdr:pic>
      <xdr:nvPicPr>
        <xdr:cNvPr id="835" name="Picture 2" descr="clip_image3377"/>
        <xdr:cNvPicPr>
          <a:picLocks noChangeAspect="1"/>
        </xdr:cNvPicPr>
      </xdr:nvPicPr>
      <xdr:blipFill>
        <a:blip r:embed="rId1"/>
        <a:stretch>
          <a:fillRect/>
        </a:stretch>
      </xdr:blipFill>
      <xdr:spPr>
        <a:xfrm>
          <a:off x="2257425" y="0"/>
          <a:ext cx="1146175" cy="250825"/>
        </a:xfrm>
        <a:prstGeom prst="rect">
          <a:avLst/>
        </a:prstGeom>
        <a:noFill/>
        <a:ln w="9525">
          <a:noFill/>
        </a:ln>
      </xdr:spPr>
    </xdr:pic>
    <xdr:clientData/>
  </xdr:oneCellAnchor>
  <xdr:oneCellAnchor>
    <xdr:from>
      <xdr:col>2</xdr:col>
      <xdr:colOff>0</xdr:colOff>
      <xdr:row>0</xdr:row>
      <xdr:rowOff>0</xdr:rowOff>
    </xdr:from>
    <xdr:ext cx="1143635" cy="250825"/>
    <xdr:pic>
      <xdr:nvPicPr>
        <xdr:cNvPr id="836" name="Picture 3" descr="clip_image3378"/>
        <xdr:cNvPicPr>
          <a:picLocks noChangeAspect="1"/>
        </xdr:cNvPicPr>
      </xdr:nvPicPr>
      <xdr:blipFill>
        <a:blip r:embed="rId1"/>
        <a:stretch>
          <a:fillRect/>
        </a:stretch>
      </xdr:blipFill>
      <xdr:spPr>
        <a:xfrm>
          <a:off x="2257425" y="0"/>
          <a:ext cx="1143635" cy="250825"/>
        </a:xfrm>
        <a:prstGeom prst="rect">
          <a:avLst/>
        </a:prstGeom>
        <a:noFill/>
        <a:ln w="9525">
          <a:noFill/>
        </a:ln>
      </xdr:spPr>
    </xdr:pic>
    <xdr:clientData/>
  </xdr:oneCellAnchor>
  <xdr:oneCellAnchor>
    <xdr:from>
      <xdr:col>2</xdr:col>
      <xdr:colOff>0</xdr:colOff>
      <xdr:row>0</xdr:row>
      <xdr:rowOff>0</xdr:rowOff>
    </xdr:from>
    <xdr:ext cx="1139825" cy="250825"/>
    <xdr:pic>
      <xdr:nvPicPr>
        <xdr:cNvPr id="837" name="Picture 5" descr="clip_image3380"/>
        <xdr:cNvPicPr>
          <a:picLocks noChangeAspect="1"/>
        </xdr:cNvPicPr>
      </xdr:nvPicPr>
      <xdr:blipFill>
        <a:blip r:embed="rId1"/>
        <a:stretch>
          <a:fillRect/>
        </a:stretch>
      </xdr:blipFill>
      <xdr:spPr>
        <a:xfrm>
          <a:off x="2257425" y="0"/>
          <a:ext cx="1139825" cy="250825"/>
        </a:xfrm>
        <a:prstGeom prst="rect">
          <a:avLst/>
        </a:prstGeom>
        <a:noFill/>
        <a:ln w="9525">
          <a:noFill/>
        </a:ln>
      </xdr:spPr>
    </xdr:pic>
    <xdr:clientData/>
  </xdr:oneCellAnchor>
  <xdr:oneCellAnchor>
    <xdr:from>
      <xdr:col>2</xdr:col>
      <xdr:colOff>0</xdr:colOff>
      <xdr:row>0</xdr:row>
      <xdr:rowOff>0</xdr:rowOff>
    </xdr:from>
    <xdr:ext cx="772160" cy="250825"/>
    <xdr:pic>
      <xdr:nvPicPr>
        <xdr:cNvPr id="838" name="Picture 6" descr="clip_image3381"/>
        <xdr:cNvPicPr>
          <a:picLocks noChangeAspect="1"/>
        </xdr:cNvPicPr>
      </xdr:nvPicPr>
      <xdr:blipFill>
        <a:blip r:embed="rId1"/>
        <a:stretch>
          <a:fillRect/>
        </a:stretch>
      </xdr:blipFill>
      <xdr:spPr>
        <a:xfrm>
          <a:off x="2257425" y="0"/>
          <a:ext cx="772160" cy="250825"/>
        </a:xfrm>
        <a:prstGeom prst="rect">
          <a:avLst/>
        </a:prstGeom>
        <a:noFill/>
        <a:ln w="9525">
          <a:noFill/>
        </a:ln>
      </xdr:spPr>
    </xdr:pic>
    <xdr:clientData/>
  </xdr:oneCellAnchor>
  <xdr:twoCellAnchor editAs="oneCell">
    <xdr:from>
      <xdr:col>2</xdr:col>
      <xdr:colOff>0</xdr:colOff>
      <xdr:row>4</xdr:row>
      <xdr:rowOff>152400</xdr:rowOff>
    </xdr:from>
    <xdr:to>
      <xdr:col>2</xdr:col>
      <xdr:colOff>69850</xdr:colOff>
      <xdr:row>4</xdr:row>
      <xdr:rowOff>401955</xdr:rowOff>
    </xdr:to>
    <xdr:pic>
      <xdr:nvPicPr>
        <xdr:cNvPr id="933" name="Picture 8" descr="clip_image3384"/>
        <xdr:cNvPicPr>
          <a:picLocks noChangeAspect="1"/>
        </xdr:cNvPicPr>
      </xdr:nvPicPr>
      <xdr:blipFill>
        <a:blip r:embed="rId1"/>
        <a:stretch>
          <a:fillRect/>
        </a:stretch>
      </xdr:blipFill>
      <xdr:spPr>
        <a:xfrm>
          <a:off x="2257425" y="1739900"/>
          <a:ext cx="69850" cy="249555"/>
        </a:xfrm>
        <a:prstGeom prst="rect">
          <a:avLst/>
        </a:prstGeom>
        <a:noFill/>
        <a:ln w="9525">
          <a:noFill/>
        </a:ln>
      </xdr:spPr>
    </xdr:pic>
    <xdr:clientData/>
  </xdr:twoCellAnchor>
  <xdr:twoCellAnchor editAs="oneCell">
    <xdr:from>
      <xdr:col>2</xdr:col>
      <xdr:colOff>0</xdr:colOff>
      <xdr:row>4</xdr:row>
      <xdr:rowOff>152400</xdr:rowOff>
    </xdr:from>
    <xdr:to>
      <xdr:col>2</xdr:col>
      <xdr:colOff>69850</xdr:colOff>
      <xdr:row>5</xdr:row>
      <xdr:rowOff>147955</xdr:rowOff>
    </xdr:to>
    <xdr:pic>
      <xdr:nvPicPr>
        <xdr:cNvPr id="935" name="Picture 8" descr="clip_image3384"/>
        <xdr:cNvPicPr>
          <a:picLocks noChangeAspect="1"/>
        </xdr:cNvPicPr>
      </xdr:nvPicPr>
      <xdr:blipFill>
        <a:blip r:embed="rId1"/>
        <a:stretch>
          <a:fillRect/>
        </a:stretch>
      </xdr:blipFill>
      <xdr:spPr>
        <a:xfrm>
          <a:off x="2257425" y="1739900"/>
          <a:ext cx="69850" cy="401955"/>
        </a:xfrm>
        <a:prstGeom prst="rect">
          <a:avLst/>
        </a:prstGeom>
        <a:noFill/>
        <a:ln w="9525">
          <a:noFill/>
        </a:ln>
      </xdr:spPr>
    </xdr:pic>
    <xdr:clientData/>
  </xdr:twoCellAnchor>
  <xdr:twoCellAnchor editAs="oneCell">
    <xdr:from>
      <xdr:col>2</xdr:col>
      <xdr:colOff>0</xdr:colOff>
      <xdr:row>33</xdr:row>
      <xdr:rowOff>0</xdr:rowOff>
    </xdr:from>
    <xdr:to>
      <xdr:col>2</xdr:col>
      <xdr:colOff>66040</xdr:colOff>
      <xdr:row>33</xdr:row>
      <xdr:rowOff>249555</xdr:rowOff>
    </xdr:to>
    <xdr:pic>
      <xdr:nvPicPr>
        <xdr:cNvPr id="937" name="Picture 1" descr="clip_image3376"/>
        <xdr:cNvPicPr>
          <a:picLocks noChangeAspect="1"/>
        </xdr:cNvPicPr>
      </xdr:nvPicPr>
      <xdr:blipFill>
        <a:blip r:embed="rId1"/>
        <a:stretch>
          <a:fillRect/>
        </a:stretch>
      </xdr:blipFill>
      <xdr:spPr>
        <a:xfrm>
          <a:off x="2257425" y="9105900"/>
          <a:ext cx="66040" cy="249555"/>
        </a:xfrm>
        <a:prstGeom prst="rect">
          <a:avLst/>
        </a:prstGeom>
        <a:noFill/>
        <a:ln w="9525">
          <a:noFill/>
        </a:ln>
      </xdr:spPr>
    </xdr:pic>
    <xdr:clientData/>
  </xdr:twoCellAnchor>
  <xdr:twoCellAnchor editAs="oneCell">
    <xdr:from>
      <xdr:col>2</xdr:col>
      <xdr:colOff>0</xdr:colOff>
      <xdr:row>33</xdr:row>
      <xdr:rowOff>0</xdr:rowOff>
    </xdr:from>
    <xdr:to>
      <xdr:col>2</xdr:col>
      <xdr:colOff>71120</xdr:colOff>
      <xdr:row>33</xdr:row>
      <xdr:rowOff>249555</xdr:rowOff>
    </xdr:to>
    <xdr:pic>
      <xdr:nvPicPr>
        <xdr:cNvPr id="938" name="Picture 2" descr="clip_image3377"/>
        <xdr:cNvPicPr>
          <a:picLocks noChangeAspect="1"/>
        </xdr:cNvPicPr>
      </xdr:nvPicPr>
      <xdr:blipFill>
        <a:blip r:embed="rId1"/>
        <a:stretch>
          <a:fillRect/>
        </a:stretch>
      </xdr:blipFill>
      <xdr:spPr>
        <a:xfrm>
          <a:off x="2257425" y="9105900"/>
          <a:ext cx="71120" cy="249555"/>
        </a:xfrm>
        <a:prstGeom prst="rect">
          <a:avLst/>
        </a:prstGeom>
        <a:noFill/>
        <a:ln w="9525">
          <a:noFill/>
        </a:ln>
      </xdr:spPr>
    </xdr:pic>
    <xdr:clientData/>
  </xdr:twoCellAnchor>
  <xdr:twoCellAnchor editAs="oneCell">
    <xdr:from>
      <xdr:col>2</xdr:col>
      <xdr:colOff>0</xdr:colOff>
      <xdr:row>33</xdr:row>
      <xdr:rowOff>0</xdr:rowOff>
    </xdr:from>
    <xdr:to>
      <xdr:col>2</xdr:col>
      <xdr:colOff>69215</xdr:colOff>
      <xdr:row>33</xdr:row>
      <xdr:rowOff>249555</xdr:rowOff>
    </xdr:to>
    <xdr:pic>
      <xdr:nvPicPr>
        <xdr:cNvPr id="940" name="Picture 4" descr="clip_image3379"/>
        <xdr:cNvPicPr>
          <a:picLocks noChangeAspect="1"/>
        </xdr:cNvPicPr>
      </xdr:nvPicPr>
      <xdr:blipFill>
        <a:blip r:embed="rId1"/>
        <a:stretch>
          <a:fillRect/>
        </a:stretch>
      </xdr:blipFill>
      <xdr:spPr>
        <a:xfrm>
          <a:off x="2257425" y="9105900"/>
          <a:ext cx="69215" cy="249555"/>
        </a:xfrm>
        <a:prstGeom prst="rect">
          <a:avLst/>
        </a:prstGeom>
        <a:noFill/>
        <a:ln w="9525">
          <a:noFill/>
        </a:ln>
      </xdr:spPr>
    </xdr:pic>
    <xdr:clientData/>
  </xdr:twoCellAnchor>
  <xdr:twoCellAnchor editAs="oneCell">
    <xdr:from>
      <xdr:col>2</xdr:col>
      <xdr:colOff>0</xdr:colOff>
      <xdr:row>33</xdr:row>
      <xdr:rowOff>0</xdr:rowOff>
    </xdr:from>
    <xdr:to>
      <xdr:col>2</xdr:col>
      <xdr:colOff>64135</xdr:colOff>
      <xdr:row>33</xdr:row>
      <xdr:rowOff>249555</xdr:rowOff>
    </xdr:to>
    <xdr:pic>
      <xdr:nvPicPr>
        <xdr:cNvPr id="941" name="Picture 5" descr="clip_image3380"/>
        <xdr:cNvPicPr>
          <a:picLocks noChangeAspect="1"/>
        </xdr:cNvPicPr>
      </xdr:nvPicPr>
      <xdr:blipFill>
        <a:blip r:embed="rId1"/>
        <a:stretch>
          <a:fillRect/>
        </a:stretch>
      </xdr:blipFill>
      <xdr:spPr>
        <a:xfrm>
          <a:off x="2257425" y="9105900"/>
          <a:ext cx="64135" cy="249555"/>
        </a:xfrm>
        <a:prstGeom prst="rect">
          <a:avLst/>
        </a:prstGeom>
        <a:noFill/>
        <a:ln w="9525">
          <a:noFill/>
        </a:ln>
      </xdr:spPr>
    </xdr:pic>
    <xdr:clientData/>
  </xdr:twoCellAnchor>
  <xdr:twoCellAnchor editAs="oneCell">
    <xdr:from>
      <xdr:col>2</xdr:col>
      <xdr:colOff>0</xdr:colOff>
      <xdr:row>33</xdr:row>
      <xdr:rowOff>0</xdr:rowOff>
    </xdr:from>
    <xdr:to>
      <xdr:col>2</xdr:col>
      <xdr:colOff>69850</xdr:colOff>
      <xdr:row>33</xdr:row>
      <xdr:rowOff>249555</xdr:rowOff>
    </xdr:to>
    <xdr:pic>
      <xdr:nvPicPr>
        <xdr:cNvPr id="942" name="Picture 6" descr="clip_image3381"/>
        <xdr:cNvPicPr>
          <a:picLocks noChangeAspect="1"/>
        </xdr:cNvPicPr>
      </xdr:nvPicPr>
      <xdr:blipFill>
        <a:blip r:embed="rId1"/>
        <a:stretch>
          <a:fillRect/>
        </a:stretch>
      </xdr:blipFill>
      <xdr:spPr>
        <a:xfrm>
          <a:off x="2257425" y="9105900"/>
          <a:ext cx="69850" cy="249555"/>
        </a:xfrm>
        <a:prstGeom prst="rect">
          <a:avLst/>
        </a:prstGeom>
        <a:noFill/>
        <a:ln w="9525">
          <a:noFill/>
        </a:ln>
      </xdr:spPr>
    </xdr:pic>
    <xdr:clientData/>
  </xdr:twoCellAnchor>
  <xdr:twoCellAnchor editAs="oneCell">
    <xdr:from>
      <xdr:col>2</xdr:col>
      <xdr:colOff>0</xdr:colOff>
      <xdr:row>33</xdr:row>
      <xdr:rowOff>0</xdr:rowOff>
    </xdr:from>
    <xdr:to>
      <xdr:col>2</xdr:col>
      <xdr:colOff>66040</xdr:colOff>
      <xdr:row>33</xdr:row>
      <xdr:rowOff>240665</xdr:rowOff>
    </xdr:to>
    <xdr:pic>
      <xdr:nvPicPr>
        <xdr:cNvPr id="943" name="Picture 1" descr="clip_image3376"/>
        <xdr:cNvPicPr>
          <a:picLocks noChangeAspect="1"/>
        </xdr:cNvPicPr>
      </xdr:nvPicPr>
      <xdr:blipFill>
        <a:blip r:embed="rId1"/>
        <a:stretch>
          <a:fillRect/>
        </a:stretch>
      </xdr:blipFill>
      <xdr:spPr>
        <a:xfrm>
          <a:off x="2257425" y="9105900"/>
          <a:ext cx="66040" cy="240665"/>
        </a:xfrm>
        <a:prstGeom prst="rect">
          <a:avLst/>
        </a:prstGeom>
        <a:noFill/>
        <a:ln w="9525">
          <a:noFill/>
        </a:ln>
      </xdr:spPr>
    </xdr:pic>
    <xdr:clientData/>
  </xdr:twoCellAnchor>
  <xdr:twoCellAnchor editAs="oneCell">
    <xdr:from>
      <xdr:col>2</xdr:col>
      <xdr:colOff>0</xdr:colOff>
      <xdr:row>33</xdr:row>
      <xdr:rowOff>0</xdr:rowOff>
    </xdr:from>
    <xdr:to>
      <xdr:col>2</xdr:col>
      <xdr:colOff>71120</xdr:colOff>
      <xdr:row>33</xdr:row>
      <xdr:rowOff>240665</xdr:rowOff>
    </xdr:to>
    <xdr:pic>
      <xdr:nvPicPr>
        <xdr:cNvPr id="944" name="Picture 2" descr="clip_image3377"/>
        <xdr:cNvPicPr>
          <a:picLocks noChangeAspect="1"/>
        </xdr:cNvPicPr>
      </xdr:nvPicPr>
      <xdr:blipFill>
        <a:blip r:embed="rId1"/>
        <a:stretch>
          <a:fillRect/>
        </a:stretch>
      </xdr:blipFill>
      <xdr:spPr>
        <a:xfrm>
          <a:off x="2257425" y="9105900"/>
          <a:ext cx="71120" cy="240665"/>
        </a:xfrm>
        <a:prstGeom prst="rect">
          <a:avLst/>
        </a:prstGeom>
        <a:noFill/>
        <a:ln w="9525">
          <a:noFill/>
        </a:ln>
      </xdr:spPr>
    </xdr:pic>
    <xdr:clientData/>
  </xdr:twoCellAnchor>
  <xdr:twoCellAnchor editAs="oneCell">
    <xdr:from>
      <xdr:col>2</xdr:col>
      <xdr:colOff>0</xdr:colOff>
      <xdr:row>33</xdr:row>
      <xdr:rowOff>0</xdr:rowOff>
    </xdr:from>
    <xdr:to>
      <xdr:col>2</xdr:col>
      <xdr:colOff>69215</xdr:colOff>
      <xdr:row>33</xdr:row>
      <xdr:rowOff>240665</xdr:rowOff>
    </xdr:to>
    <xdr:pic>
      <xdr:nvPicPr>
        <xdr:cNvPr id="946" name="Picture 4" descr="clip_image3379"/>
        <xdr:cNvPicPr>
          <a:picLocks noChangeAspect="1"/>
        </xdr:cNvPicPr>
      </xdr:nvPicPr>
      <xdr:blipFill>
        <a:blip r:embed="rId1"/>
        <a:stretch>
          <a:fillRect/>
        </a:stretch>
      </xdr:blipFill>
      <xdr:spPr>
        <a:xfrm>
          <a:off x="2257425" y="9105900"/>
          <a:ext cx="69215" cy="240665"/>
        </a:xfrm>
        <a:prstGeom prst="rect">
          <a:avLst/>
        </a:prstGeom>
        <a:noFill/>
        <a:ln w="9525">
          <a:noFill/>
        </a:ln>
      </xdr:spPr>
    </xdr:pic>
    <xdr:clientData/>
  </xdr:twoCellAnchor>
  <xdr:twoCellAnchor editAs="oneCell">
    <xdr:from>
      <xdr:col>2</xdr:col>
      <xdr:colOff>0</xdr:colOff>
      <xdr:row>33</xdr:row>
      <xdr:rowOff>0</xdr:rowOff>
    </xdr:from>
    <xdr:to>
      <xdr:col>2</xdr:col>
      <xdr:colOff>64135</xdr:colOff>
      <xdr:row>33</xdr:row>
      <xdr:rowOff>240665</xdr:rowOff>
    </xdr:to>
    <xdr:pic>
      <xdr:nvPicPr>
        <xdr:cNvPr id="947" name="Picture 5" descr="clip_image3380"/>
        <xdr:cNvPicPr>
          <a:picLocks noChangeAspect="1"/>
        </xdr:cNvPicPr>
      </xdr:nvPicPr>
      <xdr:blipFill>
        <a:blip r:embed="rId1"/>
        <a:stretch>
          <a:fillRect/>
        </a:stretch>
      </xdr:blipFill>
      <xdr:spPr>
        <a:xfrm>
          <a:off x="2257425" y="9105900"/>
          <a:ext cx="64135" cy="240665"/>
        </a:xfrm>
        <a:prstGeom prst="rect">
          <a:avLst/>
        </a:prstGeom>
        <a:noFill/>
        <a:ln w="9525">
          <a:noFill/>
        </a:ln>
      </xdr:spPr>
    </xdr:pic>
    <xdr:clientData/>
  </xdr:twoCellAnchor>
  <xdr:twoCellAnchor editAs="oneCell">
    <xdr:from>
      <xdr:col>2</xdr:col>
      <xdr:colOff>0</xdr:colOff>
      <xdr:row>33</xdr:row>
      <xdr:rowOff>0</xdr:rowOff>
    </xdr:from>
    <xdr:to>
      <xdr:col>2</xdr:col>
      <xdr:colOff>69850</xdr:colOff>
      <xdr:row>33</xdr:row>
      <xdr:rowOff>240665</xdr:rowOff>
    </xdr:to>
    <xdr:pic>
      <xdr:nvPicPr>
        <xdr:cNvPr id="948" name="Picture 6" descr="clip_image3381"/>
        <xdr:cNvPicPr>
          <a:picLocks noChangeAspect="1"/>
        </xdr:cNvPicPr>
      </xdr:nvPicPr>
      <xdr:blipFill>
        <a:blip r:embed="rId1"/>
        <a:stretch>
          <a:fillRect/>
        </a:stretch>
      </xdr:blipFill>
      <xdr:spPr>
        <a:xfrm>
          <a:off x="2257425" y="9105900"/>
          <a:ext cx="69850" cy="240665"/>
        </a:xfrm>
        <a:prstGeom prst="rect">
          <a:avLst/>
        </a:prstGeom>
        <a:noFill/>
        <a:ln w="9525">
          <a:noFill/>
        </a:ln>
      </xdr:spPr>
    </xdr:pic>
    <xdr:clientData/>
  </xdr:twoCellAnchor>
  <xdr:twoCellAnchor editAs="oneCell">
    <xdr:from>
      <xdr:col>2</xdr:col>
      <xdr:colOff>0</xdr:colOff>
      <xdr:row>39</xdr:row>
      <xdr:rowOff>152400</xdr:rowOff>
    </xdr:from>
    <xdr:to>
      <xdr:col>2</xdr:col>
      <xdr:colOff>69850</xdr:colOff>
      <xdr:row>41</xdr:row>
      <xdr:rowOff>97155</xdr:rowOff>
    </xdr:to>
    <xdr:pic>
      <xdr:nvPicPr>
        <xdr:cNvPr id="949" name="Picture 8" descr="clip_image3384"/>
        <xdr:cNvPicPr>
          <a:picLocks noChangeAspect="1"/>
        </xdr:cNvPicPr>
      </xdr:nvPicPr>
      <xdr:blipFill>
        <a:blip r:embed="rId1"/>
        <a:stretch>
          <a:fillRect/>
        </a:stretch>
      </xdr:blipFill>
      <xdr:spPr>
        <a:xfrm>
          <a:off x="2257425" y="10515600"/>
          <a:ext cx="69850" cy="249555"/>
        </a:xfrm>
        <a:prstGeom prst="rect">
          <a:avLst/>
        </a:prstGeom>
        <a:noFill/>
        <a:ln w="9525">
          <a:noFill/>
        </a:ln>
      </xdr:spPr>
    </xdr:pic>
    <xdr:clientData/>
  </xdr:twoCellAnchor>
  <xdr:twoCellAnchor editAs="oneCell">
    <xdr:from>
      <xdr:col>2</xdr:col>
      <xdr:colOff>0</xdr:colOff>
      <xdr:row>41</xdr:row>
      <xdr:rowOff>0</xdr:rowOff>
    </xdr:from>
    <xdr:to>
      <xdr:col>2</xdr:col>
      <xdr:colOff>66040</xdr:colOff>
      <xdr:row>42</xdr:row>
      <xdr:rowOff>97155</xdr:rowOff>
    </xdr:to>
    <xdr:pic>
      <xdr:nvPicPr>
        <xdr:cNvPr id="950" name="Picture 1" descr="clip_image3376"/>
        <xdr:cNvPicPr>
          <a:picLocks noChangeAspect="1"/>
        </xdr:cNvPicPr>
      </xdr:nvPicPr>
      <xdr:blipFill>
        <a:blip r:embed="rId1"/>
        <a:stretch>
          <a:fillRect/>
        </a:stretch>
      </xdr:blipFill>
      <xdr:spPr>
        <a:xfrm>
          <a:off x="2257425" y="10668000"/>
          <a:ext cx="66040" cy="249555"/>
        </a:xfrm>
        <a:prstGeom prst="rect">
          <a:avLst/>
        </a:prstGeom>
        <a:noFill/>
        <a:ln w="9525">
          <a:noFill/>
        </a:ln>
      </xdr:spPr>
    </xdr:pic>
    <xdr:clientData/>
  </xdr:twoCellAnchor>
  <xdr:twoCellAnchor editAs="oneCell">
    <xdr:from>
      <xdr:col>2</xdr:col>
      <xdr:colOff>0</xdr:colOff>
      <xdr:row>41</xdr:row>
      <xdr:rowOff>0</xdr:rowOff>
    </xdr:from>
    <xdr:to>
      <xdr:col>2</xdr:col>
      <xdr:colOff>71120</xdr:colOff>
      <xdr:row>42</xdr:row>
      <xdr:rowOff>97155</xdr:rowOff>
    </xdr:to>
    <xdr:pic>
      <xdr:nvPicPr>
        <xdr:cNvPr id="951" name="Picture 2" descr="clip_image3377"/>
        <xdr:cNvPicPr>
          <a:picLocks noChangeAspect="1"/>
        </xdr:cNvPicPr>
      </xdr:nvPicPr>
      <xdr:blipFill>
        <a:blip r:embed="rId1"/>
        <a:stretch>
          <a:fillRect/>
        </a:stretch>
      </xdr:blipFill>
      <xdr:spPr>
        <a:xfrm>
          <a:off x="2257425" y="10668000"/>
          <a:ext cx="71120" cy="249555"/>
        </a:xfrm>
        <a:prstGeom prst="rect">
          <a:avLst/>
        </a:prstGeom>
        <a:noFill/>
        <a:ln w="9525">
          <a:noFill/>
        </a:ln>
      </xdr:spPr>
    </xdr:pic>
    <xdr:clientData/>
  </xdr:twoCellAnchor>
  <xdr:twoCellAnchor editAs="oneCell">
    <xdr:from>
      <xdr:col>2</xdr:col>
      <xdr:colOff>0</xdr:colOff>
      <xdr:row>41</xdr:row>
      <xdr:rowOff>0</xdr:rowOff>
    </xdr:from>
    <xdr:to>
      <xdr:col>2</xdr:col>
      <xdr:colOff>69215</xdr:colOff>
      <xdr:row>42</xdr:row>
      <xdr:rowOff>97155</xdr:rowOff>
    </xdr:to>
    <xdr:pic>
      <xdr:nvPicPr>
        <xdr:cNvPr id="953" name="Picture 4" descr="clip_image3379"/>
        <xdr:cNvPicPr>
          <a:picLocks noChangeAspect="1"/>
        </xdr:cNvPicPr>
      </xdr:nvPicPr>
      <xdr:blipFill>
        <a:blip r:embed="rId1"/>
        <a:stretch>
          <a:fillRect/>
        </a:stretch>
      </xdr:blipFill>
      <xdr:spPr>
        <a:xfrm>
          <a:off x="2257425" y="10668000"/>
          <a:ext cx="69215" cy="249555"/>
        </a:xfrm>
        <a:prstGeom prst="rect">
          <a:avLst/>
        </a:prstGeom>
        <a:noFill/>
        <a:ln w="9525">
          <a:noFill/>
        </a:ln>
      </xdr:spPr>
    </xdr:pic>
    <xdr:clientData/>
  </xdr:twoCellAnchor>
  <xdr:twoCellAnchor editAs="oneCell">
    <xdr:from>
      <xdr:col>2</xdr:col>
      <xdr:colOff>0</xdr:colOff>
      <xdr:row>41</xdr:row>
      <xdr:rowOff>0</xdr:rowOff>
    </xdr:from>
    <xdr:to>
      <xdr:col>2</xdr:col>
      <xdr:colOff>64135</xdr:colOff>
      <xdr:row>42</xdr:row>
      <xdr:rowOff>97155</xdr:rowOff>
    </xdr:to>
    <xdr:pic>
      <xdr:nvPicPr>
        <xdr:cNvPr id="954" name="Picture 5" descr="clip_image3380"/>
        <xdr:cNvPicPr>
          <a:picLocks noChangeAspect="1"/>
        </xdr:cNvPicPr>
      </xdr:nvPicPr>
      <xdr:blipFill>
        <a:blip r:embed="rId1"/>
        <a:stretch>
          <a:fillRect/>
        </a:stretch>
      </xdr:blipFill>
      <xdr:spPr>
        <a:xfrm>
          <a:off x="2257425" y="10668000"/>
          <a:ext cx="64135" cy="249555"/>
        </a:xfrm>
        <a:prstGeom prst="rect">
          <a:avLst/>
        </a:prstGeom>
        <a:noFill/>
        <a:ln w="9525">
          <a:noFill/>
        </a:ln>
      </xdr:spPr>
    </xdr:pic>
    <xdr:clientData/>
  </xdr:twoCellAnchor>
  <xdr:twoCellAnchor editAs="oneCell">
    <xdr:from>
      <xdr:col>2</xdr:col>
      <xdr:colOff>0</xdr:colOff>
      <xdr:row>41</xdr:row>
      <xdr:rowOff>0</xdr:rowOff>
    </xdr:from>
    <xdr:to>
      <xdr:col>2</xdr:col>
      <xdr:colOff>69850</xdr:colOff>
      <xdr:row>42</xdr:row>
      <xdr:rowOff>97155</xdr:rowOff>
    </xdr:to>
    <xdr:pic>
      <xdr:nvPicPr>
        <xdr:cNvPr id="955" name="Picture 6" descr="clip_image3381"/>
        <xdr:cNvPicPr>
          <a:picLocks noChangeAspect="1"/>
        </xdr:cNvPicPr>
      </xdr:nvPicPr>
      <xdr:blipFill>
        <a:blip r:embed="rId1"/>
        <a:stretch>
          <a:fillRect/>
        </a:stretch>
      </xdr:blipFill>
      <xdr:spPr>
        <a:xfrm>
          <a:off x="2257425" y="10668000"/>
          <a:ext cx="69850" cy="249555"/>
        </a:xfrm>
        <a:prstGeom prst="rect">
          <a:avLst/>
        </a:prstGeom>
        <a:noFill/>
        <a:ln w="9525">
          <a:noFill/>
        </a:ln>
      </xdr:spPr>
    </xdr:pic>
    <xdr:clientData/>
  </xdr:twoCellAnchor>
  <xdr:twoCellAnchor editAs="oneCell">
    <xdr:from>
      <xdr:col>2</xdr:col>
      <xdr:colOff>0</xdr:colOff>
      <xdr:row>41</xdr:row>
      <xdr:rowOff>0</xdr:rowOff>
    </xdr:from>
    <xdr:to>
      <xdr:col>2</xdr:col>
      <xdr:colOff>64770</xdr:colOff>
      <xdr:row>42</xdr:row>
      <xdr:rowOff>97155</xdr:rowOff>
    </xdr:to>
    <xdr:pic>
      <xdr:nvPicPr>
        <xdr:cNvPr id="956" name="Picture 7" descr="clip_image3383"/>
        <xdr:cNvPicPr>
          <a:picLocks noChangeAspect="1"/>
        </xdr:cNvPicPr>
      </xdr:nvPicPr>
      <xdr:blipFill>
        <a:blip r:embed="rId1"/>
        <a:stretch>
          <a:fillRect/>
        </a:stretch>
      </xdr:blipFill>
      <xdr:spPr>
        <a:xfrm>
          <a:off x="2257425" y="10668000"/>
          <a:ext cx="64770" cy="249555"/>
        </a:xfrm>
        <a:prstGeom prst="rect">
          <a:avLst/>
        </a:prstGeom>
        <a:noFill/>
        <a:ln w="9525">
          <a:noFill/>
        </a:ln>
      </xdr:spPr>
    </xdr:pic>
    <xdr:clientData/>
  </xdr:twoCellAnchor>
  <xdr:twoCellAnchor editAs="oneCell">
    <xdr:from>
      <xdr:col>2</xdr:col>
      <xdr:colOff>0</xdr:colOff>
      <xdr:row>41</xdr:row>
      <xdr:rowOff>0</xdr:rowOff>
    </xdr:from>
    <xdr:to>
      <xdr:col>2</xdr:col>
      <xdr:colOff>67945</xdr:colOff>
      <xdr:row>42</xdr:row>
      <xdr:rowOff>97155</xdr:rowOff>
    </xdr:to>
    <xdr:pic>
      <xdr:nvPicPr>
        <xdr:cNvPr id="958" name="Picture 9" descr="clip_image3386"/>
        <xdr:cNvPicPr>
          <a:picLocks noChangeAspect="1"/>
        </xdr:cNvPicPr>
      </xdr:nvPicPr>
      <xdr:blipFill>
        <a:blip r:embed="rId1"/>
        <a:stretch>
          <a:fillRect/>
        </a:stretch>
      </xdr:blipFill>
      <xdr:spPr>
        <a:xfrm>
          <a:off x="2257425" y="10668000"/>
          <a:ext cx="67945" cy="249555"/>
        </a:xfrm>
        <a:prstGeom prst="rect">
          <a:avLst/>
        </a:prstGeom>
        <a:noFill/>
        <a:ln w="9525">
          <a:noFill/>
        </a:ln>
      </xdr:spPr>
    </xdr:pic>
    <xdr:clientData/>
  </xdr:twoCellAnchor>
  <xdr:twoCellAnchor editAs="oneCell">
    <xdr:from>
      <xdr:col>2</xdr:col>
      <xdr:colOff>0</xdr:colOff>
      <xdr:row>41</xdr:row>
      <xdr:rowOff>0</xdr:rowOff>
    </xdr:from>
    <xdr:to>
      <xdr:col>2</xdr:col>
      <xdr:colOff>66040</xdr:colOff>
      <xdr:row>42</xdr:row>
      <xdr:rowOff>88265</xdr:rowOff>
    </xdr:to>
    <xdr:pic>
      <xdr:nvPicPr>
        <xdr:cNvPr id="959" name="Picture 1" descr="clip_image3376"/>
        <xdr:cNvPicPr>
          <a:picLocks noChangeAspect="1"/>
        </xdr:cNvPicPr>
      </xdr:nvPicPr>
      <xdr:blipFill>
        <a:blip r:embed="rId1"/>
        <a:stretch>
          <a:fillRect/>
        </a:stretch>
      </xdr:blipFill>
      <xdr:spPr>
        <a:xfrm>
          <a:off x="2257425" y="10668000"/>
          <a:ext cx="66040" cy="240665"/>
        </a:xfrm>
        <a:prstGeom prst="rect">
          <a:avLst/>
        </a:prstGeom>
        <a:noFill/>
        <a:ln w="9525">
          <a:noFill/>
        </a:ln>
      </xdr:spPr>
    </xdr:pic>
    <xdr:clientData/>
  </xdr:twoCellAnchor>
  <xdr:twoCellAnchor editAs="oneCell">
    <xdr:from>
      <xdr:col>2</xdr:col>
      <xdr:colOff>0</xdr:colOff>
      <xdr:row>41</xdr:row>
      <xdr:rowOff>0</xdr:rowOff>
    </xdr:from>
    <xdr:to>
      <xdr:col>2</xdr:col>
      <xdr:colOff>71120</xdr:colOff>
      <xdr:row>42</xdr:row>
      <xdr:rowOff>88265</xdr:rowOff>
    </xdr:to>
    <xdr:pic>
      <xdr:nvPicPr>
        <xdr:cNvPr id="960" name="Picture 2" descr="clip_image3377"/>
        <xdr:cNvPicPr>
          <a:picLocks noChangeAspect="1"/>
        </xdr:cNvPicPr>
      </xdr:nvPicPr>
      <xdr:blipFill>
        <a:blip r:embed="rId1"/>
        <a:stretch>
          <a:fillRect/>
        </a:stretch>
      </xdr:blipFill>
      <xdr:spPr>
        <a:xfrm>
          <a:off x="2257425" y="10668000"/>
          <a:ext cx="71120" cy="240665"/>
        </a:xfrm>
        <a:prstGeom prst="rect">
          <a:avLst/>
        </a:prstGeom>
        <a:noFill/>
        <a:ln w="9525">
          <a:noFill/>
        </a:ln>
      </xdr:spPr>
    </xdr:pic>
    <xdr:clientData/>
  </xdr:twoCellAnchor>
  <xdr:twoCellAnchor editAs="oneCell">
    <xdr:from>
      <xdr:col>2</xdr:col>
      <xdr:colOff>0</xdr:colOff>
      <xdr:row>41</xdr:row>
      <xdr:rowOff>0</xdr:rowOff>
    </xdr:from>
    <xdr:to>
      <xdr:col>2</xdr:col>
      <xdr:colOff>69215</xdr:colOff>
      <xdr:row>42</xdr:row>
      <xdr:rowOff>88265</xdr:rowOff>
    </xdr:to>
    <xdr:pic>
      <xdr:nvPicPr>
        <xdr:cNvPr id="962" name="Picture 4" descr="clip_image3379"/>
        <xdr:cNvPicPr>
          <a:picLocks noChangeAspect="1"/>
        </xdr:cNvPicPr>
      </xdr:nvPicPr>
      <xdr:blipFill>
        <a:blip r:embed="rId1"/>
        <a:stretch>
          <a:fillRect/>
        </a:stretch>
      </xdr:blipFill>
      <xdr:spPr>
        <a:xfrm>
          <a:off x="2257425" y="10668000"/>
          <a:ext cx="69215" cy="240665"/>
        </a:xfrm>
        <a:prstGeom prst="rect">
          <a:avLst/>
        </a:prstGeom>
        <a:noFill/>
        <a:ln w="9525">
          <a:noFill/>
        </a:ln>
      </xdr:spPr>
    </xdr:pic>
    <xdr:clientData/>
  </xdr:twoCellAnchor>
  <xdr:twoCellAnchor editAs="oneCell">
    <xdr:from>
      <xdr:col>2</xdr:col>
      <xdr:colOff>0</xdr:colOff>
      <xdr:row>41</xdr:row>
      <xdr:rowOff>0</xdr:rowOff>
    </xdr:from>
    <xdr:to>
      <xdr:col>2</xdr:col>
      <xdr:colOff>64135</xdr:colOff>
      <xdr:row>42</xdr:row>
      <xdr:rowOff>88265</xdr:rowOff>
    </xdr:to>
    <xdr:pic>
      <xdr:nvPicPr>
        <xdr:cNvPr id="963" name="Picture 5" descr="clip_image3380"/>
        <xdr:cNvPicPr>
          <a:picLocks noChangeAspect="1"/>
        </xdr:cNvPicPr>
      </xdr:nvPicPr>
      <xdr:blipFill>
        <a:blip r:embed="rId1"/>
        <a:stretch>
          <a:fillRect/>
        </a:stretch>
      </xdr:blipFill>
      <xdr:spPr>
        <a:xfrm>
          <a:off x="2257425" y="10668000"/>
          <a:ext cx="64135" cy="240665"/>
        </a:xfrm>
        <a:prstGeom prst="rect">
          <a:avLst/>
        </a:prstGeom>
        <a:noFill/>
        <a:ln w="9525">
          <a:noFill/>
        </a:ln>
      </xdr:spPr>
    </xdr:pic>
    <xdr:clientData/>
  </xdr:twoCellAnchor>
  <xdr:twoCellAnchor editAs="oneCell">
    <xdr:from>
      <xdr:col>2</xdr:col>
      <xdr:colOff>0</xdr:colOff>
      <xdr:row>41</xdr:row>
      <xdr:rowOff>0</xdr:rowOff>
    </xdr:from>
    <xdr:to>
      <xdr:col>2</xdr:col>
      <xdr:colOff>69850</xdr:colOff>
      <xdr:row>42</xdr:row>
      <xdr:rowOff>88265</xdr:rowOff>
    </xdr:to>
    <xdr:pic>
      <xdr:nvPicPr>
        <xdr:cNvPr id="964" name="Picture 6" descr="clip_image3381"/>
        <xdr:cNvPicPr>
          <a:picLocks noChangeAspect="1"/>
        </xdr:cNvPicPr>
      </xdr:nvPicPr>
      <xdr:blipFill>
        <a:blip r:embed="rId1"/>
        <a:stretch>
          <a:fillRect/>
        </a:stretch>
      </xdr:blipFill>
      <xdr:spPr>
        <a:xfrm>
          <a:off x="2257425" y="10668000"/>
          <a:ext cx="69850" cy="240665"/>
        </a:xfrm>
        <a:prstGeom prst="rect">
          <a:avLst/>
        </a:prstGeom>
        <a:noFill/>
        <a:ln w="9525">
          <a:noFill/>
        </a:ln>
      </xdr:spPr>
    </xdr:pic>
    <xdr:clientData/>
  </xdr:twoCellAnchor>
  <xdr:twoCellAnchor editAs="oneCell">
    <xdr:from>
      <xdr:col>2</xdr:col>
      <xdr:colOff>0</xdr:colOff>
      <xdr:row>41</xdr:row>
      <xdr:rowOff>0</xdr:rowOff>
    </xdr:from>
    <xdr:to>
      <xdr:col>2</xdr:col>
      <xdr:colOff>64770</xdr:colOff>
      <xdr:row>42</xdr:row>
      <xdr:rowOff>88265</xdr:rowOff>
    </xdr:to>
    <xdr:pic>
      <xdr:nvPicPr>
        <xdr:cNvPr id="965" name="Picture 7" descr="clip_image3383"/>
        <xdr:cNvPicPr>
          <a:picLocks noChangeAspect="1"/>
        </xdr:cNvPicPr>
      </xdr:nvPicPr>
      <xdr:blipFill>
        <a:blip r:embed="rId1"/>
        <a:stretch>
          <a:fillRect/>
        </a:stretch>
      </xdr:blipFill>
      <xdr:spPr>
        <a:xfrm>
          <a:off x="2257425" y="10668000"/>
          <a:ext cx="64770" cy="240665"/>
        </a:xfrm>
        <a:prstGeom prst="rect">
          <a:avLst/>
        </a:prstGeom>
        <a:noFill/>
        <a:ln w="9525">
          <a:noFill/>
        </a:ln>
      </xdr:spPr>
    </xdr:pic>
    <xdr:clientData/>
  </xdr:twoCellAnchor>
  <xdr:twoCellAnchor editAs="oneCell">
    <xdr:from>
      <xdr:col>2</xdr:col>
      <xdr:colOff>0</xdr:colOff>
      <xdr:row>41</xdr:row>
      <xdr:rowOff>0</xdr:rowOff>
    </xdr:from>
    <xdr:to>
      <xdr:col>2</xdr:col>
      <xdr:colOff>67945</xdr:colOff>
      <xdr:row>42</xdr:row>
      <xdr:rowOff>88265</xdr:rowOff>
    </xdr:to>
    <xdr:pic>
      <xdr:nvPicPr>
        <xdr:cNvPr id="967" name="Picture 9" descr="clip_image3386"/>
        <xdr:cNvPicPr>
          <a:picLocks noChangeAspect="1"/>
        </xdr:cNvPicPr>
      </xdr:nvPicPr>
      <xdr:blipFill>
        <a:blip r:embed="rId1"/>
        <a:stretch>
          <a:fillRect/>
        </a:stretch>
      </xdr:blipFill>
      <xdr:spPr>
        <a:xfrm>
          <a:off x="2257425" y="10668000"/>
          <a:ext cx="67945" cy="240665"/>
        </a:xfrm>
        <a:prstGeom prst="rect">
          <a:avLst/>
        </a:prstGeom>
        <a:noFill/>
        <a:ln w="9525">
          <a:noFill/>
        </a:ln>
      </xdr:spPr>
    </xdr:pic>
    <xdr:clientData/>
  </xdr:twoCellAnchor>
  <xdr:twoCellAnchor editAs="oneCell">
    <xdr:from>
      <xdr:col>2</xdr:col>
      <xdr:colOff>0</xdr:colOff>
      <xdr:row>39</xdr:row>
      <xdr:rowOff>152400</xdr:rowOff>
    </xdr:from>
    <xdr:to>
      <xdr:col>2</xdr:col>
      <xdr:colOff>69850</xdr:colOff>
      <xdr:row>42</xdr:row>
      <xdr:rowOff>97155</xdr:rowOff>
    </xdr:to>
    <xdr:pic>
      <xdr:nvPicPr>
        <xdr:cNvPr id="987" name="Picture 8" descr="clip_image3384"/>
        <xdr:cNvPicPr>
          <a:picLocks noChangeAspect="1"/>
        </xdr:cNvPicPr>
      </xdr:nvPicPr>
      <xdr:blipFill>
        <a:blip r:embed="rId1"/>
        <a:stretch>
          <a:fillRect/>
        </a:stretch>
      </xdr:blipFill>
      <xdr:spPr>
        <a:xfrm>
          <a:off x="2257425" y="10515600"/>
          <a:ext cx="69850" cy="401955"/>
        </a:xfrm>
        <a:prstGeom prst="rect">
          <a:avLst/>
        </a:prstGeom>
        <a:noFill/>
        <a:ln w="9525">
          <a:noFill/>
        </a:ln>
      </xdr:spPr>
    </xdr:pic>
    <xdr:clientData/>
  </xdr:twoCellAnchor>
  <xdr:twoCellAnchor editAs="oneCell">
    <xdr:from>
      <xdr:col>2</xdr:col>
      <xdr:colOff>0</xdr:colOff>
      <xdr:row>34</xdr:row>
      <xdr:rowOff>0</xdr:rowOff>
    </xdr:from>
    <xdr:to>
      <xdr:col>2</xdr:col>
      <xdr:colOff>86360</xdr:colOff>
      <xdr:row>35</xdr:row>
      <xdr:rowOff>193040</xdr:rowOff>
    </xdr:to>
    <xdr:pic>
      <xdr:nvPicPr>
        <xdr:cNvPr id="1117" name="Picture 19" descr="clip_image3396"/>
        <xdr:cNvPicPr>
          <a:picLocks noChangeAspect="1"/>
        </xdr:cNvPicPr>
      </xdr:nvPicPr>
      <xdr:blipFill>
        <a:blip r:embed="rId2"/>
        <a:stretch>
          <a:fillRect/>
        </a:stretch>
      </xdr:blipFill>
      <xdr:spPr>
        <a:xfrm>
          <a:off x="2257425" y="9359900"/>
          <a:ext cx="86360" cy="447040"/>
        </a:xfrm>
        <a:prstGeom prst="rect">
          <a:avLst/>
        </a:prstGeom>
        <a:noFill/>
        <a:ln w="9525">
          <a:noFill/>
        </a:ln>
      </xdr:spPr>
    </xdr:pic>
    <xdr:clientData/>
  </xdr:twoCellAnchor>
  <xdr:twoCellAnchor editAs="oneCell">
    <xdr:from>
      <xdr:col>2</xdr:col>
      <xdr:colOff>0</xdr:colOff>
      <xdr:row>41</xdr:row>
      <xdr:rowOff>0</xdr:rowOff>
    </xdr:from>
    <xdr:to>
      <xdr:col>2</xdr:col>
      <xdr:colOff>66675</xdr:colOff>
      <xdr:row>42</xdr:row>
      <xdr:rowOff>98425</xdr:rowOff>
    </xdr:to>
    <xdr:pic>
      <xdr:nvPicPr>
        <xdr:cNvPr id="1136" name="Picture 1" descr="clip_image3376"/>
        <xdr:cNvPicPr>
          <a:picLocks noChangeAspect="1"/>
        </xdr:cNvPicPr>
      </xdr:nvPicPr>
      <xdr:blipFill>
        <a:blip r:embed="rId1"/>
        <a:stretch>
          <a:fillRect/>
        </a:stretch>
      </xdr:blipFill>
      <xdr:spPr>
        <a:xfrm>
          <a:off x="2257425" y="10668000"/>
          <a:ext cx="66675" cy="250825"/>
        </a:xfrm>
        <a:prstGeom prst="rect">
          <a:avLst/>
        </a:prstGeom>
        <a:noFill/>
        <a:ln w="9525">
          <a:noFill/>
        </a:ln>
      </xdr:spPr>
    </xdr:pic>
    <xdr:clientData/>
  </xdr:twoCellAnchor>
  <xdr:twoCellAnchor editAs="oneCell">
    <xdr:from>
      <xdr:col>2</xdr:col>
      <xdr:colOff>0</xdr:colOff>
      <xdr:row>41</xdr:row>
      <xdr:rowOff>0</xdr:rowOff>
    </xdr:from>
    <xdr:to>
      <xdr:col>2</xdr:col>
      <xdr:colOff>73025</xdr:colOff>
      <xdr:row>42</xdr:row>
      <xdr:rowOff>98425</xdr:rowOff>
    </xdr:to>
    <xdr:pic>
      <xdr:nvPicPr>
        <xdr:cNvPr id="1137" name="Picture 2" descr="clip_image3377"/>
        <xdr:cNvPicPr>
          <a:picLocks noChangeAspect="1"/>
        </xdr:cNvPicPr>
      </xdr:nvPicPr>
      <xdr:blipFill>
        <a:blip r:embed="rId1"/>
        <a:stretch>
          <a:fillRect/>
        </a:stretch>
      </xdr:blipFill>
      <xdr:spPr>
        <a:xfrm>
          <a:off x="2257425" y="10668000"/>
          <a:ext cx="73025" cy="250825"/>
        </a:xfrm>
        <a:prstGeom prst="rect">
          <a:avLst/>
        </a:prstGeom>
        <a:noFill/>
        <a:ln w="9525">
          <a:noFill/>
        </a:ln>
      </xdr:spPr>
    </xdr:pic>
    <xdr:clientData/>
  </xdr:twoCellAnchor>
  <xdr:twoCellAnchor editAs="oneCell">
    <xdr:from>
      <xdr:col>2</xdr:col>
      <xdr:colOff>0</xdr:colOff>
      <xdr:row>41</xdr:row>
      <xdr:rowOff>0</xdr:rowOff>
    </xdr:from>
    <xdr:to>
      <xdr:col>2</xdr:col>
      <xdr:colOff>64135</xdr:colOff>
      <xdr:row>42</xdr:row>
      <xdr:rowOff>98425</xdr:rowOff>
    </xdr:to>
    <xdr:pic>
      <xdr:nvPicPr>
        <xdr:cNvPr id="1138" name="Picture 3" descr="clip_image3378"/>
        <xdr:cNvPicPr>
          <a:picLocks noChangeAspect="1"/>
        </xdr:cNvPicPr>
      </xdr:nvPicPr>
      <xdr:blipFill>
        <a:blip r:embed="rId1"/>
        <a:stretch>
          <a:fillRect/>
        </a:stretch>
      </xdr:blipFill>
      <xdr:spPr>
        <a:xfrm>
          <a:off x="2257425" y="10668000"/>
          <a:ext cx="64135" cy="250825"/>
        </a:xfrm>
        <a:prstGeom prst="rect">
          <a:avLst/>
        </a:prstGeom>
        <a:noFill/>
        <a:ln w="9525">
          <a:noFill/>
        </a:ln>
      </xdr:spPr>
    </xdr:pic>
    <xdr:clientData/>
  </xdr:twoCellAnchor>
  <xdr:twoCellAnchor editAs="oneCell">
    <xdr:from>
      <xdr:col>2</xdr:col>
      <xdr:colOff>0</xdr:colOff>
      <xdr:row>41</xdr:row>
      <xdr:rowOff>0</xdr:rowOff>
    </xdr:from>
    <xdr:to>
      <xdr:col>2</xdr:col>
      <xdr:colOff>66675</xdr:colOff>
      <xdr:row>42</xdr:row>
      <xdr:rowOff>86360</xdr:rowOff>
    </xdr:to>
    <xdr:pic>
      <xdr:nvPicPr>
        <xdr:cNvPr id="1141" name="Picture 1" descr="clip_image3376"/>
        <xdr:cNvPicPr>
          <a:picLocks noChangeAspect="1"/>
        </xdr:cNvPicPr>
      </xdr:nvPicPr>
      <xdr:blipFill>
        <a:blip r:embed="rId1"/>
        <a:stretch>
          <a:fillRect/>
        </a:stretch>
      </xdr:blipFill>
      <xdr:spPr>
        <a:xfrm>
          <a:off x="2257425" y="10668000"/>
          <a:ext cx="66675" cy="238760"/>
        </a:xfrm>
        <a:prstGeom prst="rect">
          <a:avLst/>
        </a:prstGeom>
        <a:noFill/>
        <a:ln w="9525">
          <a:noFill/>
        </a:ln>
      </xdr:spPr>
    </xdr:pic>
    <xdr:clientData/>
  </xdr:twoCellAnchor>
  <xdr:twoCellAnchor editAs="oneCell">
    <xdr:from>
      <xdr:col>2</xdr:col>
      <xdr:colOff>0</xdr:colOff>
      <xdr:row>41</xdr:row>
      <xdr:rowOff>0</xdr:rowOff>
    </xdr:from>
    <xdr:to>
      <xdr:col>2</xdr:col>
      <xdr:colOff>73025</xdr:colOff>
      <xdr:row>42</xdr:row>
      <xdr:rowOff>86360</xdr:rowOff>
    </xdr:to>
    <xdr:pic>
      <xdr:nvPicPr>
        <xdr:cNvPr id="1142" name="Picture 2" descr="clip_image3377"/>
        <xdr:cNvPicPr>
          <a:picLocks noChangeAspect="1"/>
        </xdr:cNvPicPr>
      </xdr:nvPicPr>
      <xdr:blipFill>
        <a:blip r:embed="rId1"/>
        <a:stretch>
          <a:fillRect/>
        </a:stretch>
      </xdr:blipFill>
      <xdr:spPr>
        <a:xfrm>
          <a:off x="2257425" y="10668000"/>
          <a:ext cx="73025" cy="238760"/>
        </a:xfrm>
        <a:prstGeom prst="rect">
          <a:avLst/>
        </a:prstGeom>
        <a:noFill/>
        <a:ln w="9525">
          <a:noFill/>
        </a:ln>
      </xdr:spPr>
    </xdr:pic>
    <xdr:clientData/>
  </xdr:twoCellAnchor>
  <xdr:twoCellAnchor editAs="oneCell">
    <xdr:from>
      <xdr:col>2</xdr:col>
      <xdr:colOff>0</xdr:colOff>
      <xdr:row>41</xdr:row>
      <xdr:rowOff>0</xdr:rowOff>
    </xdr:from>
    <xdr:to>
      <xdr:col>2</xdr:col>
      <xdr:colOff>64135</xdr:colOff>
      <xdr:row>42</xdr:row>
      <xdr:rowOff>86360</xdr:rowOff>
    </xdr:to>
    <xdr:pic>
      <xdr:nvPicPr>
        <xdr:cNvPr id="1143" name="Picture 3" descr="clip_image3378"/>
        <xdr:cNvPicPr>
          <a:picLocks noChangeAspect="1"/>
        </xdr:cNvPicPr>
      </xdr:nvPicPr>
      <xdr:blipFill>
        <a:blip r:embed="rId1"/>
        <a:stretch>
          <a:fillRect/>
        </a:stretch>
      </xdr:blipFill>
      <xdr:spPr>
        <a:xfrm>
          <a:off x="2257425" y="10668000"/>
          <a:ext cx="64135" cy="238760"/>
        </a:xfrm>
        <a:prstGeom prst="rect">
          <a:avLst/>
        </a:prstGeom>
        <a:noFill/>
        <a:ln w="9525">
          <a:noFill/>
        </a:ln>
      </xdr:spPr>
    </xdr:pic>
    <xdr:clientData/>
  </xdr:twoCellAnchor>
  <xdr:oneCellAnchor>
    <xdr:from>
      <xdr:col>2</xdr:col>
      <xdr:colOff>0</xdr:colOff>
      <xdr:row>41</xdr:row>
      <xdr:rowOff>0</xdr:rowOff>
    </xdr:from>
    <xdr:ext cx="217170" cy="249555"/>
    <xdr:pic>
      <xdr:nvPicPr>
        <xdr:cNvPr id="1146" name="Picture 2" descr="clip_image3377"/>
        <xdr:cNvPicPr>
          <a:picLocks noChangeAspect="1"/>
        </xdr:cNvPicPr>
      </xdr:nvPicPr>
      <xdr:blipFill>
        <a:blip r:embed="rId1"/>
        <a:stretch>
          <a:fillRect/>
        </a:stretch>
      </xdr:blipFill>
      <xdr:spPr>
        <a:xfrm>
          <a:off x="2257425" y="10668000"/>
          <a:ext cx="217170" cy="249555"/>
        </a:xfrm>
        <a:prstGeom prst="rect">
          <a:avLst/>
        </a:prstGeom>
        <a:noFill/>
        <a:ln w="9525">
          <a:noFill/>
        </a:ln>
      </xdr:spPr>
    </xdr:pic>
    <xdr:clientData/>
  </xdr:oneCellAnchor>
  <xdr:oneCellAnchor>
    <xdr:from>
      <xdr:col>2</xdr:col>
      <xdr:colOff>0</xdr:colOff>
      <xdr:row>41</xdr:row>
      <xdr:rowOff>0</xdr:rowOff>
    </xdr:from>
    <xdr:ext cx="372110" cy="249555"/>
    <xdr:pic>
      <xdr:nvPicPr>
        <xdr:cNvPr id="1147" name="Picture 3" descr="clip_image3378"/>
        <xdr:cNvPicPr>
          <a:picLocks noChangeAspect="1"/>
        </xdr:cNvPicPr>
      </xdr:nvPicPr>
      <xdr:blipFill>
        <a:blip r:embed="rId1"/>
        <a:stretch>
          <a:fillRect/>
        </a:stretch>
      </xdr:blipFill>
      <xdr:spPr>
        <a:xfrm>
          <a:off x="2257425" y="10668000"/>
          <a:ext cx="372110" cy="249555"/>
        </a:xfrm>
        <a:prstGeom prst="rect">
          <a:avLst/>
        </a:prstGeom>
        <a:noFill/>
        <a:ln w="9525">
          <a:noFill/>
        </a:ln>
      </xdr:spPr>
    </xdr:pic>
    <xdr:clientData/>
  </xdr:oneCellAnchor>
  <xdr:oneCellAnchor>
    <xdr:from>
      <xdr:col>2</xdr:col>
      <xdr:colOff>0</xdr:colOff>
      <xdr:row>41</xdr:row>
      <xdr:rowOff>0</xdr:rowOff>
    </xdr:from>
    <xdr:ext cx="217170" cy="240665"/>
    <xdr:pic>
      <xdr:nvPicPr>
        <xdr:cNvPr id="1148" name="Picture 2" descr="clip_image3377"/>
        <xdr:cNvPicPr>
          <a:picLocks noChangeAspect="1"/>
        </xdr:cNvPicPr>
      </xdr:nvPicPr>
      <xdr:blipFill>
        <a:blip r:embed="rId1"/>
        <a:stretch>
          <a:fillRect/>
        </a:stretch>
      </xdr:blipFill>
      <xdr:spPr>
        <a:xfrm>
          <a:off x="2257425" y="10668000"/>
          <a:ext cx="217170" cy="240665"/>
        </a:xfrm>
        <a:prstGeom prst="rect">
          <a:avLst/>
        </a:prstGeom>
        <a:noFill/>
        <a:ln w="9525">
          <a:noFill/>
        </a:ln>
      </xdr:spPr>
    </xdr:pic>
    <xdr:clientData/>
  </xdr:oneCellAnchor>
  <xdr:oneCellAnchor>
    <xdr:from>
      <xdr:col>2</xdr:col>
      <xdr:colOff>0</xdr:colOff>
      <xdr:row>41</xdr:row>
      <xdr:rowOff>0</xdr:rowOff>
    </xdr:from>
    <xdr:ext cx="372110" cy="240665"/>
    <xdr:pic>
      <xdr:nvPicPr>
        <xdr:cNvPr id="1149" name="Picture 3" descr="clip_image3378"/>
        <xdr:cNvPicPr>
          <a:picLocks noChangeAspect="1"/>
        </xdr:cNvPicPr>
      </xdr:nvPicPr>
      <xdr:blipFill>
        <a:blip r:embed="rId1"/>
        <a:stretch>
          <a:fillRect/>
        </a:stretch>
      </xdr:blipFill>
      <xdr:spPr>
        <a:xfrm>
          <a:off x="2257425" y="10668000"/>
          <a:ext cx="372110" cy="240665"/>
        </a:xfrm>
        <a:prstGeom prst="rect">
          <a:avLst/>
        </a:prstGeom>
        <a:noFill/>
        <a:ln w="9525">
          <a:noFill/>
        </a:ln>
      </xdr:spPr>
    </xdr:pic>
    <xdr:clientData/>
  </xdr:oneCellAnchor>
  <xdr:oneCellAnchor>
    <xdr:from>
      <xdr:col>2</xdr:col>
      <xdr:colOff>0</xdr:colOff>
      <xdr:row>41</xdr:row>
      <xdr:rowOff>0</xdr:rowOff>
    </xdr:from>
    <xdr:ext cx="217805" cy="250825"/>
    <xdr:pic>
      <xdr:nvPicPr>
        <xdr:cNvPr id="1150" name="Picture 2" descr="clip_image3377"/>
        <xdr:cNvPicPr>
          <a:picLocks noChangeAspect="1"/>
        </xdr:cNvPicPr>
      </xdr:nvPicPr>
      <xdr:blipFill>
        <a:blip r:embed="rId1"/>
        <a:stretch>
          <a:fillRect/>
        </a:stretch>
      </xdr:blipFill>
      <xdr:spPr>
        <a:xfrm>
          <a:off x="2257425" y="10668000"/>
          <a:ext cx="217805" cy="250825"/>
        </a:xfrm>
        <a:prstGeom prst="rect">
          <a:avLst/>
        </a:prstGeom>
        <a:noFill/>
        <a:ln w="9525">
          <a:noFill/>
        </a:ln>
      </xdr:spPr>
    </xdr:pic>
    <xdr:clientData/>
  </xdr:oneCellAnchor>
  <xdr:oneCellAnchor>
    <xdr:from>
      <xdr:col>2</xdr:col>
      <xdr:colOff>0</xdr:colOff>
      <xdr:row>41</xdr:row>
      <xdr:rowOff>0</xdr:rowOff>
    </xdr:from>
    <xdr:ext cx="371475" cy="250825"/>
    <xdr:pic>
      <xdr:nvPicPr>
        <xdr:cNvPr id="1151" name="Picture 3" descr="clip_image3378"/>
        <xdr:cNvPicPr>
          <a:picLocks noChangeAspect="1"/>
        </xdr:cNvPicPr>
      </xdr:nvPicPr>
      <xdr:blipFill>
        <a:blip r:embed="rId1"/>
        <a:stretch>
          <a:fillRect/>
        </a:stretch>
      </xdr:blipFill>
      <xdr:spPr>
        <a:xfrm>
          <a:off x="2257425" y="10668000"/>
          <a:ext cx="371475" cy="250825"/>
        </a:xfrm>
        <a:prstGeom prst="rect">
          <a:avLst/>
        </a:prstGeom>
        <a:noFill/>
        <a:ln w="9525">
          <a:noFill/>
        </a:ln>
      </xdr:spPr>
    </xdr:pic>
    <xdr:clientData/>
  </xdr:oneCellAnchor>
  <xdr:oneCellAnchor>
    <xdr:from>
      <xdr:col>2</xdr:col>
      <xdr:colOff>0</xdr:colOff>
      <xdr:row>41</xdr:row>
      <xdr:rowOff>0</xdr:rowOff>
    </xdr:from>
    <xdr:ext cx="217805" cy="238760"/>
    <xdr:pic>
      <xdr:nvPicPr>
        <xdr:cNvPr id="1152" name="Picture 2" descr="clip_image3377"/>
        <xdr:cNvPicPr>
          <a:picLocks noChangeAspect="1"/>
        </xdr:cNvPicPr>
      </xdr:nvPicPr>
      <xdr:blipFill>
        <a:blip r:embed="rId1"/>
        <a:stretch>
          <a:fillRect/>
        </a:stretch>
      </xdr:blipFill>
      <xdr:spPr>
        <a:xfrm>
          <a:off x="2257425" y="10668000"/>
          <a:ext cx="217805" cy="238760"/>
        </a:xfrm>
        <a:prstGeom prst="rect">
          <a:avLst/>
        </a:prstGeom>
        <a:noFill/>
        <a:ln w="9525">
          <a:noFill/>
        </a:ln>
      </xdr:spPr>
    </xdr:pic>
    <xdr:clientData/>
  </xdr:oneCellAnchor>
  <xdr:oneCellAnchor>
    <xdr:from>
      <xdr:col>2</xdr:col>
      <xdr:colOff>0</xdr:colOff>
      <xdr:row>41</xdr:row>
      <xdr:rowOff>0</xdr:rowOff>
    </xdr:from>
    <xdr:ext cx="371475" cy="238760"/>
    <xdr:pic>
      <xdr:nvPicPr>
        <xdr:cNvPr id="1153" name="Picture 3" descr="clip_image3378"/>
        <xdr:cNvPicPr>
          <a:picLocks noChangeAspect="1"/>
        </xdr:cNvPicPr>
      </xdr:nvPicPr>
      <xdr:blipFill>
        <a:blip r:embed="rId1"/>
        <a:stretch>
          <a:fillRect/>
        </a:stretch>
      </xdr:blipFill>
      <xdr:spPr>
        <a:xfrm>
          <a:off x="2257425" y="10668000"/>
          <a:ext cx="371475" cy="238760"/>
        </a:xfrm>
        <a:prstGeom prst="rect">
          <a:avLst/>
        </a:prstGeom>
        <a:noFill/>
        <a:ln w="9525">
          <a:noFill/>
        </a:ln>
      </xdr:spPr>
    </xdr:pic>
    <xdr:clientData/>
  </xdr:oneCellAnchor>
  <xdr:twoCellAnchor editAs="oneCell">
    <xdr:from>
      <xdr:col>2</xdr:col>
      <xdr:colOff>0</xdr:colOff>
      <xdr:row>30</xdr:row>
      <xdr:rowOff>0</xdr:rowOff>
    </xdr:from>
    <xdr:to>
      <xdr:col>2</xdr:col>
      <xdr:colOff>64135</xdr:colOff>
      <xdr:row>30</xdr:row>
      <xdr:rowOff>249555</xdr:rowOff>
    </xdr:to>
    <xdr:pic>
      <xdr:nvPicPr>
        <xdr:cNvPr id="1154" name="Picture 5" descr="clip_image3380"/>
        <xdr:cNvPicPr>
          <a:picLocks noChangeAspect="1"/>
        </xdr:cNvPicPr>
      </xdr:nvPicPr>
      <xdr:blipFill>
        <a:blip r:embed="rId1"/>
        <a:stretch>
          <a:fillRect/>
        </a:stretch>
      </xdr:blipFill>
      <xdr:spPr>
        <a:xfrm>
          <a:off x="2257425" y="8343900"/>
          <a:ext cx="64135" cy="249555"/>
        </a:xfrm>
        <a:prstGeom prst="rect">
          <a:avLst/>
        </a:prstGeom>
        <a:noFill/>
        <a:ln w="9525">
          <a:noFill/>
        </a:ln>
      </xdr:spPr>
    </xdr:pic>
    <xdr:clientData/>
  </xdr:twoCellAnchor>
  <xdr:twoCellAnchor editAs="oneCell">
    <xdr:from>
      <xdr:col>2</xdr:col>
      <xdr:colOff>0</xdr:colOff>
      <xdr:row>30</xdr:row>
      <xdr:rowOff>0</xdr:rowOff>
    </xdr:from>
    <xdr:to>
      <xdr:col>2</xdr:col>
      <xdr:colOff>64135</xdr:colOff>
      <xdr:row>30</xdr:row>
      <xdr:rowOff>240665</xdr:rowOff>
    </xdr:to>
    <xdr:pic>
      <xdr:nvPicPr>
        <xdr:cNvPr id="1155" name="Picture 5" descr="clip_image3380"/>
        <xdr:cNvPicPr>
          <a:picLocks noChangeAspect="1"/>
        </xdr:cNvPicPr>
      </xdr:nvPicPr>
      <xdr:blipFill>
        <a:blip r:embed="rId1"/>
        <a:stretch>
          <a:fillRect/>
        </a:stretch>
      </xdr:blipFill>
      <xdr:spPr>
        <a:xfrm>
          <a:off x="2257425" y="8343900"/>
          <a:ext cx="64135" cy="240665"/>
        </a:xfrm>
        <a:prstGeom prst="rect">
          <a:avLst/>
        </a:prstGeom>
        <a:noFill/>
        <a:ln w="9525">
          <a:noFill/>
        </a:ln>
      </xdr:spPr>
    </xdr:pic>
    <xdr:clientData/>
  </xdr:twoCellAnchor>
  <xdr:twoCellAnchor editAs="oneCell">
    <xdr:from>
      <xdr:col>2</xdr:col>
      <xdr:colOff>0</xdr:colOff>
      <xdr:row>30</xdr:row>
      <xdr:rowOff>0</xdr:rowOff>
    </xdr:from>
    <xdr:to>
      <xdr:col>2</xdr:col>
      <xdr:colOff>64135</xdr:colOff>
      <xdr:row>30</xdr:row>
      <xdr:rowOff>250825</xdr:rowOff>
    </xdr:to>
    <xdr:pic>
      <xdr:nvPicPr>
        <xdr:cNvPr id="1156" name="Picture 5" descr="clip_image3380"/>
        <xdr:cNvPicPr>
          <a:picLocks noChangeAspect="1"/>
        </xdr:cNvPicPr>
      </xdr:nvPicPr>
      <xdr:blipFill>
        <a:blip r:embed="rId1"/>
        <a:stretch>
          <a:fillRect/>
        </a:stretch>
      </xdr:blipFill>
      <xdr:spPr>
        <a:xfrm>
          <a:off x="2257425" y="8343900"/>
          <a:ext cx="64135" cy="250825"/>
        </a:xfrm>
        <a:prstGeom prst="rect">
          <a:avLst/>
        </a:prstGeom>
        <a:noFill/>
        <a:ln w="9525">
          <a:noFill/>
        </a:ln>
      </xdr:spPr>
    </xdr:pic>
    <xdr:clientData/>
  </xdr:twoCellAnchor>
  <xdr:twoCellAnchor editAs="oneCell">
    <xdr:from>
      <xdr:col>2</xdr:col>
      <xdr:colOff>0</xdr:colOff>
      <xdr:row>30</xdr:row>
      <xdr:rowOff>0</xdr:rowOff>
    </xdr:from>
    <xdr:to>
      <xdr:col>2</xdr:col>
      <xdr:colOff>64135</xdr:colOff>
      <xdr:row>30</xdr:row>
      <xdr:rowOff>238760</xdr:rowOff>
    </xdr:to>
    <xdr:pic>
      <xdr:nvPicPr>
        <xdr:cNvPr id="1157" name="Picture 5" descr="clip_image3380"/>
        <xdr:cNvPicPr>
          <a:picLocks noChangeAspect="1"/>
        </xdr:cNvPicPr>
      </xdr:nvPicPr>
      <xdr:blipFill>
        <a:blip r:embed="rId1"/>
        <a:stretch>
          <a:fillRect/>
        </a:stretch>
      </xdr:blipFill>
      <xdr:spPr>
        <a:xfrm>
          <a:off x="2257425" y="8343900"/>
          <a:ext cx="64135" cy="238760"/>
        </a:xfrm>
        <a:prstGeom prst="rect">
          <a:avLst/>
        </a:prstGeom>
        <a:noFill/>
        <a:ln w="9525">
          <a:noFill/>
        </a:ln>
      </xdr:spPr>
    </xdr:pic>
    <xdr:clientData/>
  </xdr:twoCellAnchor>
  <xdr:oneCellAnchor>
    <xdr:from>
      <xdr:col>2</xdr:col>
      <xdr:colOff>0</xdr:colOff>
      <xdr:row>30</xdr:row>
      <xdr:rowOff>0</xdr:rowOff>
    </xdr:from>
    <xdr:ext cx="372110" cy="249555"/>
    <xdr:pic>
      <xdr:nvPicPr>
        <xdr:cNvPr id="1158" name="Picture 3" descr="clip_image3378"/>
        <xdr:cNvPicPr>
          <a:picLocks noChangeAspect="1"/>
        </xdr:cNvPicPr>
      </xdr:nvPicPr>
      <xdr:blipFill>
        <a:blip r:embed="rId1"/>
        <a:stretch>
          <a:fillRect/>
        </a:stretch>
      </xdr:blipFill>
      <xdr:spPr>
        <a:xfrm>
          <a:off x="2257425" y="8343900"/>
          <a:ext cx="372110" cy="249555"/>
        </a:xfrm>
        <a:prstGeom prst="rect">
          <a:avLst/>
        </a:prstGeom>
        <a:noFill/>
        <a:ln w="9525">
          <a:noFill/>
        </a:ln>
      </xdr:spPr>
    </xdr:pic>
    <xdr:clientData/>
  </xdr:oneCellAnchor>
  <xdr:oneCellAnchor>
    <xdr:from>
      <xdr:col>2</xdr:col>
      <xdr:colOff>0</xdr:colOff>
      <xdr:row>30</xdr:row>
      <xdr:rowOff>0</xdr:rowOff>
    </xdr:from>
    <xdr:ext cx="372110" cy="240665"/>
    <xdr:pic>
      <xdr:nvPicPr>
        <xdr:cNvPr id="1159" name="Picture 3" descr="clip_image3378"/>
        <xdr:cNvPicPr>
          <a:picLocks noChangeAspect="1"/>
        </xdr:cNvPicPr>
      </xdr:nvPicPr>
      <xdr:blipFill>
        <a:blip r:embed="rId1"/>
        <a:stretch>
          <a:fillRect/>
        </a:stretch>
      </xdr:blipFill>
      <xdr:spPr>
        <a:xfrm>
          <a:off x="2257425" y="8343900"/>
          <a:ext cx="372110" cy="240665"/>
        </a:xfrm>
        <a:prstGeom prst="rect">
          <a:avLst/>
        </a:prstGeom>
        <a:noFill/>
        <a:ln w="9525">
          <a:noFill/>
        </a:ln>
      </xdr:spPr>
    </xdr:pic>
    <xdr:clientData/>
  </xdr:oneCellAnchor>
  <xdr:oneCellAnchor>
    <xdr:from>
      <xdr:col>2</xdr:col>
      <xdr:colOff>0</xdr:colOff>
      <xdr:row>30</xdr:row>
      <xdr:rowOff>0</xdr:rowOff>
    </xdr:from>
    <xdr:ext cx="371475" cy="250825"/>
    <xdr:pic>
      <xdr:nvPicPr>
        <xdr:cNvPr id="1160" name="Picture 3" descr="clip_image3378"/>
        <xdr:cNvPicPr>
          <a:picLocks noChangeAspect="1"/>
        </xdr:cNvPicPr>
      </xdr:nvPicPr>
      <xdr:blipFill>
        <a:blip r:embed="rId1"/>
        <a:stretch>
          <a:fillRect/>
        </a:stretch>
      </xdr:blipFill>
      <xdr:spPr>
        <a:xfrm>
          <a:off x="2257425" y="8343900"/>
          <a:ext cx="371475" cy="250825"/>
        </a:xfrm>
        <a:prstGeom prst="rect">
          <a:avLst/>
        </a:prstGeom>
        <a:noFill/>
        <a:ln w="9525">
          <a:noFill/>
        </a:ln>
      </xdr:spPr>
    </xdr:pic>
    <xdr:clientData/>
  </xdr:oneCellAnchor>
  <xdr:oneCellAnchor>
    <xdr:from>
      <xdr:col>2</xdr:col>
      <xdr:colOff>0</xdr:colOff>
      <xdr:row>30</xdr:row>
      <xdr:rowOff>0</xdr:rowOff>
    </xdr:from>
    <xdr:ext cx="371475" cy="238760"/>
    <xdr:pic>
      <xdr:nvPicPr>
        <xdr:cNvPr id="1161" name="Picture 3" descr="clip_image3378"/>
        <xdr:cNvPicPr>
          <a:picLocks noChangeAspect="1"/>
        </xdr:cNvPicPr>
      </xdr:nvPicPr>
      <xdr:blipFill>
        <a:blip r:embed="rId1"/>
        <a:stretch>
          <a:fillRect/>
        </a:stretch>
      </xdr:blipFill>
      <xdr:spPr>
        <a:xfrm>
          <a:off x="2257425" y="8343900"/>
          <a:ext cx="371475" cy="238760"/>
        </a:xfrm>
        <a:prstGeom prst="rect">
          <a:avLst/>
        </a:prstGeom>
        <a:noFill/>
        <a:ln w="9525">
          <a:noFill/>
        </a:ln>
      </xdr:spPr>
    </xdr:pic>
    <xdr:clientData/>
  </xdr:oneCellAnchor>
  <xdr:twoCellAnchor editAs="oneCell">
    <xdr:from>
      <xdr:col>2</xdr:col>
      <xdr:colOff>0</xdr:colOff>
      <xdr:row>55</xdr:row>
      <xdr:rowOff>0</xdr:rowOff>
    </xdr:from>
    <xdr:to>
      <xdr:col>2</xdr:col>
      <xdr:colOff>64135</xdr:colOff>
      <xdr:row>56</xdr:row>
      <xdr:rowOff>97155</xdr:rowOff>
    </xdr:to>
    <xdr:pic>
      <xdr:nvPicPr>
        <xdr:cNvPr id="1162" name="Picture 5" descr="clip_image3380"/>
        <xdr:cNvPicPr>
          <a:picLocks noChangeAspect="1"/>
        </xdr:cNvPicPr>
      </xdr:nvPicPr>
      <xdr:blipFill>
        <a:blip r:embed="rId1"/>
        <a:stretch>
          <a:fillRect/>
        </a:stretch>
      </xdr:blipFill>
      <xdr:spPr>
        <a:xfrm>
          <a:off x="2257425" y="13068300"/>
          <a:ext cx="64135" cy="249555"/>
        </a:xfrm>
        <a:prstGeom prst="rect">
          <a:avLst/>
        </a:prstGeom>
        <a:noFill/>
        <a:ln w="9525">
          <a:noFill/>
        </a:ln>
      </xdr:spPr>
    </xdr:pic>
    <xdr:clientData/>
  </xdr:twoCellAnchor>
  <xdr:twoCellAnchor editAs="oneCell">
    <xdr:from>
      <xdr:col>2</xdr:col>
      <xdr:colOff>0</xdr:colOff>
      <xdr:row>55</xdr:row>
      <xdr:rowOff>0</xdr:rowOff>
    </xdr:from>
    <xdr:to>
      <xdr:col>2</xdr:col>
      <xdr:colOff>64135</xdr:colOff>
      <xdr:row>56</xdr:row>
      <xdr:rowOff>88265</xdr:rowOff>
    </xdr:to>
    <xdr:pic>
      <xdr:nvPicPr>
        <xdr:cNvPr id="1163" name="Picture 5" descr="clip_image3380"/>
        <xdr:cNvPicPr>
          <a:picLocks noChangeAspect="1"/>
        </xdr:cNvPicPr>
      </xdr:nvPicPr>
      <xdr:blipFill>
        <a:blip r:embed="rId1"/>
        <a:stretch>
          <a:fillRect/>
        </a:stretch>
      </xdr:blipFill>
      <xdr:spPr>
        <a:xfrm>
          <a:off x="2257425" y="13068300"/>
          <a:ext cx="64135" cy="240665"/>
        </a:xfrm>
        <a:prstGeom prst="rect">
          <a:avLst/>
        </a:prstGeom>
        <a:noFill/>
        <a:ln w="9525">
          <a:noFill/>
        </a:ln>
      </xdr:spPr>
    </xdr:pic>
    <xdr:clientData/>
  </xdr:twoCellAnchor>
  <xdr:twoCellAnchor editAs="oneCell">
    <xdr:from>
      <xdr:col>2</xdr:col>
      <xdr:colOff>0</xdr:colOff>
      <xdr:row>55</xdr:row>
      <xdr:rowOff>0</xdr:rowOff>
    </xdr:from>
    <xdr:to>
      <xdr:col>2</xdr:col>
      <xdr:colOff>64135</xdr:colOff>
      <xdr:row>56</xdr:row>
      <xdr:rowOff>98425</xdr:rowOff>
    </xdr:to>
    <xdr:pic>
      <xdr:nvPicPr>
        <xdr:cNvPr id="1164" name="Picture 5" descr="clip_image3380"/>
        <xdr:cNvPicPr>
          <a:picLocks noChangeAspect="1"/>
        </xdr:cNvPicPr>
      </xdr:nvPicPr>
      <xdr:blipFill>
        <a:blip r:embed="rId1"/>
        <a:stretch>
          <a:fillRect/>
        </a:stretch>
      </xdr:blipFill>
      <xdr:spPr>
        <a:xfrm>
          <a:off x="2257425" y="13068300"/>
          <a:ext cx="64135" cy="250825"/>
        </a:xfrm>
        <a:prstGeom prst="rect">
          <a:avLst/>
        </a:prstGeom>
        <a:noFill/>
        <a:ln w="9525">
          <a:noFill/>
        </a:ln>
      </xdr:spPr>
    </xdr:pic>
    <xdr:clientData/>
  </xdr:twoCellAnchor>
  <xdr:twoCellAnchor editAs="oneCell">
    <xdr:from>
      <xdr:col>2</xdr:col>
      <xdr:colOff>0</xdr:colOff>
      <xdr:row>55</xdr:row>
      <xdr:rowOff>0</xdr:rowOff>
    </xdr:from>
    <xdr:to>
      <xdr:col>2</xdr:col>
      <xdr:colOff>64135</xdr:colOff>
      <xdr:row>56</xdr:row>
      <xdr:rowOff>86360</xdr:rowOff>
    </xdr:to>
    <xdr:pic>
      <xdr:nvPicPr>
        <xdr:cNvPr id="1165" name="Picture 5" descr="clip_image3380"/>
        <xdr:cNvPicPr>
          <a:picLocks noChangeAspect="1"/>
        </xdr:cNvPicPr>
      </xdr:nvPicPr>
      <xdr:blipFill>
        <a:blip r:embed="rId1"/>
        <a:stretch>
          <a:fillRect/>
        </a:stretch>
      </xdr:blipFill>
      <xdr:spPr>
        <a:xfrm>
          <a:off x="2257425" y="13068300"/>
          <a:ext cx="64135" cy="238760"/>
        </a:xfrm>
        <a:prstGeom prst="rect">
          <a:avLst/>
        </a:prstGeom>
        <a:noFill/>
        <a:ln w="9525">
          <a:noFill/>
        </a:ln>
      </xdr:spPr>
    </xdr:pic>
    <xdr:clientData/>
  </xdr:twoCellAnchor>
  <xdr:oneCellAnchor>
    <xdr:from>
      <xdr:col>2</xdr:col>
      <xdr:colOff>0</xdr:colOff>
      <xdr:row>55</xdr:row>
      <xdr:rowOff>0</xdr:rowOff>
    </xdr:from>
    <xdr:ext cx="372110" cy="249555"/>
    <xdr:pic>
      <xdr:nvPicPr>
        <xdr:cNvPr id="1166" name="Picture 3" descr="clip_image3378"/>
        <xdr:cNvPicPr>
          <a:picLocks noChangeAspect="1"/>
        </xdr:cNvPicPr>
      </xdr:nvPicPr>
      <xdr:blipFill>
        <a:blip r:embed="rId1"/>
        <a:stretch>
          <a:fillRect/>
        </a:stretch>
      </xdr:blipFill>
      <xdr:spPr>
        <a:xfrm>
          <a:off x="2257425" y="13068300"/>
          <a:ext cx="372110" cy="249555"/>
        </a:xfrm>
        <a:prstGeom prst="rect">
          <a:avLst/>
        </a:prstGeom>
        <a:noFill/>
        <a:ln w="9525">
          <a:noFill/>
        </a:ln>
      </xdr:spPr>
    </xdr:pic>
    <xdr:clientData/>
  </xdr:oneCellAnchor>
  <xdr:oneCellAnchor>
    <xdr:from>
      <xdr:col>2</xdr:col>
      <xdr:colOff>0</xdr:colOff>
      <xdr:row>55</xdr:row>
      <xdr:rowOff>0</xdr:rowOff>
    </xdr:from>
    <xdr:ext cx="372110" cy="240665"/>
    <xdr:pic>
      <xdr:nvPicPr>
        <xdr:cNvPr id="1167" name="Picture 3" descr="clip_image3378"/>
        <xdr:cNvPicPr>
          <a:picLocks noChangeAspect="1"/>
        </xdr:cNvPicPr>
      </xdr:nvPicPr>
      <xdr:blipFill>
        <a:blip r:embed="rId1"/>
        <a:stretch>
          <a:fillRect/>
        </a:stretch>
      </xdr:blipFill>
      <xdr:spPr>
        <a:xfrm>
          <a:off x="2257425" y="13068300"/>
          <a:ext cx="372110" cy="240665"/>
        </a:xfrm>
        <a:prstGeom prst="rect">
          <a:avLst/>
        </a:prstGeom>
        <a:noFill/>
        <a:ln w="9525">
          <a:noFill/>
        </a:ln>
      </xdr:spPr>
    </xdr:pic>
    <xdr:clientData/>
  </xdr:oneCellAnchor>
  <xdr:oneCellAnchor>
    <xdr:from>
      <xdr:col>2</xdr:col>
      <xdr:colOff>0</xdr:colOff>
      <xdr:row>55</xdr:row>
      <xdr:rowOff>0</xdr:rowOff>
    </xdr:from>
    <xdr:ext cx="371475" cy="250825"/>
    <xdr:pic>
      <xdr:nvPicPr>
        <xdr:cNvPr id="1168" name="Picture 3" descr="clip_image3378"/>
        <xdr:cNvPicPr>
          <a:picLocks noChangeAspect="1"/>
        </xdr:cNvPicPr>
      </xdr:nvPicPr>
      <xdr:blipFill>
        <a:blip r:embed="rId1"/>
        <a:stretch>
          <a:fillRect/>
        </a:stretch>
      </xdr:blipFill>
      <xdr:spPr>
        <a:xfrm>
          <a:off x="2257425" y="13068300"/>
          <a:ext cx="371475" cy="250825"/>
        </a:xfrm>
        <a:prstGeom prst="rect">
          <a:avLst/>
        </a:prstGeom>
        <a:noFill/>
        <a:ln w="9525">
          <a:noFill/>
        </a:ln>
      </xdr:spPr>
    </xdr:pic>
    <xdr:clientData/>
  </xdr:oneCellAnchor>
  <xdr:oneCellAnchor>
    <xdr:from>
      <xdr:col>2</xdr:col>
      <xdr:colOff>0</xdr:colOff>
      <xdr:row>55</xdr:row>
      <xdr:rowOff>0</xdr:rowOff>
    </xdr:from>
    <xdr:ext cx="371475" cy="238760"/>
    <xdr:pic>
      <xdr:nvPicPr>
        <xdr:cNvPr id="1169" name="Picture 3" descr="clip_image3378"/>
        <xdr:cNvPicPr>
          <a:picLocks noChangeAspect="1"/>
        </xdr:cNvPicPr>
      </xdr:nvPicPr>
      <xdr:blipFill>
        <a:blip r:embed="rId1"/>
        <a:stretch>
          <a:fillRect/>
        </a:stretch>
      </xdr:blipFill>
      <xdr:spPr>
        <a:xfrm>
          <a:off x="2257425" y="13068300"/>
          <a:ext cx="371475" cy="238760"/>
        </a:xfrm>
        <a:prstGeom prst="rect">
          <a:avLst/>
        </a:prstGeom>
        <a:noFill/>
        <a:ln w="9525">
          <a:noFill/>
        </a:ln>
      </xdr:spPr>
    </xdr:pic>
    <xdr:clientData/>
  </xdr:oneCellAnchor>
  <xdr:twoCellAnchor editAs="oneCell">
    <xdr:from>
      <xdr:col>2</xdr:col>
      <xdr:colOff>0</xdr:colOff>
      <xdr:row>5</xdr:row>
      <xdr:rowOff>0</xdr:rowOff>
    </xdr:from>
    <xdr:to>
      <xdr:col>2</xdr:col>
      <xdr:colOff>64135</xdr:colOff>
      <xdr:row>5</xdr:row>
      <xdr:rowOff>249555</xdr:rowOff>
    </xdr:to>
    <xdr:pic>
      <xdr:nvPicPr>
        <xdr:cNvPr id="1170" name="Picture 5" descr="clip_image3380"/>
        <xdr:cNvPicPr>
          <a:picLocks noChangeAspect="1"/>
        </xdr:cNvPicPr>
      </xdr:nvPicPr>
      <xdr:blipFill>
        <a:blip r:embed="rId1"/>
        <a:stretch>
          <a:fillRect/>
        </a:stretch>
      </xdr:blipFill>
      <xdr:spPr>
        <a:xfrm>
          <a:off x="2257425" y="1993900"/>
          <a:ext cx="64135" cy="249555"/>
        </a:xfrm>
        <a:prstGeom prst="rect">
          <a:avLst/>
        </a:prstGeom>
        <a:noFill/>
        <a:ln w="9525">
          <a:noFill/>
        </a:ln>
      </xdr:spPr>
    </xdr:pic>
    <xdr:clientData/>
  </xdr:twoCellAnchor>
  <xdr:twoCellAnchor editAs="oneCell">
    <xdr:from>
      <xdr:col>2</xdr:col>
      <xdr:colOff>0</xdr:colOff>
      <xdr:row>5</xdr:row>
      <xdr:rowOff>0</xdr:rowOff>
    </xdr:from>
    <xdr:to>
      <xdr:col>2</xdr:col>
      <xdr:colOff>64135</xdr:colOff>
      <xdr:row>5</xdr:row>
      <xdr:rowOff>240665</xdr:rowOff>
    </xdr:to>
    <xdr:pic>
      <xdr:nvPicPr>
        <xdr:cNvPr id="1171" name="Picture 5" descr="clip_image3380"/>
        <xdr:cNvPicPr>
          <a:picLocks noChangeAspect="1"/>
        </xdr:cNvPicPr>
      </xdr:nvPicPr>
      <xdr:blipFill>
        <a:blip r:embed="rId1"/>
        <a:stretch>
          <a:fillRect/>
        </a:stretch>
      </xdr:blipFill>
      <xdr:spPr>
        <a:xfrm>
          <a:off x="2257425" y="1993900"/>
          <a:ext cx="64135" cy="240665"/>
        </a:xfrm>
        <a:prstGeom prst="rect">
          <a:avLst/>
        </a:prstGeom>
        <a:noFill/>
        <a:ln w="9525">
          <a:noFill/>
        </a:ln>
      </xdr:spPr>
    </xdr:pic>
    <xdr:clientData/>
  </xdr:twoCellAnchor>
  <xdr:twoCellAnchor editAs="oneCell">
    <xdr:from>
      <xdr:col>2</xdr:col>
      <xdr:colOff>0</xdr:colOff>
      <xdr:row>5</xdr:row>
      <xdr:rowOff>0</xdr:rowOff>
    </xdr:from>
    <xdr:to>
      <xdr:col>2</xdr:col>
      <xdr:colOff>64135</xdr:colOff>
      <xdr:row>5</xdr:row>
      <xdr:rowOff>250825</xdr:rowOff>
    </xdr:to>
    <xdr:pic>
      <xdr:nvPicPr>
        <xdr:cNvPr id="1172" name="Picture 5" descr="clip_image3380"/>
        <xdr:cNvPicPr>
          <a:picLocks noChangeAspect="1"/>
        </xdr:cNvPicPr>
      </xdr:nvPicPr>
      <xdr:blipFill>
        <a:blip r:embed="rId1"/>
        <a:stretch>
          <a:fillRect/>
        </a:stretch>
      </xdr:blipFill>
      <xdr:spPr>
        <a:xfrm>
          <a:off x="2257425" y="1993900"/>
          <a:ext cx="64135" cy="250825"/>
        </a:xfrm>
        <a:prstGeom prst="rect">
          <a:avLst/>
        </a:prstGeom>
        <a:noFill/>
        <a:ln w="9525">
          <a:noFill/>
        </a:ln>
      </xdr:spPr>
    </xdr:pic>
    <xdr:clientData/>
  </xdr:twoCellAnchor>
  <xdr:twoCellAnchor editAs="oneCell">
    <xdr:from>
      <xdr:col>2</xdr:col>
      <xdr:colOff>0</xdr:colOff>
      <xdr:row>5</xdr:row>
      <xdr:rowOff>0</xdr:rowOff>
    </xdr:from>
    <xdr:to>
      <xdr:col>2</xdr:col>
      <xdr:colOff>64135</xdr:colOff>
      <xdr:row>5</xdr:row>
      <xdr:rowOff>238760</xdr:rowOff>
    </xdr:to>
    <xdr:pic>
      <xdr:nvPicPr>
        <xdr:cNvPr id="1173" name="Picture 5" descr="clip_image3380"/>
        <xdr:cNvPicPr>
          <a:picLocks noChangeAspect="1"/>
        </xdr:cNvPicPr>
      </xdr:nvPicPr>
      <xdr:blipFill>
        <a:blip r:embed="rId1"/>
        <a:stretch>
          <a:fillRect/>
        </a:stretch>
      </xdr:blipFill>
      <xdr:spPr>
        <a:xfrm>
          <a:off x="2257425" y="1993900"/>
          <a:ext cx="64135" cy="238760"/>
        </a:xfrm>
        <a:prstGeom prst="rect">
          <a:avLst/>
        </a:prstGeom>
        <a:noFill/>
        <a:ln w="9525">
          <a:noFill/>
        </a:ln>
      </xdr:spPr>
    </xdr:pic>
    <xdr:clientData/>
  </xdr:twoCellAnchor>
  <xdr:oneCellAnchor>
    <xdr:from>
      <xdr:col>2</xdr:col>
      <xdr:colOff>0</xdr:colOff>
      <xdr:row>5</xdr:row>
      <xdr:rowOff>0</xdr:rowOff>
    </xdr:from>
    <xdr:ext cx="372110" cy="249555"/>
    <xdr:pic>
      <xdr:nvPicPr>
        <xdr:cNvPr id="1174" name="Picture 3" descr="clip_image3378"/>
        <xdr:cNvPicPr>
          <a:picLocks noChangeAspect="1"/>
        </xdr:cNvPicPr>
      </xdr:nvPicPr>
      <xdr:blipFill>
        <a:blip r:embed="rId1"/>
        <a:stretch>
          <a:fillRect/>
        </a:stretch>
      </xdr:blipFill>
      <xdr:spPr>
        <a:xfrm>
          <a:off x="2257425" y="1993900"/>
          <a:ext cx="372110" cy="249555"/>
        </a:xfrm>
        <a:prstGeom prst="rect">
          <a:avLst/>
        </a:prstGeom>
        <a:noFill/>
        <a:ln w="9525">
          <a:noFill/>
        </a:ln>
      </xdr:spPr>
    </xdr:pic>
    <xdr:clientData/>
  </xdr:oneCellAnchor>
  <xdr:oneCellAnchor>
    <xdr:from>
      <xdr:col>2</xdr:col>
      <xdr:colOff>0</xdr:colOff>
      <xdr:row>5</xdr:row>
      <xdr:rowOff>0</xdr:rowOff>
    </xdr:from>
    <xdr:ext cx="372110" cy="240665"/>
    <xdr:pic>
      <xdr:nvPicPr>
        <xdr:cNvPr id="1175" name="Picture 3" descr="clip_image3378"/>
        <xdr:cNvPicPr>
          <a:picLocks noChangeAspect="1"/>
        </xdr:cNvPicPr>
      </xdr:nvPicPr>
      <xdr:blipFill>
        <a:blip r:embed="rId1"/>
        <a:stretch>
          <a:fillRect/>
        </a:stretch>
      </xdr:blipFill>
      <xdr:spPr>
        <a:xfrm>
          <a:off x="2257425" y="1993900"/>
          <a:ext cx="372110" cy="240665"/>
        </a:xfrm>
        <a:prstGeom prst="rect">
          <a:avLst/>
        </a:prstGeom>
        <a:noFill/>
        <a:ln w="9525">
          <a:noFill/>
        </a:ln>
      </xdr:spPr>
    </xdr:pic>
    <xdr:clientData/>
  </xdr:oneCellAnchor>
  <xdr:oneCellAnchor>
    <xdr:from>
      <xdr:col>2</xdr:col>
      <xdr:colOff>0</xdr:colOff>
      <xdr:row>5</xdr:row>
      <xdr:rowOff>0</xdr:rowOff>
    </xdr:from>
    <xdr:ext cx="371475" cy="250825"/>
    <xdr:pic>
      <xdr:nvPicPr>
        <xdr:cNvPr id="1176" name="Picture 3" descr="clip_image3378"/>
        <xdr:cNvPicPr>
          <a:picLocks noChangeAspect="1"/>
        </xdr:cNvPicPr>
      </xdr:nvPicPr>
      <xdr:blipFill>
        <a:blip r:embed="rId1"/>
        <a:stretch>
          <a:fillRect/>
        </a:stretch>
      </xdr:blipFill>
      <xdr:spPr>
        <a:xfrm>
          <a:off x="2257425" y="1993900"/>
          <a:ext cx="371475" cy="250825"/>
        </a:xfrm>
        <a:prstGeom prst="rect">
          <a:avLst/>
        </a:prstGeom>
        <a:noFill/>
        <a:ln w="9525">
          <a:noFill/>
        </a:ln>
      </xdr:spPr>
    </xdr:pic>
    <xdr:clientData/>
  </xdr:oneCellAnchor>
  <xdr:oneCellAnchor>
    <xdr:from>
      <xdr:col>2</xdr:col>
      <xdr:colOff>0</xdr:colOff>
      <xdr:row>5</xdr:row>
      <xdr:rowOff>0</xdr:rowOff>
    </xdr:from>
    <xdr:ext cx="371475" cy="238760"/>
    <xdr:pic>
      <xdr:nvPicPr>
        <xdr:cNvPr id="1177" name="Picture 3" descr="clip_image3378"/>
        <xdr:cNvPicPr>
          <a:picLocks noChangeAspect="1"/>
        </xdr:cNvPicPr>
      </xdr:nvPicPr>
      <xdr:blipFill>
        <a:blip r:embed="rId1"/>
        <a:stretch>
          <a:fillRect/>
        </a:stretch>
      </xdr:blipFill>
      <xdr:spPr>
        <a:xfrm>
          <a:off x="2257425" y="1993900"/>
          <a:ext cx="371475" cy="238760"/>
        </a:xfrm>
        <a:prstGeom prst="rect">
          <a:avLst/>
        </a:prstGeom>
        <a:noFill/>
        <a:ln w="9525">
          <a:noFill/>
        </a:ln>
      </xdr:spPr>
    </xdr:pic>
    <xdr:clientData/>
  </xdr:oneCellAnchor>
  <xdr:twoCellAnchor editAs="oneCell">
    <xdr:from>
      <xdr:col>2</xdr:col>
      <xdr:colOff>0</xdr:colOff>
      <xdr:row>49</xdr:row>
      <xdr:rowOff>0</xdr:rowOff>
    </xdr:from>
    <xdr:to>
      <xdr:col>2</xdr:col>
      <xdr:colOff>64135</xdr:colOff>
      <xdr:row>50</xdr:row>
      <xdr:rowOff>98425</xdr:rowOff>
    </xdr:to>
    <xdr:pic>
      <xdr:nvPicPr>
        <xdr:cNvPr id="1180" name="Picture 5" descr="clip_image3380"/>
        <xdr:cNvPicPr>
          <a:picLocks noChangeAspect="1"/>
        </xdr:cNvPicPr>
      </xdr:nvPicPr>
      <xdr:blipFill>
        <a:blip r:embed="rId1"/>
        <a:stretch>
          <a:fillRect/>
        </a:stretch>
      </xdr:blipFill>
      <xdr:spPr>
        <a:xfrm>
          <a:off x="2257425" y="12153900"/>
          <a:ext cx="64135" cy="250825"/>
        </a:xfrm>
        <a:prstGeom prst="rect">
          <a:avLst/>
        </a:prstGeom>
        <a:noFill/>
        <a:ln w="9525">
          <a:noFill/>
        </a:ln>
      </xdr:spPr>
    </xdr:pic>
    <xdr:clientData/>
  </xdr:twoCellAnchor>
  <xdr:twoCellAnchor editAs="oneCell">
    <xdr:from>
      <xdr:col>2</xdr:col>
      <xdr:colOff>0</xdr:colOff>
      <xdr:row>49</xdr:row>
      <xdr:rowOff>0</xdr:rowOff>
    </xdr:from>
    <xdr:to>
      <xdr:col>2</xdr:col>
      <xdr:colOff>64135</xdr:colOff>
      <xdr:row>50</xdr:row>
      <xdr:rowOff>86360</xdr:rowOff>
    </xdr:to>
    <xdr:pic>
      <xdr:nvPicPr>
        <xdr:cNvPr id="1181" name="Picture 5" descr="clip_image3380"/>
        <xdr:cNvPicPr>
          <a:picLocks noChangeAspect="1"/>
        </xdr:cNvPicPr>
      </xdr:nvPicPr>
      <xdr:blipFill>
        <a:blip r:embed="rId1"/>
        <a:stretch>
          <a:fillRect/>
        </a:stretch>
      </xdr:blipFill>
      <xdr:spPr>
        <a:xfrm>
          <a:off x="2257425" y="12153900"/>
          <a:ext cx="64135" cy="238760"/>
        </a:xfrm>
        <a:prstGeom prst="rect">
          <a:avLst/>
        </a:prstGeom>
        <a:noFill/>
        <a:ln w="9525">
          <a:noFill/>
        </a:ln>
      </xdr:spPr>
    </xdr:pic>
    <xdr:clientData/>
  </xdr:twoCellAnchor>
  <xdr:oneCellAnchor>
    <xdr:from>
      <xdr:col>2</xdr:col>
      <xdr:colOff>0</xdr:colOff>
      <xdr:row>49</xdr:row>
      <xdr:rowOff>0</xdr:rowOff>
    </xdr:from>
    <xdr:ext cx="372110" cy="249555"/>
    <xdr:pic>
      <xdr:nvPicPr>
        <xdr:cNvPr id="1182" name="Picture 3" descr="clip_image3378"/>
        <xdr:cNvPicPr>
          <a:picLocks noChangeAspect="1"/>
        </xdr:cNvPicPr>
      </xdr:nvPicPr>
      <xdr:blipFill>
        <a:blip r:embed="rId1"/>
        <a:stretch>
          <a:fillRect/>
        </a:stretch>
      </xdr:blipFill>
      <xdr:spPr>
        <a:xfrm>
          <a:off x="2257425" y="12153900"/>
          <a:ext cx="372110" cy="249555"/>
        </a:xfrm>
        <a:prstGeom prst="rect">
          <a:avLst/>
        </a:prstGeom>
        <a:noFill/>
        <a:ln w="9525">
          <a:noFill/>
        </a:ln>
      </xdr:spPr>
    </xdr:pic>
    <xdr:clientData/>
  </xdr:oneCellAnchor>
  <xdr:oneCellAnchor>
    <xdr:from>
      <xdr:col>2</xdr:col>
      <xdr:colOff>0</xdr:colOff>
      <xdr:row>49</xdr:row>
      <xdr:rowOff>0</xdr:rowOff>
    </xdr:from>
    <xdr:ext cx="372110" cy="240665"/>
    <xdr:pic>
      <xdr:nvPicPr>
        <xdr:cNvPr id="1183" name="Picture 3" descr="clip_image3378"/>
        <xdr:cNvPicPr>
          <a:picLocks noChangeAspect="1"/>
        </xdr:cNvPicPr>
      </xdr:nvPicPr>
      <xdr:blipFill>
        <a:blip r:embed="rId1"/>
        <a:stretch>
          <a:fillRect/>
        </a:stretch>
      </xdr:blipFill>
      <xdr:spPr>
        <a:xfrm>
          <a:off x="2257425" y="12153900"/>
          <a:ext cx="372110" cy="240665"/>
        </a:xfrm>
        <a:prstGeom prst="rect">
          <a:avLst/>
        </a:prstGeom>
        <a:noFill/>
        <a:ln w="9525">
          <a:noFill/>
        </a:ln>
      </xdr:spPr>
    </xdr:pic>
    <xdr:clientData/>
  </xdr:oneCellAnchor>
  <xdr:oneCellAnchor>
    <xdr:from>
      <xdr:col>2</xdr:col>
      <xdr:colOff>0</xdr:colOff>
      <xdr:row>49</xdr:row>
      <xdr:rowOff>0</xdr:rowOff>
    </xdr:from>
    <xdr:ext cx="371475" cy="250825"/>
    <xdr:pic>
      <xdr:nvPicPr>
        <xdr:cNvPr id="1184" name="Picture 3" descr="clip_image3378"/>
        <xdr:cNvPicPr>
          <a:picLocks noChangeAspect="1"/>
        </xdr:cNvPicPr>
      </xdr:nvPicPr>
      <xdr:blipFill>
        <a:blip r:embed="rId1"/>
        <a:stretch>
          <a:fillRect/>
        </a:stretch>
      </xdr:blipFill>
      <xdr:spPr>
        <a:xfrm>
          <a:off x="2257425" y="12153900"/>
          <a:ext cx="371475" cy="250825"/>
        </a:xfrm>
        <a:prstGeom prst="rect">
          <a:avLst/>
        </a:prstGeom>
        <a:noFill/>
        <a:ln w="9525">
          <a:noFill/>
        </a:ln>
      </xdr:spPr>
    </xdr:pic>
    <xdr:clientData/>
  </xdr:oneCellAnchor>
  <xdr:oneCellAnchor>
    <xdr:from>
      <xdr:col>2</xdr:col>
      <xdr:colOff>0</xdr:colOff>
      <xdr:row>49</xdr:row>
      <xdr:rowOff>0</xdr:rowOff>
    </xdr:from>
    <xdr:ext cx="371475" cy="238760"/>
    <xdr:pic>
      <xdr:nvPicPr>
        <xdr:cNvPr id="1185" name="Picture 3" descr="clip_image3378"/>
        <xdr:cNvPicPr>
          <a:picLocks noChangeAspect="1"/>
        </xdr:cNvPicPr>
      </xdr:nvPicPr>
      <xdr:blipFill>
        <a:blip r:embed="rId1"/>
        <a:stretch>
          <a:fillRect/>
        </a:stretch>
      </xdr:blipFill>
      <xdr:spPr>
        <a:xfrm>
          <a:off x="2257425" y="12153900"/>
          <a:ext cx="371475" cy="238760"/>
        </a:xfrm>
        <a:prstGeom prst="rect">
          <a:avLst/>
        </a:prstGeom>
        <a:noFill/>
        <a:ln w="9525">
          <a:noFill/>
        </a:ln>
      </xdr:spPr>
    </xdr:pic>
    <xdr:clientData/>
  </xdr:oneCellAnchor>
  <xdr:twoCellAnchor editAs="oneCell">
    <xdr:from>
      <xdr:col>2</xdr:col>
      <xdr:colOff>0</xdr:colOff>
      <xdr:row>4</xdr:row>
      <xdr:rowOff>0</xdr:rowOff>
    </xdr:from>
    <xdr:to>
      <xdr:col>2</xdr:col>
      <xdr:colOff>64135</xdr:colOff>
      <xdr:row>4</xdr:row>
      <xdr:rowOff>249555</xdr:rowOff>
    </xdr:to>
    <xdr:pic>
      <xdr:nvPicPr>
        <xdr:cNvPr id="1186" name="Picture 5" descr="clip_image3380"/>
        <xdr:cNvPicPr>
          <a:picLocks noChangeAspect="1"/>
        </xdr:cNvPicPr>
      </xdr:nvPicPr>
      <xdr:blipFill>
        <a:blip r:embed="rId1"/>
        <a:stretch>
          <a:fillRect/>
        </a:stretch>
      </xdr:blipFill>
      <xdr:spPr>
        <a:xfrm>
          <a:off x="2257425" y="1587500"/>
          <a:ext cx="64135" cy="249555"/>
        </a:xfrm>
        <a:prstGeom prst="rect">
          <a:avLst/>
        </a:prstGeom>
        <a:noFill/>
        <a:ln w="9525">
          <a:noFill/>
        </a:ln>
      </xdr:spPr>
    </xdr:pic>
    <xdr:clientData/>
  </xdr:twoCellAnchor>
  <xdr:twoCellAnchor editAs="oneCell">
    <xdr:from>
      <xdr:col>2</xdr:col>
      <xdr:colOff>0</xdr:colOff>
      <xdr:row>4</xdr:row>
      <xdr:rowOff>0</xdr:rowOff>
    </xdr:from>
    <xdr:to>
      <xdr:col>2</xdr:col>
      <xdr:colOff>64135</xdr:colOff>
      <xdr:row>4</xdr:row>
      <xdr:rowOff>240665</xdr:rowOff>
    </xdr:to>
    <xdr:pic>
      <xdr:nvPicPr>
        <xdr:cNvPr id="1187" name="Picture 5" descr="clip_image3380"/>
        <xdr:cNvPicPr>
          <a:picLocks noChangeAspect="1"/>
        </xdr:cNvPicPr>
      </xdr:nvPicPr>
      <xdr:blipFill>
        <a:blip r:embed="rId1"/>
        <a:stretch>
          <a:fillRect/>
        </a:stretch>
      </xdr:blipFill>
      <xdr:spPr>
        <a:xfrm>
          <a:off x="2257425" y="1587500"/>
          <a:ext cx="64135" cy="240665"/>
        </a:xfrm>
        <a:prstGeom prst="rect">
          <a:avLst/>
        </a:prstGeom>
        <a:noFill/>
        <a:ln w="9525">
          <a:noFill/>
        </a:ln>
      </xdr:spPr>
    </xdr:pic>
    <xdr:clientData/>
  </xdr:twoCellAnchor>
  <xdr:twoCellAnchor editAs="oneCell">
    <xdr:from>
      <xdr:col>2</xdr:col>
      <xdr:colOff>0</xdr:colOff>
      <xdr:row>4</xdr:row>
      <xdr:rowOff>0</xdr:rowOff>
    </xdr:from>
    <xdr:to>
      <xdr:col>2</xdr:col>
      <xdr:colOff>64135</xdr:colOff>
      <xdr:row>4</xdr:row>
      <xdr:rowOff>250825</xdr:rowOff>
    </xdr:to>
    <xdr:pic>
      <xdr:nvPicPr>
        <xdr:cNvPr id="1188" name="Picture 5" descr="clip_image3380"/>
        <xdr:cNvPicPr>
          <a:picLocks noChangeAspect="1"/>
        </xdr:cNvPicPr>
      </xdr:nvPicPr>
      <xdr:blipFill>
        <a:blip r:embed="rId1"/>
        <a:stretch>
          <a:fillRect/>
        </a:stretch>
      </xdr:blipFill>
      <xdr:spPr>
        <a:xfrm>
          <a:off x="2257425" y="1587500"/>
          <a:ext cx="64135" cy="250825"/>
        </a:xfrm>
        <a:prstGeom prst="rect">
          <a:avLst/>
        </a:prstGeom>
        <a:noFill/>
        <a:ln w="9525">
          <a:noFill/>
        </a:ln>
      </xdr:spPr>
    </xdr:pic>
    <xdr:clientData/>
  </xdr:twoCellAnchor>
  <xdr:twoCellAnchor editAs="oneCell">
    <xdr:from>
      <xdr:col>2</xdr:col>
      <xdr:colOff>0</xdr:colOff>
      <xdr:row>4</xdr:row>
      <xdr:rowOff>0</xdr:rowOff>
    </xdr:from>
    <xdr:to>
      <xdr:col>2</xdr:col>
      <xdr:colOff>64135</xdr:colOff>
      <xdr:row>4</xdr:row>
      <xdr:rowOff>238760</xdr:rowOff>
    </xdr:to>
    <xdr:pic>
      <xdr:nvPicPr>
        <xdr:cNvPr id="1189" name="Picture 5" descr="clip_image3380"/>
        <xdr:cNvPicPr>
          <a:picLocks noChangeAspect="1"/>
        </xdr:cNvPicPr>
      </xdr:nvPicPr>
      <xdr:blipFill>
        <a:blip r:embed="rId1"/>
        <a:stretch>
          <a:fillRect/>
        </a:stretch>
      </xdr:blipFill>
      <xdr:spPr>
        <a:xfrm>
          <a:off x="2257425" y="1587500"/>
          <a:ext cx="64135" cy="238760"/>
        </a:xfrm>
        <a:prstGeom prst="rect">
          <a:avLst/>
        </a:prstGeom>
        <a:noFill/>
        <a:ln w="9525">
          <a:noFill/>
        </a:ln>
      </xdr:spPr>
    </xdr:pic>
    <xdr:clientData/>
  </xdr:twoCellAnchor>
  <xdr:oneCellAnchor>
    <xdr:from>
      <xdr:col>2</xdr:col>
      <xdr:colOff>0</xdr:colOff>
      <xdr:row>4</xdr:row>
      <xdr:rowOff>0</xdr:rowOff>
    </xdr:from>
    <xdr:ext cx="372110" cy="249555"/>
    <xdr:pic>
      <xdr:nvPicPr>
        <xdr:cNvPr id="1190" name="Picture 3" descr="clip_image3378"/>
        <xdr:cNvPicPr>
          <a:picLocks noChangeAspect="1"/>
        </xdr:cNvPicPr>
      </xdr:nvPicPr>
      <xdr:blipFill>
        <a:blip r:embed="rId1"/>
        <a:stretch>
          <a:fillRect/>
        </a:stretch>
      </xdr:blipFill>
      <xdr:spPr>
        <a:xfrm>
          <a:off x="2257425" y="1587500"/>
          <a:ext cx="372110" cy="249555"/>
        </a:xfrm>
        <a:prstGeom prst="rect">
          <a:avLst/>
        </a:prstGeom>
        <a:noFill/>
        <a:ln w="9525">
          <a:noFill/>
        </a:ln>
      </xdr:spPr>
    </xdr:pic>
    <xdr:clientData/>
  </xdr:oneCellAnchor>
  <xdr:oneCellAnchor>
    <xdr:from>
      <xdr:col>2</xdr:col>
      <xdr:colOff>0</xdr:colOff>
      <xdr:row>4</xdr:row>
      <xdr:rowOff>0</xdr:rowOff>
    </xdr:from>
    <xdr:ext cx="372110" cy="240665"/>
    <xdr:pic>
      <xdr:nvPicPr>
        <xdr:cNvPr id="1191" name="Picture 3" descr="clip_image3378"/>
        <xdr:cNvPicPr>
          <a:picLocks noChangeAspect="1"/>
        </xdr:cNvPicPr>
      </xdr:nvPicPr>
      <xdr:blipFill>
        <a:blip r:embed="rId1"/>
        <a:stretch>
          <a:fillRect/>
        </a:stretch>
      </xdr:blipFill>
      <xdr:spPr>
        <a:xfrm>
          <a:off x="2257425" y="1587500"/>
          <a:ext cx="372110" cy="240665"/>
        </a:xfrm>
        <a:prstGeom prst="rect">
          <a:avLst/>
        </a:prstGeom>
        <a:noFill/>
        <a:ln w="9525">
          <a:noFill/>
        </a:ln>
      </xdr:spPr>
    </xdr:pic>
    <xdr:clientData/>
  </xdr:oneCellAnchor>
  <xdr:oneCellAnchor>
    <xdr:from>
      <xdr:col>2</xdr:col>
      <xdr:colOff>0</xdr:colOff>
      <xdr:row>4</xdr:row>
      <xdr:rowOff>0</xdr:rowOff>
    </xdr:from>
    <xdr:ext cx="371475" cy="250825"/>
    <xdr:pic>
      <xdr:nvPicPr>
        <xdr:cNvPr id="1192" name="Picture 3" descr="clip_image3378"/>
        <xdr:cNvPicPr>
          <a:picLocks noChangeAspect="1"/>
        </xdr:cNvPicPr>
      </xdr:nvPicPr>
      <xdr:blipFill>
        <a:blip r:embed="rId1"/>
        <a:stretch>
          <a:fillRect/>
        </a:stretch>
      </xdr:blipFill>
      <xdr:spPr>
        <a:xfrm>
          <a:off x="2257425" y="1587500"/>
          <a:ext cx="371475" cy="250825"/>
        </a:xfrm>
        <a:prstGeom prst="rect">
          <a:avLst/>
        </a:prstGeom>
        <a:noFill/>
        <a:ln w="9525">
          <a:noFill/>
        </a:ln>
      </xdr:spPr>
    </xdr:pic>
    <xdr:clientData/>
  </xdr:oneCellAnchor>
  <xdr:oneCellAnchor>
    <xdr:from>
      <xdr:col>2</xdr:col>
      <xdr:colOff>0</xdr:colOff>
      <xdr:row>4</xdr:row>
      <xdr:rowOff>0</xdr:rowOff>
    </xdr:from>
    <xdr:ext cx="371475" cy="238760"/>
    <xdr:pic>
      <xdr:nvPicPr>
        <xdr:cNvPr id="1193" name="Picture 3" descr="clip_image3378"/>
        <xdr:cNvPicPr>
          <a:picLocks noChangeAspect="1"/>
        </xdr:cNvPicPr>
      </xdr:nvPicPr>
      <xdr:blipFill>
        <a:blip r:embed="rId1"/>
        <a:stretch>
          <a:fillRect/>
        </a:stretch>
      </xdr:blipFill>
      <xdr:spPr>
        <a:xfrm>
          <a:off x="2257425" y="1587500"/>
          <a:ext cx="371475" cy="238760"/>
        </a:xfrm>
        <a:prstGeom prst="rect">
          <a:avLst/>
        </a:prstGeom>
        <a:noFill/>
        <a:ln w="9525">
          <a:noFill/>
        </a:ln>
      </xdr:spPr>
    </xdr:pic>
    <xdr:clientData/>
  </xdr:oneCellAnchor>
  <xdr:twoCellAnchor editAs="oneCell">
    <xdr:from>
      <xdr:col>2</xdr:col>
      <xdr:colOff>0</xdr:colOff>
      <xdr:row>39</xdr:row>
      <xdr:rowOff>0</xdr:rowOff>
    </xdr:from>
    <xdr:to>
      <xdr:col>2</xdr:col>
      <xdr:colOff>64135</xdr:colOff>
      <xdr:row>40</xdr:row>
      <xdr:rowOff>97155</xdr:rowOff>
    </xdr:to>
    <xdr:pic>
      <xdr:nvPicPr>
        <xdr:cNvPr id="1194" name="Picture 5" descr="clip_image3380"/>
        <xdr:cNvPicPr>
          <a:picLocks noChangeAspect="1"/>
        </xdr:cNvPicPr>
      </xdr:nvPicPr>
      <xdr:blipFill>
        <a:blip r:embed="rId1"/>
        <a:stretch>
          <a:fillRect/>
        </a:stretch>
      </xdr:blipFill>
      <xdr:spPr>
        <a:xfrm>
          <a:off x="2257425" y="10363200"/>
          <a:ext cx="64135" cy="249555"/>
        </a:xfrm>
        <a:prstGeom prst="rect">
          <a:avLst/>
        </a:prstGeom>
        <a:noFill/>
        <a:ln w="9525">
          <a:noFill/>
        </a:ln>
      </xdr:spPr>
    </xdr:pic>
    <xdr:clientData/>
  </xdr:twoCellAnchor>
  <xdr:twoCellAnchor editAs="oneCell">
    <xdr:from>
      <xdr:col>2</xdr:col>
      <xdr:colOff>0</xdr:colOff>
      <xdr:row>39</xdr:row>
      <xdr:rowOff>0</xdr:rowOff>
    </xdr:from>
    <xdr:to>
      <xdr:col>2</xdr:col>
      <xdr:colOff>64135</xdr:colOff>
      <xdr:row>40</xdr:row>
      <xdr:rowOff>88265</xdr:rowOff>
    </xdr:to>
    <xdr:pic>
      <xdr:nvPicPr>
        <xdr:cNvPr id="1195" name="Picture 5" descr="clip_image3380"/>
        <xdr:cNvPicPr>
          <a:picLocks noChangeAspect="1"/>
        </xdr:cNvPicPr>
      </xdr:nvPicPr>
      <xdr:blipFill>
        <a:blip r:embed="rId1"/>
        <a:stretch>
          <a:fillRect/>
        </a:stretch>
      </xdr:blipFill>
      <xdr:spPr>
        <a:xfrm>
          <a:off x="2257425" y="10363200"/>
          <a:ext cx="64135" cy="240665"/>
        </a:xfrm>
        <a:prstGeom prst="rect">
          <a:avLst/>
        </a:prstGeom>
        <a:noFill/>
        <a:ln w="9525">
          <a:noFill/>
        </a:ln>
      </xdr:spPr>
    </xdr:pic>
    <xdr:clientData/>
  </xdr:twoCellAnchor>
  <xdr:twoCellAnchor editAs="oneCell">
    <xdr:from>
      <xdr:col>2</xdr:col>
      <xdr:colOff>0</xdr:colOff>
      <xdr:row>39</xdr:row>
      <xdr:rowOff>0</xdr:rowOff>
    </xdr:from>
    <xdr:to>
      <xdr:col>2</xdr:col>
      <xdr:colOff>64135</xdr:colOff>
      <xdr:row>40</xdr:row>
      <xdr:rowOff>98425</xdr:rowOff>
    </xdr:to>
    <xdr:pic>
      <xdr:nvPicPr>
        <xdr:cNvPr id="1196" name="Picture 5" descr="clip_image3380"/>
        <xdr:cNvPicPr>
          <a:picLocks noChangeAspect="1"/>
        </xdr:cNvPicPr>
      </xdr:nvPicPr>
      <xdr:blipFill>
        <a:blip r:embed="rId1"/>
        <a:stretch>
          <a:fillRect/>
        </a:stretch>
      </xdr:blipFill>
      <xdr:spPr>
        <a:xfrm>
          <a:off x="2257425" y="10363200"/>
          <a:ext cx="64135" cy="250825"/>
        </a:xfrm>
        <a:prstGeom prst="rect">
          <a:avLst/>
        </a:prstGeom>
        <a:noFill/>
        <a:ln w="9525">
          <a:noFill/>
        </a:ln>
      </xdr:spPr>
    </xdr:pic>
    <xdr:clientData/>
  </xdr:twoCellAnchor>
  <xdr:twoCellAnchor editAs="oneCell">
    <xdr:from>
      <xdr:col>2</xdr:col>
      <xdr:colOff>0</xdr:colOff>
      <xdr:row>39</xdr:row>
      <xdr:rowOff>0</xdr:rowOff>
    </xdr:from>
    <xdr:to>
      <xdr:col>2</xdr:col>
      <xdr:colOff>64135</xdr:colOff>
      <xdr:row>40</xdr:row>
      <xdr:rowOff>86360</xdr:rowOff>
    </xdr:to>
    <xdr:pic>
      <xdr:nvPicPr>
        <xdr:cNvPr id="1197" name="Picture 5" descr="clip_image3380"/>
        <xdr:cNvPicPr>
          <a:picLocks noChangeAspect="1"/>
        </xdr:cNvPicPr>
      </xdr:nvPicPr>
      <xdr:blipFill>
        <a:blip r:embed="rId1"/>
        <a:stretch>
          <a:fillRect/>
        </a:stretch>
      </xdr:blipFill>
      <xdr:spPr>
        <a:xfrm>
          <a:off x="2257425" y="10363200"/>
          <a:ext cx="64135" cy="238760"/>
        </a:xfrm>
        <a:prstGeom prst="rect">
          <a:avLst/>
        </a:prstGeom>
        <a:noFill/>
        <a:ln w="9525">
          <a:noFill/>
        </a:ln>
      </xdr:spPr>
    </xdr:pic>
    <xdr:clientData/>
  </xdr:twoCellAnchor>
  <xdr:oneCellAnchor>
    <xdr:from>
      <xdr:col>2</xdr:col>
      <xdr:colOff>0</xdr:colOff>
      <xdr:row>39</xdr:row>
      <xdr:rowOff>0</xdr:rowOff>
    </xdr:from>
    <xdr:ext cx="372110" cy="249555"/>
    <xdr:pic>
      <xdr:nvPicPr>
        <xdr:cNvPr id="1198" name="Picture 3" descr="clip_image3378"/>
        <xdr:cNvPicPr>
          <a:picLocks noChangeAspect="1"/>
        </xdr:cNvPicPr>
      </xdr:nvPicPr>
      <xdr:blipFill>
        <a:blip r:embed="rId1"/>
        <a:stretch>
          <a:fillRect/>
        </a:stretch>
      </xdr:blipFill>
      <xdr:spPr>
        <a:xfrm>
          <a:off x="2257425" y="10363200"/>
          <a:ext cx="372110" cy="249555"/>
        </a:xfrm>
        <a:prstGeom prst="rect">
          <a:avLst/>
        </a:prstGeom>
        <a:noFill/>
        <a:ln w="9525">
          <a:noFill/>
        </a:ln>
      </xdr:spPr>
    </xdr:pic>
    <xdr:clientData/>
  </xdr:oneCellAnchor>
  <xdr:oneCellAnchor>
    <xdr:from>
      <xdr:col>2</xdr:col>
      <xdr:colOff>0</xdr:colOff>
      <xdr:row>39</xdr:row>
      <xdr:rowOff>0</xdr:rowOff>
    </xdr:from>
    <xdr:ext cx="372110" cy="240665"/>
    <xdr:pic>
      <xdr:nvPicPr>
        <xdr:cNvPr id="1199" name="Picture 3" descr="clip_image3378"/>
        <xdr:cNvPicPr>
          <a:picLocks noChangeAspect="1"/>
        </xdr:cNvPicPr>
      </xdr:nvPicPr>
      <xdr:blipFill>
        <a:blip r:embed="rId1"/>
        <a:stretch>
          <a:fillRect/>
        </a:stretch>
      </xdr:blipFill>
      <xdr:spPr>
        <a:xfrm>
          <a:off x="2257425" y="10363200"/>
          <a:ext cx="372110" cy="240665"/>
        </a:xfrm>
        <a:prstGeom prst="rect">
          <a:avLst/>
        </a:prstGeom>
        <a:noFill/>
        <a:ln w="9525">
          <a:noFill/>
        </a:ln>
      </xdr:spPr>
    </xdr:pic>
    <xdr:clientData/>
  </xdr:oneCellAnchor>
  <xdr:oneCellAnchor>
    <xdr:from>
      <xdr:col>2</xdr:col>
      <xdr:colOff>0</xdr:colOff>
      <xdr:row>39</xdr:row>
      <xdr:rowOff>0</xdr:rowOff>
    </xdr:from>
    <xdr:ext cx="371475" cy="250825"/>
    <xdr:pic>
      <xdr:nvPicPr>
        <xdr:cNvPr id="1200" name="Picture 3" descr="clip_image3378"/>
        <xdr:cNvPicPr>
          <a:picLocks noChangeAspect="1"/>
        </xdr:cNvPicPr>
      </xdr:nvPicPr>
      <xdr:blipFill>
        <a:blip r:embed="rId1"/>
        <a:stretch>
          <a:fillRect/>
        </a:stretch>
      </xdr:blipFill>
      <xdr:spPr>
        <a:xfrm>
          <a:off x="2257425" y="10363200"/>
          <a:ext cx="371475" cy="250825"/>
        </a:xfrm>
        <a:prstGeom prst="rect">
          <a:avLst/>
        </a:prstGeom>
        <a:noFill/>
        <a:ln w="9525">
          <a:noFill/>
        </a:ln>
      </xdr:spPr>
    </xdr:pic>
    <xdr:clientData/>
  </xdr:oneCellAnchor>
  <xdr:oneCellAnchor>
    <xdr:from>
      <xdr:col>2</xdr:col>
      <xdr:colOff>0</xdr:colOff>
      <xdr:row>39</xdr:row>
      <xdr:rowOff>0</xdr:rowOff>
    </xdr:from>
    <xdr:ext cx="371475" cy="238760"/>
    <xdr:pic>
      <xdr:nvPicPr>
        <xdr:cNvPr id="1201" name="Picture 3" descr="clip_image3378"/>
        <xdr:cNvPicPr>
          <a:picLocks noChangeAspect="1"/>
        </xdr:cNvPicPr>
      </xdr:nvPicPr>
      <xdr:blipFill>
        <a:blip r:embed="rId1"/>
        <a:stretch>
          <a:fillRect/>
        </a:stretch>
      </xdr:blipFill>
      <xdr:spPr>
        <a:xfrm>
          <a:off x="2257425" y="10363200"/>
          <a:ext cx="371475" cy="238760"/>
        </a:xfrm>
        <a:prstGeom prst="rect">
          <a:avLst/>
        </a:prstGeom>
        <a:noFill/>
        <a:ln w="9525">
          <a:noFill/>
        </a:ln>
      </xdr:spPr>
    </xdr:pic>
    <xdr:clientData/>
  </xdr:oneCellAnchor>
  <xdr:twoCellAnchor editAs="oneCell">
    <xdr:from>
      <xdr:col>2</xdr:col>
      <xdr:colOff>0</xdr:colOff>
      <xdr:row>42</xdr:row>
      <xdr:rowOff>0</xdr:rowOff>
    </xdr:from>
    <xdr:to>
      <xdr:col>2</xdr:col>
      <xdr:colOff>64135</xdr:colOff>
      <xdr:row>43</xdr:row>
      <xdr:rowOff>97155</xdr:rowOff>
    </xdr:to>
    <xdr:pic>
      <xdr:nvPicPr>
        <xdr:cNvPr id="1202" name="Picture 5" descr="clip_image3380"/>
        <xdr:cNvPicPr>
          <a:picLocks noChangeAspect="1"/>
        </xdr:cNvPicPr>
      </xdr:nvPicPr>
      <xdr:blipFill>
        <a:blip r:embed="rId1"/>
        <a:stretch>
          <a:fillRect/>
        </a:stretch>
      </xdr:blipFill>
      <xdr:spPr>
        <a:xfrm>
          <a:off x="2257425" y="10820400"/>
          <a:ext cx="64135" cy="249555"/>
        </a:xfrm>
        <a:prstGeom prst="rect">
          <a:avLst/>
        </a:prstGeom>
        <a:noFill/>
        <a:ln w="9525">
          <a:noFill/>
        </a:ln>
      </xdr:spPr>
    </xdr:pic>
    <xdr:clientData/>
  </xdr:twoCellAnchor>
  <xdr:twoCellAnchor editAs="oneCell">
    <xdr:from>
      <xdr:col>2</xdr:col>
      <xdr:colOff>0</xdr:colOff>
      <xdr:row>42</xdr:row>
      <xdr:rowOff>0</xdr:rowOff>
    </xdr:from>
    <xdr:to>
      <xdr:col>2</xdr:col>
      <xdr:colOff>64135</xdr:colOff>
      <xdr:row>43</xdr:row>
      <xdr:rowOff>88265</xdr:rowOff>
    </xdr:to>
    <xdr:pic>
      <xdr:nvPicPr>
        <xdr:cNvPr id="1203" name="Picture 5" descr="clip_image3380"/>
        <xdr:cNvPicPr>
          <a:picLocks noChangeAspect="1"/>
        </xdr:cNvPicPr>
      </xdr:nvPicPr>
      <xdr:blipFill>
        <a:blip r:embed="rId1"/>
        <a:stretch>
          <a:fillRect/>
        </a:stretch>
      </xdr:blipFill>
      <xdr:spPr>
        <a:xfrm>
          <a:off x="2257425" y="10820400"/>
          <a:ext cx="64135" cy="240665"/>
        </a:xfrm>
        <a:prstGeom prst="rect">
          <a:avLst/>
        </a:prstGeom>
        <a:noFill/>
        <a:ln w="9525">
          <a:noFill/>
        </a:ln>
      </xdr:spPr>
    </xdr:pic>
    <xdr:clientData/>
  </xdr:twoCellAnchor>
  <xdr:twoCellAnchor editAs="oneCell">
    <xdr:from>
      <xdr:col>2</xdr:col>
      <xdr:colOff>0</xdr:colOff>
      <xdr:row>42</xdr:row>
      <xdr:rowOff>0</xdr:rowOff>
    </xdr:from>
    <xdr:to>
      <xdr:col>2</xdr:col>
      <xdr:colOff>64135</xdr:colOff>
      <xdr:row>43</xdr:row>
      <xdr:rowOff>98425</xdr:rowOff>
    </xdr:to>
    <xdr:pic>
      <xdr:nvPicPr>
        <xdr:cNvPr id="1204" name="Picture 5" descr="clip_image3380"/>
        <xdr:cNvPicPr>
          <a:picLocks noChangeAspect="1"/>
        </xdr:cNvPicPr>
      </xdr:nvPicPr>
      <xdr:blipFill>
        <a:blip r:embed="rId1"/>
        <a:stretch>
          <a:fillRect/>
        </a:stretch>
      </xdr:blipFill>
      <xdr:spPr>
        <a:xfrm>
          <a:off x="2257425" y="10820400"/>
          <a:ext cx="64135" cy="250825"/>
        </a:xfrm>
        <a:prstGeom prst="rect">
          <a:avLst/>
        </a:prstGeom>
        <a:noFill/>
        <a:ln w="9525">
          <a:noFill/>
        </a:ln>
      </xdr:spPr>
    </xdr:pic>
    <xdr:clientData/>
  </xdr:twoCellAnchor>
  <xdr:twoCellAnchor editAs="oneCell">
    <xdr:from>
      <xdr:col>2</xdr:col>
      <xdr:colOff>0</xdr:colOff>
      <xdr:row>42</xdr:row>
      <xdr:rowOff>0</xdr:rowOff>
    </xdr:from>
    <xdr:to>
      <xdr:col>2</xdr:col>
      <xdr:colOff>64135</xdr:colOff>
      <xdr:row>43</xdr:row>
      <xdr:rowOff>86360</xdr:rowOff>
    </xdr:to>
    <xdr:pic>
      <xdr:nvPicPr>
        <xdr:cNvPr id="1205" name="Picture 5" descr="clip_image3380"/>
        <xdr:cNvPicPr>
          <a:picLocks noChangeAspect="1"/>
        </xdr:cNvPicPr>
      </xdr:nvPicPr>
      <xdr:blipFill>
        <a:blip r:embed="rId1"/>
        <a:stretch>
          <a:fillRect/>
        </a:stretch>
      </xdr:blipFill>
      <xdr:spPr>
        <a:xfrm>
          <a:off x="2257425" y="10820400"/>
          <a:ext cx="64135" cy="238760"/>
        </a:xfrm>
        <a:prstGeom prst="rect">
          <a:avLst/>
        </a:prstGeom>
        <a:noFill/>
        <a:ln w="9525">
          <a:noFill/>
        </a:ln>
      </xdr:spPr>
    </xdr:pic>
    <xdr:clientData/>
  </xdr:twoCellAnchor>
  <xdr:oneCellAnchor>
    <xdr:from>
      <xdr:col>2</xdr:col>
      <xdr:colOff>0</xdr:colOff>
      <xdr:row>42</xdr:row>
      <xdr:rowOff>0</xdr:rowOff>
    </xdr:from>
    <xdr:ext cx="372110" cy="249555"/>
    <xdr:pic>
      <xdr:nvPicPr>
        <xdr:cNvPr id="1206" name="Picture 3" descr="clip_image3378"/>
        <xdr:cNvPicPr>
          <a:picLocks noChangeAspect="1"/>
        </xdr:cNvPicPr>
      </xdr:nvPicPr>
      <xdr:blipFill>
        <a:blip r:embed="rId1"/>
        <a:stretch>
          <a:fillRect/>
        </a:stretch>
      </xdr:blipFill>
      <xdr:spPr>
        <a:xfrm>
          <a:off x="2257425" y="10820400"/>
          <a:ext cx="372110" cy="249555"/>
        </a:xfrm>
        <a:prstGeom prst="rect">
          <a:avLst/>
        </a:prstGeom>
        <a:noFill/>
        <a:ln w="9525">
          <a:noFill/>
        </a:ln>
      </xdr:spPr>
    </xdr:pic>
    <xdr:clientData/>
  </xdr:oneCellAnchor>
  <xdr:oneCellAnchor>
    <xdr:from>
      <xdr:col>2</xdr:col>
      <xdr:colOff>0</xdr:colOff>
      <xdr:row>42</xdr:row>
      <xdr:rowOff>0</xdr:rowOff>
    </xdr:from>
    <xdr:ext cx="372110" cy="240665"/>
    <xdr:pic>
      <xdr:nvPicPr>
        <xdr:cNvPr id="1207" name="Picture 3" descr="clip_image3378"/>
        <xdr:cNvPicPr>
          <a:picLocks noChangeAspect="1"/>
        </xdr:cNvPicPr>
      </xdr:nvPicPr>
      <xdr:blipFill>
        <a:blip r:embed="rId1"/>
        <a:stretch>
          <a:fillRect/>
        </a:stretch>
      </xdr:blipFill>
      <xdr:spPr>
        <a:xfrm>
          <a:off x="2257425" y="10820400"/>
          <a:ext cx="372110" cy="240665"/>
        </a:xfrm>
        <a:prstGeom prst="rect">
          <a:avLst/>
        </a:prstGeom>
        <a:noFill/>
        <a:ln w="9525">
          <a:noFill/>
        </a:ln>
      </xdr:spPr>
    </xdr:pic>
    <xdr:clientData/>
  </xdr:oneCellAnchor>
  <xdr:oneCellAnchor>
    <xdr:from>
      <xdr:col>2</xdr:col>
      <xdr:colOff>0</xdr:colOff>
      <xdr:row>42</xdr:row>
      <xdr:rowOff>0</xdr:rowOff>
    </xdr:from>
    <xdr:ext cx="371475" cy="250825"/>
    <xdr:pic>
      <xdr:nvPicPr>
        <xdr:cNvPr id="1208" name="Picture 3" descr="clip_image3378"/>
        <xdr:cNvPicPr>
          <a:picLocks noChangeAspect="1"/>
        </xdr:cNvPicPr>
      </xdr:nvPicPr>
      <xdr:blipFill>
        <a:blip r:embed="rId1"/>
        <a:stretch>
          <a:fillRect/>
        </a:stretch>
      </xdr:blipFill>
      <xdr:spPr>
        <a:xfrm>
          <a:off x="2257425" y="10820400"/>
          <a:ext cx="371475" cy="250825"/>
        </a:xfrm>
        <a:prstGeom prst="rect">
          <a:avLst/>
        </a:prstGeom>
        <a:noFill/>
        <a:ln w="9525">
          <a:noFill/>
        </a:ln>
      </xdr:spPr>
    </xdr:pic>
    <xdr:clientData/>
  </xdr:oneCellAnchor>
  <xdr:oneCellAnchor>
    <xdr:from>
      <xdr:col>2</xdr:col>
      <xdr:colOff>0</xdr:colOff>
      <xdr:row>42</xdr:row>
      <xdr:rowOff>0</xdr:rowOff>
    </xdr:from>
    <xdr:ext cx="371475" cy="238760"/>
    <xdr:pic>
      <xdr:nvPicPr>
        <xdr:cNvPr id="1209" name="Picture 3" descr="clip_image3378"/>
        <xdr:cNvPicPr>
          <a:picLocks noChangeAspect="1"/>
        </xdr:cNvPicPr>
      </xdr:nvPicPr>
      <xdr:blipFill>
        <a:blip r:embed="rId1"/>
        <a:stretch>
          <a:fillRect/>
        </a:stretch>
      </xdr:blipFill>
      <xdr:spPr>
        <a:xfrm>
          <a:off x="2257425" y="10820400"/>
          <a:ext cx="371475" cy="238760"/>
        </a:xfrm>
        <a:prstGeom prst="rect">
          <a:avLst/>
        </a:prstGeom>
        <a:noFill/>
        <a:ln w="9525">
          <a:noFill/>
        </a:ln>
      </xdr:spPr>
    </xdr:pic>
    <xdr:clientData/>
  </xdr:oneCellAnchor>
  <xdr:twoCellAnchor editAs="oneCell">
    <xdr:from>
      <xdr:col>2</xdr:col>
      <xdr:colOff>0</xdr:colOff>
      <xdr:row>43</xdr:row>
      <xdr:rowOff>0</xdr:rowOff>
    </xdr:from>
    <xdr:to>
      <xdr:col>2</xdr:col>
      <xdr:colOff>64135</xdr:colOff>
      <xdr:row>44</xdr:row>
      <xdr:rowOff>97155</xdr:rowOff>
    </xdr:to>
    <xdr:pic>
      <xdr:nvPicPr>
        <xdr:cNvPr id="1210" name="Picture 5" descr="clip_image3380"/>
        <xdr:cNvPicPr>
          <a:picLocks noChangeAspect="1"/>
        </xdr:cNvPicPr>
      </xdr:nvPicPr>
      <xdr:blipFill>
        <a:blip r:embed="rId1"/>
        <a:stretch>
          <a:fillRect/>
        </a:stretch>
      </xdr:blipFill>
      <xdr:spPr>
        <a:xfrm>
          <a:off x="2257425" y="10972800"/>
          <a:ext cx="64135" cy="249555"/>
        </a:xfrm>
        <a:prstGeom prst="rect">
          <a:avLst/>
        </a:prstGeom>
        <a:noFill/>
        <a:ln w="9525">
          <a:noFill/>
        </a:ln>
      </xdr:spPr>
    </xdr:pic>
    <xdr:clientData/>
  </xdr:twoCellAnchor>
  <xdr:twoCellAnchor editAs="oneCell">
    <xdr:from>
      <xdr:col>2</xdr:col>
      <xdr:colOff>0</xdr:colOff>
      <xdr:row>43</xdr:row>
      <xdr:rowOff>0</xdr:rowOff>
    </xdr:from>
    <xdr:to>
      <xdr:col>2</xdr:col>
      <xdr:colOff>64135</xdr:colOff>
      <xdr:row>44</xdr:row>
      <xdr:rowOff>88265</xdr:rowOff>
    </xdr:to>
    <xdr:pic>
      <xdr:nvPicPr>
        <xdr:cNvPr id="1211" name="Picture 5" descr="clip_image3380"/>
        <xdr:cNvPicPr>
          <a:picLocks noChangeAspect="1"/>
        </xdr:cNvPicPr>
      </xdr:nvPicPr>
      <xdr:blipFill>
        <a:blip r:embed="rId1"/>
        <a:stretch>
          <a:fillRect/>
        </a:stretch>
      </xdr:blipFill>
      <xdr:spPr>
        <a:xfrm>
          <a:off x="2257425" y="10972800"/>
          <a:ext cx="64135" cy="240665"/>
        </a:xfrm>
        <a:prstGeom prst="rect">
          <a:avLst/>
        </a:prstGeom>
        <a:noFill/>
        <a:ln w="9525">
          <a:noFill/>
        </a:ln>
      </xdr:spPr>
    </xdr:pic>
    <xdr:clientData/>
  </xdr:twoCellAnchor>
  <xdr:twoCellAnchor editAs="oneCell">
    <xdr:from>
      <xdr:col>2</xdr:col>
      <xdr:colOff>0</xdr:colOff>
      <xdr:row>43</xdr:row>
      <xdr:rowOff>0</xdr:rowOff>
    </xdr:from>
    <xdr:to>
      <xdr:col>2</xdr:col>
      <xdr:colOff>64135</xdr:colOff>
      <xdr:row>44</xdr:row>
      <xdr:rowOff>98425</xdr:rowOff>
    </xdr:to>
    <xdr:pic>
      <xdr:nvPicPr>
        <xdr:cNvPr id="1212" name="Picture 5" descr="clip_image3380"/>
        <xdr:cNvPicPr>
          <a:picLocks noChangeAspect="1"/>
        </xdr:cNvPicPr>
      </xdr:nvPicPr>
      <xdr:blipFill>
        <a:blip r:embed="rId1"/>
        <a:stretch>
          <a:fillRect/>
        </a:stretch>
      </xdr:blipFill>
      <xdr:spPr>
        <a:xfrm>
          <a:off x="2257425" y="10972800"/>
          <a:ext cx="64135" cy="250825"/>
        </a:xfrm>
        <a:prstGeom prst="rect">
          <a:avLst/>
        </a:prstGeom>
        <a:noFill/>
        <a:ln w="9525">
          <a:noFill/>
        </a:ln>
      </xdr:spPr>
    </xdr:pic>
    <xdr:clientData/>
  </xdr:twoCellAnchor>
  <xdr:twoCellAnchor editAs="oneCell">
    <xdr:from>
      <xdr:col>2</xdr:col>
      <xdr:colOff>0</xdr:colOff>
      <xdr:row>43</xdr:row>
      <xdr:rowOff>0</xdr:rowOff>
    </xdr:from>
    <xdr:to>
      <xdr:col>2</xdr:col>
      <xdr:colOff>64135</xdr:colOff>
      <xdr:row>44</xdr:row>
      <xdr:rowOff>86360</xdr:rowOff>
    </xdr:to>
    <xdr:pic>
      <xdr:nvPicPr>
        <xdr:cNvPr id="1213" name="Picture 5" descr="clip_image3380"/>
        <xdr:cNvPicPr>
          <a:picLocks noChangeAspect="1"/>
        </xdr:cNvPicPr>
      </xdr:nvPicPr>
      <xdr:blipFill>
        <a:blip r:embed="rId1"/>
        <a:stretch>
          <a:fillRect/>
        </a:stretch>
      </xdr:blipFill>
      <xdr:spPr>
        <a:xfrm>
          <a:off x="2257425" y="10972800"/>
          <a:ext cx="64135" cy="238760"/>
        </a:xfrm>
        <a:prstGeom prst="rect">
          <a:avLst/>
        </a:prstGeom>
        <a:noFill/>
        <a:ln w="9525">
          <a:noFill/>
        </a:ln>
      </xdr:spPr>
    </xdr:pic>
    <xdr:clientData/>
  </xdr:twoCellAnchor>
  <xdr:oneCellAnchor>
    <xdr:from>
      <xdr:col>2</xdr:col>
      <xdr:colOff>0</xdr:colOff>
      <xdr:row>43</xdr:row>
      <xdr:rowOff>0</xdr:rowOff>
    </xdr:from>
    <xdr:ext cx="372110" cy="249555"/>
    <xdr:pic>
      <xdr:nvPicPr>
        <xdr:cNvPr id="1214" name="Picture 3" descr="clip_image3378"/>
        <xdr:cNvPicPr>
          <a:picLocks noChangeAspect="1"/>
        </xdr:cNvPicPr>
      </xdr:nvPicPr>
      <xdr:blipFill>
        <a:blip r:embed="rId1"/>
        <a:stretch>
          <a:fillRect/>
        </a:stretch>
      </xdr:blipFill>
      <xdr:spPr>
        <a:xfrm>
          <a:off x="2257425" y="10972800"/>
          <a:ext cx="372110" cy="249555"/>
        </a:xfrm>
        <a:prstGeom prst="rect">
          <a:avLst/>
        </a:prstGeom>
        <a:noFill/>
        <a:ln w="9525">
          <a:noFill/>
        </a:ln>
      </xdr:spPr>
    </xdr:pic>
    <xdr:clientData/>
  </xdr:oneCellAnchor>
  <xdr:oneCellAnchor>
    <xdr:from>
      <xdr:col>2</xdr:col>
      <xdr:colOff>0</xdr:colOff>
      <xdr:row>43</xdr:row>
      <xdr:rowOff>0</xdr:rowOff>
    </xdr:from>
    <xdr:ext cx="372110" cy="240665"/>
    <xdr:pic>
      <xdr:nvPicPr>
        <xdr:cNvPr id="1215" name="Picture 3" descr="clip_image3378"/>
        <xdr:cNvPicPr>
          <a:picLocks noChangeAspect="1"/>
        </xdr:cNvPicPr>
      </xdr:nvPicPr>
      <xdr:blipFill>
        <a:blip r:embed="rId1"/>
        <a:stretch>
          <a:fillRect/>
        </a:stretch>
      </xdr:blipFill>
      <xdr:spPr>
        <a:xfrm>
          <a:off x="2257425" y="10972800"/>
          <a:ext cx="372110" cy="240665"/>
        </a:xfrm>
        <a:prstGeom prst="rect">
          <a:avLst/>
        </a:prstGeom>
        <a:noFill/>
        <a:ln w="9525">
          <a:noFill/>
        </a:ln>
      </xdr:spPr>
    </xdr:pic>
    <xdr:clientData/>
  </xdr:oneCellAnchor>
  <xdr:oneCellAnchor>
    <xdr:from>
      <xdr:col>2</xdr:col>
      <xdr:colOff>0</xdr:colOff>
      <xdr:row>43</xdr:row>
      <xdr:rowOff>0</xdr:rowOff>
    </xdr:from>
    <xdr:ext cx="371475" cy="250825"/>
    <xdr:pic>
      <xdr:nvPicPr>
        <xdr:cNvPr id="1216" name="Picture 3" descr="clip_image3378"/>
        <xdr:cNvPicPr>
          <a:picLocks noChangeAspect="1"/>
        </xdr:cNvPicPr>
      </xdr:nvPicPr>
      <xdr:blipFill>
        <a:blip r:embed="rId1"/>
        <a:stretch>
          <a:fillRect/>
        </a:stretch>
      </xdr:blipFill>
      <xdr:spPr>
        <a:xfrm>
          <a:off x="2257425" y="10972800"/>
          <a:ext cx="371475" cy="250825"/>
        </a:xfrm>
        <a:prstGeom prst="rect">
          <a:avLst/>
        </a:prstGeom>
        <a:noFill/>
        <a:ln w="9525">
          <a:noFill/>
        </a:ln>
      </xdr:spPr>
    </xdr:pic>
    <xdr:clientData/>
  </xdr:oneCellAnchor>
  <xdr:oneCellAnchor>
    <xdr:from>
      <xdr:col>2</xdr:col>
      <xdr:colOff>0</xdr:colOff>
      <xdr:row>43</xdr:row>
      <xdr:rowOff>0</xdr:rowOff>
    </xdr:from>
    <xdr:ext cx="371475" cy="238760"/>
    <xdr:pic>
      <xdr:nvPicPr>
        <xdr:cNvPr id="1217" name="Picture 3" descr="clip_image3378"/>
        <xdr:cNvPicPr>
          <a:picLocks noChangeAspect="1"/>
        </xdr:cNvPicPr>
      </xdr:nvPicPr>
      <xdr:blipFill>
        <a:blip r:embed="rId1"/>
        <a:stretch>
          <a:fillRect/>
        </a:stretch>
      </xdr:blipFill>
      <xdr:spPr>
        <a:xfrm>
          <a:off x="2257425" y="10972800"/>
          <a:ext cx="371475" cy="238760"/>
        </a:xfrm>
        <a:prstGeom prst="rect">
          <a:avLst/>
        </a:prstGeom>
        <a:noFill/>
        <a:ln w="9525">
          <a:noFill/>
        </a:ln>
      </xdr:spPr>
    </xdr:pic>
    <xdr:clientData/>
  </xdr:oneCellAnchor>
  <xdr:twoCellAnchor editAs="oneCell">
    <xdr:from>
      <xdr:col>2</xdr:col>
      <xdr:colOff>0</xdr:colOff>
      <xdr:row>10</xdr:row>
      <xdr:rowOff>0</xdr:rowOff>
    </xdr:from>
    <xdr:to>
      <xdr:col>2</xdr:col>
      <xdr:colOff>67310</xdr:colOff>
      <xdr:row>10</xdr:row>
      <xdr:rowOff>250825</xdr:rowOff>
    </xdr:to>
    <xdr:pic>
      <xdr:nvPicPr>
        <xdr:cNvPr id="1218" name="Picture 9" descr="clip_image3386"/>
        <xdr:cNvPicPr>
          <a:picLocks noChangeAspect="1"/>
        </xdr:cNvPicPr>
      </xdr:nvPicPr>
      <xdr:blipFill>
        <a:blip r:embed="rId1" cstate="print"/>
        <a:stretch>
          <a:fillRect/>
        </a:stretch>
      </xdr:blipFill>
      <xdr:spPr>
        <a:xfrm>
          <a:off x="2257425" y="3263900"/>
          <a:ext cx="67310" cy="250825"/>
        </a:xfrm>
        <a:prstGeom prst="rect">
          <a:avLst/>
        </a:prstGeom>
        <a:noFill/>
        <a:ln w="9525">
          <a:noFill/>
        </a:ln>
      </xdr:spPr>
    </xdr:pic>
    <xdr:clientData/>
  </xdr:twoCellAnchor>
  <xdr:twoCellAnchor editAs="oneCell">
    <xdr:from>
      <xdr:col>2</xdr:col>
      <xdr:colOff>0</xdr:colOff>
      <xdr:row>10</xdr:row>
      <xdr:rowOff>0</xdr:rowOff>
    </xdr:from>
    <xdr:to>
      <xdr:col>2</xdr:col>
      <xdr:colOff>67310</xdr:colOff>
      <xdr:row>10</xdr:row>
      <xdr:rowOff>238760</xdr:rowOff>
    </xdr:to>
    <xdr:pic>
      <xdr:nvPicPr>
        <xdr:cNvPr id="1219" name="Picture 9" descr="clip_image3386"/>
        <xdr:cNvPicPr>
          <a:picLocks noChangeAspect="1"/>
        </xdr:cNvPicPr>
      </xdr:nvPicPr>
      <xdr:blipFill>
        <a:blip r:embed="rId1" cstate="print"/>
        <a:stretch>
          <a:fillRect/>
        </a:stretch>
      </xdr:blipFill>
      <xdr:spPr>
        <a:xfrm>
          <a:off x="2257425" y="3263900"/>
          <a:ext cx="67310" cy="238760"/>
        </a:xfrm>
        <a:prstGeom prst="rect">
          <a:avLst/>
        </a:prstGeom>
        <a:noFill/>
        <a:ln w="9525">
          <a:noFill/>
        </a:ln>
      </xdr:spPr>
    </xdr:pic>
    <xdr:clientData/>
  </xdr:twoCellAnchor>
  <xdr:twoCellAnchor editAs="oneCell">
    <xdr:from>
      <xdr:col>2</xdr:col>
      <xdr:colOff>0</xdr:colOff>
      <xdr:row>10</xdr:row>
      <xdr:rowOff>0</xdr:rowOff>
    </xdr:from>
    <xdr:to>
      <xdr:col>2</xdr:col>
      <xdr:colOff>64135</xdr:colOff>
      <xdr:row>10</xdr:row>
      <xdr:rowOff>250825</xdr:rowOff>
    </xdr:to>
    <xdr:pic>
      <xdr:nvPicPr>
        <xdr:cNvPr id="1220" name="Picture 1" descr="clip_image3376"/>
        <xdr:cNvPicPr>
          <a:picLocks noChangeAspect="1"/>
        </xdr:cNvPicPr>
      </xdr:nvPicPr>
      <xdr:blipFill>
        <a:blip r:embed="rId1" cstate="print"/>
        <a:stretch>
          <a:fillRect/>
        </a:stretch>
      </xdr:blipFill>
      <xdr:spPr>
        <a:xfrm>
          <a:off x="2257425" y="3263900"/>
          <a:ext cx="64135" cy="250825"/>
        </a:xfrm>
        <a:prstGeom prst="rect">
          <a:avLst/>
        </a:prstGeom>
        <a:noFill/>
        <a:ln w="9525">
          <a:noFill/>
        </a:ln>
      </xdr:spPr>
    </xdr:pic>
    <xdr:clientData/>
  </xdr:twoCellAnchor>
  <xdr:twoCellAnchor editAs="oneCell">
    <xdr:from>
      <xdr:col>2</xdr:col>
      <xdr:colOff>0</xdr:colOff>
      <xdr:row>10</xdr:row>
      <xdr:rowOff>0</xdr:rowOff>
    </xdr:from>
    <xdr:to>
      <xdr:col>2</xdr:col>
      <xdr:colOff>69850</xdr:colOff>
      <xdr:row>10</xdr:row>
      <xdr:rowOff>250825</xdr:rowOff>
    </xdr:to>
    <xdr:pic>
      <xdr:nvPicPr>
        <xdr:cNvPr id="1221" name="Picture 2" descr="clip_image3377"/>
        <xdr:cNvPicPr>
          <a:picLocks noChangeAspect="1"/>
        </xdr:cNvPicPr>
      </xdr:nvPicPr>
      <xdr:blipFill>
        <a:blip r:embed="rId1" cstate="print"/>
        <a:stretch>
          <a:fillRect/>
        </a:stretch>
      </xdr:blipFill>
      <xdr:spPr>
        <a:xfrm>
          <a:off x="2257425" y="3263900"/>
          <a:ext cx="69850" cy="250825"/>
        </a:xfrm>
        <a:prstGeom prst="rect">
          <a:avLst/>
        </a:prstGeom>
        <a:noFill/>
        <a:ln w="9525">
          <a:noFill/>
        </a:ln>
      </xdr:spPr>
    </xdr:pic>
    <xdr:clientData/>
  </xdr:twoCellAnchor>
  <xdr:twoCellAnchor editAs="oneCell">
    <xdr:from>
      <xdr:col>2</xdr:col>
      <xdr:colOff>0</xdr:colOff>
      <xdr:row>10</xdr:row>
      <xdr:rowOff>0</xdr:rowOff>
    </xdr:from>
    <xdr:to>
      <xdr:col>2</xdr:col>
      <xdr:colOff>63500</xdr:colOff>
      <xdr:row>10</xdr:row>
      <xdr:rowOff>250825</xdr:rowOff>
    </xdr:to>
    <xdr:pic>
      <xdr:nvPicPr>
        <xdr:cNvPr id="1222" name="Picture 5" descr="clip_image3380"/>
        <xdr:cNvPicPr>
          <a:picLocks noChangeAspect="1"/>
        </xdr:cNvPicPr>
      </xdr:nvPicPr>
      <xdr:blipFill>
        <a:blip r:embed="rId1" cstate="print"/>
        <a:stretch>
          <a:fillRect/>
        </a:stretch>
      </xdr:blipFill>
      <xdr:spPr>
        <a:xfrm>
          <a:off x="2257425" y="3263900"/>
          <a:ext cx="63500" cy="250825"/>
        </a:xfrm>
        <a:prstGeom prst="rect">
          <a:avLst/>
        </a:prstGeom>
        <a:noFill/>
        <a:ln w="9525">
          <a:noFill/>
        </a:ln>
      </xdr:spPr>
    </xdr:pic>
    <xdr:clientData/>
  </xdr:twoCellAnchor>
  <xdr:twoCellAnchor editAs="oneCell">
    <xdr:from>
      <xdr:col>2</xdr:col>
      <xdr:colOff>0</xdr:colOff>
      <xdr:row>10</xdr:row>
      <xdr:rowOff>0</xdr:rowOff>
    </xdr:from>
    <xdr:to>
      <xdr:col>2</xdr:col>
      <xdr:colOff>66675</xdr:colOff>
      <xdr:row>10</xdr:row>
      <xdr:rowOff>250825</xdr:rowOff>
    </xdr:to>
    <xdr:pic>
      <xdr:nvPicPr>
        <xdr:cNvPr id="1223" name="Picture 1" descr="clip_image3376"/>
        <xdr:cNvPicPr>
          <a:picLocks noChangeAspect="1"/>
        </xdr:cNvPicPr>
      </xdr:nvPicPr>
      <xdr:blipFill>
        <a:blip r:embed="rId1" cstate="print"/>
        <a:stretch>
          <a:fillRect/>
        </a:stretch>
      </xdr:blipFill>
      <xdr:spPr>
        <a:xfrm>
          <a:off x="2257425" y="3263900"/>
          <a:ext cx="66675" cy="250825"/>
        </a:xfrm>
        <a:prstGeom prst="rect">
          <a:avLst/>
        </a:prstGeom>
        <a:noFill/>
        <a:ln w="9525">
          <a:noFill/>
        </a:ln>
      </xdr:spPr>
    </xdr:pic>
    <xdr:clientData/>
  </xdr:twoCellAnchor>
  <xdr:twoCellAnchor editAs="oneCell">
    <xdr:from>
      <xdr:col>2</xdr:col>
      <xdr:colOff>0</xdr:colOff>
      <xdr:row>10</xdr:row>
      <xdr:rowOff>0</xdr:rowOff>
    </xdr:from>
    <xdr:to>
      <xdr:col>2</xdr:col>
      <xdr:colOff>73025</xdr:colOff>
      <xdr:row>10</xdr:row>
      <xdr:rowOff>250825</xdr:rowOff>
    </xdr:to>
    <xdr:pic>
      <xdr:nvPicPr>
        <xdr:cNvPr id="1224" name="Picture 2" descr="clip_image3377"/>
        <xdr:cNvPicPr>
          <a:picLocks noChangeAspect="1"/>
        </xdr:cNvPicPr>
      </xdr:nvPicPr>
      <xdr:blipFill>
        <a:blip r:embed="rId1" cstate="print"/>
        <a:stretch>
          <a:fillRect/>
        </a:stretch>
      </xdr:blipFill>
      <xdr:spPr>
        <a:xfrm>
          <a:off x="2257425" y="3263900"/>
          <a:ext cx="73025" cy="250825"/>
        </a:xfrm>
        <a:prstGeom prst="rect">
          <a:avLst/>
        </a:prstGeom>
        <a:noFill/>
        <a:ln w="9525">
          <a:noFill/>
        </a:ln>
      </xdr:spPr>
    </xdr:pic>
    <xdr:clientData/>
  </xdr:twoCellAnchor>
  <xdr:twoCellAnchor editAs="oneCell">
    <xdr:from>
      <xdr:col>2</xdr:col>
      <xdr:colOff>0</xdr:colOff>
      <xdr:row>10</xdr:row>
      <xdr:rowOff>0</xdr:rowOff>
    </xdr:from>
    <xdr:to>
      <xdr:col>2</xdr:col>
      <xdr:colOff>66675</xdr:colOff>
      <xdr:row>10</xdr:row>
      <xdr:rowOff>238760</xdr:rowOff>
    </xdr:to>
    <xdr:pic>
      <xdr:nvPicPr>
        <xdr:cNvPr id="1228" name="Picture 1" descr="clip_image3376"/>
        <xdr:cNvPicPr>
          <a:picLocks noChangeAspect="1"/>
        </xdr:cNvPicPr>
      </xdr:nvPicPr>
      <xdr:blipFill>
        <a:blip r:embed="rId1" cstate="print"/>
        <a:stretch>
          <a:fillRect/>
        </a:stretch>
      </xdr:blipFill>
      <xdr:spPr>
        <a:xfrm>
          <a:off x="2257425" y="3263900"/>
          <a:ext cx="66675" cy="238760"/>
        </a:xfrm>
        <a:prstGeom prst="rect">
          <a:avLst/>
        </a:prstGeom>
        <a:noFill/>
        <a:ln w="9525">
          <a:noFill/>
        </a:ln>
      </xdr:spPr>
    </xdr:pic>
    <xdr:clientData/>
  </xdr:twoCellAnchor>
  <xdr:twoCellAnchor editAs="oneCell">
    <xdr:from>
      <xdr:col>2</xdr:col>
      <xdr:colOff>0</xdr:colOff>
      <xdr:row>10</xdr:row>
      <xdr:rowOff>0</xdr:rowOff>
    </xdr:from>
    <xdr:to>
      <xdr:col>2</xdr:col>
      <xdr:colOff>73025</xdr:colOff>
      <xdr:row>10</xdr:row>
      <xdr:rowOff>238760</xdr:rowOff>
    </xdr:to>
    <xdr:pic>
      <xdr:nvPicPr>
        <xdr:cNvPr id="1229" name="Picture 2" descr="clip_image3377"/>
        <xdr:cNvPicPr>
          <a:picLocks noChangeAspect="1"/>
        </xdr:cNvPicPr>
      </xdr:nvPicPr>
      <xdr:blipFill>
        <a:blip r:embed="rId1" cstate="print"/>
        <a:stretch>
          <a:fillRect/>
        </a:stretch>
      </xdr:blipFill>
      <xdr:spPr>
        <a:xfrm>
          <a:off x="2257425" y="3263900"/>
          <a:ext cx="73025" cy="238760"/>
        </a:xfrm>
        <a:prstGeom prst="rect">
          <a:avLst/>
        </a:prstGeom>
        <a:noFill/>
        <a:ln w="9525">
          <a:noFill/>
        </a:ln>
      </xdr:spPr>
    </xdr:pic>
    <xdr:clientData/>
  </xdr:twoCellAnchor>
  <xdr:twoCellAnchor editAs="oneCell">
    <xdr:from>
      <xdr:col>2</xdr:col>
      <xdr:colOff>0</xdr:colOff>
      <xdr:row>10</xdr:row>
      <xdr:rowOff>0</xdr:rowOff>
    </xdr:from>
    <xdr:to>
      <xdr:col>2</xdr:col>
      <xdr:colOff>64135</xdr:colOff>
      <xdr:row>10</xdr:row>
      <xdr:rowOff>238760</xdr:rowOff>
    </xdr:to>
    <xdr:pic>
      <xdr:nvPicPr>
        <xdr:cNvPr id="1230" name="Picture 3" descr="clip_image3378"/>
        <xdr:cNvPicPr>
          <a:picLocks noChangeAspect="1"/>
        </xdr:cNvPicPr>
      </xdr:nvPicPr>
      <xdr:blipFill>
        <a:blip r:embed="rId1" cstate="print"/>
        <a:stretch>
          <a:fillRect/>
        </a:stretch>
      </xdr:blipFill>
      <xdr:spPr>
        <a:xfrm>
          <a:off x="2257425" y="3263900"/>
          <a:ext cx="64135" cy="238760"/>
        </a:xfrm>
        <a:prstGeom prst="rect">
          <a:avLst/>
        </a:prstGeom>
        <a:noFill/>
        <a:ln w="9525">
          <a:noFill/>
        </a:ln>
      </xdr:spPr>
    </xdr:pic>
    <xdr:clientData/>
  </xdr:twoCellAnchor>
  <xdr:twoCellAnchor editAs="oneCell">
    <xdr:from>
      <xdr:col>2</xdr:col>
      <xdr:colOff>0</xdr:colOff>
      <xdr:row>10</xdr:row>
      <xdr:rowOff>0</xdr:rowOff>
    </xdr:from>
    <xdr:to>
      <xdr:col>2</xdr:col>
      <xdr:colOff>69850</xdr:colOff>
      <xdr:row>10</xdr:row>
      <xdr:rowOff>238760</xdr:rowOff>
    </xdr:to>
    <xdr:pic>
      <xdr:nvPicPr>
        <xdr:cNvPr id="1233" name="Picture 6" descr="clip_image3381"/>
        <xdr:cNvPicPr>
          <a:picLocks noChangeAspect="1"/>
        </xdr:cNvPicPr>
      </xdr:nvPicPr>
      <xdr:blipFill>
        <a:blip r:embed="rId1" cstate="print"/>
        <a:stretch>
          <a:fillRect/>
        </a:stretch>
      </xdr:blipFill>
      <xdr:spPr>
        <a:xfrm>
          <a:off x="2257425" y="3263900"/>
          <a:ext cx="69850" cy="238760"/>
        </a:xfrm>
        <a:prstGeom prst="rect">
          <a:avLst/>
        </a:prstGeom>
        <a:noFill/>
        <a:ln w="9525">
          <a:noFill/>
        </a:ln>
      </xdr:spPr>
    </xdr:pic>
    <xdr:clientData/>
  </xdr:twoCellAnchor>
  <xdr:twoCellAnchor editAs="oneCell">
    <xdr:from>
      <xdr:col>2</xdr:col>
      <xdr:colOff>0</xdr:colOff>
      <xdr:row>10</xdr:row>
      <xdr:rowOff>0</xdr:rowOff>
    </xdr:from>
    <xdr:to>
      <xdr:col>2</xdr:col>
      <xdr:colOff>63500</xdr:colOff>
      <xdr:row>10</xdr:row>
      <xdr:rowOff>238760</xdr:rowOff>
    </xdr:to>
    <xdr:pic>
      <xdr:nvPicPr>
        <xdr:cNvPr id="1234" name="Picture 7" descr="clip_image3383"/>
        <xdr:cNvPicPr>
          <a:picLocks noChangeAspect="1"/>
        </xdr:cNvPicPr>
      </xdr:nvPicPr>
      <xdr:blipFill>
        <a:blip r:embed="rId1" cstate="print"/>
        <a:stretch>
          <a:fillRect/>
        </a:stretch>
      </xdr:blipFill>
      <xdr:spPr>
        <a:xfrm>
          <a:off x="2257425" y="3263900"/>
          <a:ext cx="63500" cy="238760"/>
        </a:xfrm>
        <a:prstGeom prst="rect">
          <a:avLst/>
        </a:prstGeom>
        <a:noFill/>
        <a:ln w="9525">
          <a:noFill/>
        </a:ln>
      </xdr:spPr>
    </xdr:pic>
    <xdr:clientData/>
  </xdr:twoCellAnchor>
  <xdr:twoCellAnchor editAs="oneCell">
    <xdr:from>
      <xdr:col>2</xdr:col>
      <xdr:colOff>0</xdr:colOff>
      <xdr:row>10</xdr:row>
      <xdr:rowOff>0</xdr:rowOff>
    </xdr:from>
    <xdr:to>
      <xdr:col>2</xdr:col>
      <xdr:colOff>69215</xdr:colOff>
      <xdr:row>10</xdr:row>
      <xdr:rowOff>250825</xdr:rowOff>
    </xdr:to>
    <xdr:pic>
      <xdr:nvPicPr>
        <xdr:cNvPr id="1235" name="Picture 6" descr="clip_image3381"/>
        <xdr:cNvPicPr>
          <a:picLocks noChangeAspect="1"/>
        </xdr:cNvPicPr>
      </xdr:nvPicPr>
      <xdr:blipFill>
        <a:blip r:embed="rId1" cstate="print"/>
        <a:stretch>
          <a:fillRect/>
        </a:stretch>
      </xdr:blipFill>
      <xdr:spPr>
        <a:xfrm>
          <a:off x="2257425" y="3263900"/>
          <a:ext cx="69215" cy="250825"/>
        </a:xfrm>
        <a:prstGeom prst="rect">
          <a:avLst/>
        </a:prstGeom>
        <a:noFill/>
        <a:ln w="9525">
          <a:noFill/>
        </a:ln>
      </xdr:spPr>
    </xdr:pic>
    <xdr:clientData/>
  </xdr:twoCellAnchor>
  <xdr:oneCellAnchor>
    <xdr:from>
      <xdr:col>2</xdr:col>
      <xdr:colOff>0</xdr:colOff>
      <xdr:row>10</xdr:row>
      <xdr:rowOff>0</xdr:rowOff>
    </xdr:from>
    <xdr:ext cx="1231265" cy="250825"/>
    <xdr:pic>
      <xdr:nvPicPr>
        <xdr:cNvPr id="1236" name="Picture 2" descr="clip_image3377"/>
        <xdr:cNvPicPr>
          <a:picLocks noChangeAspect="1"/>
        </xdr:cNvPicPr>
      </xdr:nvPicPr>
      <xdr:blipFill>
        <a:blip r:embed="rId1" cstate="print"/>
        <a:stretch>
          <a:fillRect/>
        </a:stretch>
      </xdr:blipFill>
      <xdr:spPr>
        <a:xfrm>
          <a:off x="2257425" y="3263900"/>
          <a:ext cx="1231265" cy="250825"/>
        </a:xfrm>
        <a:prstGeom prst="rect">
          <a:avLst/>
        </a:prstGeom>
        <a:noFill/>
        <a:ln w="9525">
          <a:noFill/>
        </a:ln>
      </xdr:spPr>
    </xdr:pic>
    <xdr:clientData/>
  </xdr:oneCellAnchor>
  <xdr:oneCellAnchor>
    <xdr:from>
      <xdr:col>2</xdr:col>
      <xdr:colOff>0</xdr:colOff>
      <xdr:row>10</xdr:row>
      <xdr:rowOff>0</xdr:rowOff>
    </xdr:from>
    <xdr:ext cx="2522855" cy="250825"/>
    <xdr:pic>
      <xdr:nvPicPr>
        <xdr:cNvPr id="1237" name="Picture 3" descr="clip_image3378"/>
        <xdr:cNvPicPr>
          <a:picLocks noChangeAspect="1"/>
        </xdr:cNvPicPr>
      </xdr:nvPicPr>
      <xdr:blipFill>
        <a:blip r:embed="rId1" cstate="print"/>
        <a:stretch>
          <a:fillRect/>
        </a:stretch>
      </xdr:blipFill>
      <xdr:spPr>
        <a:xfrm>
          <a:off x="2257425" y="3263900"/>
          <a:ext cx="2522855" cy="250825"/>
        </a:xfrm>
        <a:prstGeom prst="rect">
          <a:avLst/>
        </a:prstGeom>
        <a:noFill/>
        <a:ln w="9525">
          <a:noFill/>
        </a:ln>
      </xdr:spPr>
    </xdr:pic>
    <xdr:clientData/>
  </xdr:oneCellAnchor>
  <xdr:oneCellAnchor>
    <xdr:from>
      <xdr:col>2</xdr:col>
      <xdr:colOff>0</xdr:colOff>
      <xdr:row>10</xdr:row>
      <xdr:rowOff>0</xdr:rowOff>
    </xdr:from>
    <xdr:ext cx="3734435" cy="250825"/>
    <xdr:pic>
      <xdr:nvPicPr>
        <xdr:cNvPr id="1238" name="Picture 4" descr="clip_image3379"/>
        <xdr:cNvPicPr>
          <a:picLocks noChangeAspect="1"/>
        </xdr:cNvPicPr>
      </xdr:nvPicPr>
      <xdr:blipFill>
        <a:blip r:embed="rId1" cstate="print"/>
        <a:stretch>
          <a:fillRect/>
        </a:stretch>
      </xdr:blipFill>
      <xdr:spPr>
        <a:xfrm>
          <a:off x="2257425" y="3263900"/>
          <a:ext cx="3734435" cy="250825"/>
        </a:xfrm>
        <a:prstGeom prst="rect">
          <a:avLst/>
        </a:prstGeom>
        <a:noFill/>
        <a:ln w="9525">
          <a:noFill/>
        </a:ln>
      </xdr:spPr>
    </xdr:pic>
    <xdr:clientData/>
  </xdr:oneCellAnchor>
  <xdr:oneCellAnchor>
    <xdr:from>
      <xdr:col>2</xdr:col>
      <xdr:colOff>0</xdr:colOff>
      <xdr:row>10</xdr:row>
      <xdr:rowOff>0</xdr:rowOff>
    </xdr:from>
    <xdr:ext cx="4940935" cy="250825"/>
    <xdr:pic>
      <xdr:nvPicPr>
        <xdr:cNvPr id="1239" name="Picture 5" descr="clip_image3380"/>
        <xdr:cNvPicPr>
          <a:picLocks noChangeAspect="1"/>
        </xdr:cNvPicPr>
      </xdr:nvPicPr>
      <xdr:blipFill>
        <a:blip r:embed="rId1" cstate="print"/>
        <a:stretch>
          <a:fillRect/>
        </a:stretch>
      </xdr:blipFill>
      <xdr:spPr>
        <a:xfrm>
          <a:off x="2257425" y="3263900"/>
          <a:ext cx="4940935" cy="250825"/>
        </a:xfrm>
        <a:prstGeom prst="rect">
          <a:avLst/>
        </a:prstGeom>
        <a:noFill/>
        <a:ln w="9525">
          <a:noFill/>
        </a:ln>
      </xdr:spPr>
    </xdr:pic>
    <xdr:clientData/>
  </xdr:oneCellAnchor>
  <xdr:oneCellAnchor>
    <xdr:from>
      <xdr:col>2</xdr:col>
      <xdr:colOff>0</xdr:colOff>
      <xdr:row>10</xdr:row>
      <xdr:rowOff>0</xdr:rowOff>
    </xdr:from>
    <xdr:ext cx="6155690" cy="250825"/>
    <xdr:pic>
      <xdr:nvPicPr>
        <xdr:cNvPr id="1240" name="Picture 6" descr="clip_image3381"/>
        <xdr:cNvPicPr>
          <a:picLocks noChangeAspect="1"/>
        </xdr:cNvPicPr>
      </xdr:nvPicPr>
      <xdr:blipFill>
        <a:blip r:embed="rId1" cstate="print"/>
        <a:stretch>
          <a:fillRect/>
        </a:stretch>
      </xdr:blipFill>
      <xdr:spPr>
        <a:xfrm>
          <a:off x="2257425" y="3263900"/>
          <a:ext cx="6155690" cy="250825"/>
        </a:xfrm>
        <a:prstGeom prst="rect">
          <a:avLst/>
        </a:prstGeom>
        <a:noFill/>
        <a:ln w="9525">
          <a:noFill/>
        </a:ln>
      </xdr:spPr>
    </xdr:pic>
    <xdr:clientData/>
  </xdr:oneCellAnchor>
  <xdr:oneCellAnchor>
    <xdr:from>
      <xdr:col>2</xdr:col>
      <xdr:colOff>0</xdr:colOff>
      <xdr:row>10</xdr:row>
      <xdr:rowOff>0</xdr:rowOff>
    </xdr:from>
    <xdr:ext cx="7409180" cy="250825"/>
    <xdr:pic>
      <xdr:nvPicPr>
        <xdr:cNvPr id="1241" name="Picture 7" descr="clip_image3383"/>
        <xdr:cNvPicPr>
          <a:picLocks noChangeAspect="1"/>
        </xdr:cNvPicPr>
      </xdr:nvPicPr>
      <xdr:blipFill>
        <a:blip r:embed="rId1" cstate="print"/>
        <a:stretch>
          <a:fillRect/>
        </a:stretch>
      </xdr:blipFill>
      <xdr:spPr>
        <a:xfrm>
          <a:off x="2257425" y="3263900"/>
          <a:ext cx="7409180" cy="250825"/>
        </a:xfrm>
        <a:prstGeom prst="rect">
          <a:avLst/>
        </a:prstGeom>
        <a:noFill/>
        <a:ln w="9525">
          <a:noFill/>
        </a:ln>
      </xdr:spPr>
    </xdr:pic>
    <xdr:clientData/>
  </xdr:oneCellAnchor>
  <xdr:oneCellAnchor>
    <xdr:from>
      <xdr:col>2</xdr:col>
      <xdr:colOff>0</xdr:colOff>
      <xdr:row>10</xdr:row>
      <xdr:rowOff>0</xdr:rowOff>
    </xdr:from>
    <xdr:ext cx="8573770" cy="250825"/>
    <xdr:pic>
      <xdr:nvPicPr>
        <xdr:cNvPr id="1242" name="Picture 8" descr="clip_image3384"/>
        <xdr:cNvPicPr>
          <a:picLocks noChangeAspect="1"/>
        </xdr:cNvPicPr>
      </xdr:nvPicPr>
      <xdr:blipFill>
        <a:blip r:embed="rId1" cstate="print"/>
        <a:stretch>
          <a:fillRect/>
        </a:stretch>
      </xdr:blipFill>
      <xdr:spPr>
        <a:xfrm>
          <a:off x="2257425" y="3263900"/>
          <a:ext cx="8573770" cy="250825"/>
        </a:xfrm>
        <a:prstGeom prst="rect">
          <a:avLst/>
        </a:prstGeom>
        <a:noFill/>
        <a:ln w="9525">
          <a:noFill/>
        </a:ln>
      </xdr:spPr>
    </xdr:pic>
    <xdr:clientData/>
  </xdr:oneCellAnchor>
  <xdr:oneCellAnchor>
    <xdr:from>
      <xdr:col>2</xdr:col>
      <xdr:colOff>0</xdr:colOff>
      <xdr:row>10</xdr:row>
      <xdr:rowOff>0</xdr:rowOff>
    </xdr:from>
    <xdr:ext cx="8898890" cy="250825"/>
    <xdr:pic>
      <xdr:nvPicPr>
        <xdr:cNvPr id="1243" name="Picture 9" descr="clip_image3386"/>
        <xdr:cNvPicPr>
          <a:picLocks noChangeAspect="1"/>
        </xdr:cNvPicPr>
      </xdr:nvPicPr>
      <xdr:blipFill>
        <a:blip r:embed="rId1" cstate="print"/>
        <a:stretch>
          <a:fillRect/>
        </a:stretch>
      </xdr:blipFill>
      <xdr:spPr>
        <a:xfrm>
          <a:off x="2257425" y="3263900"/>
          <a:ext cx="8898890" cy="250825"/>
        </a:xfrm>
        <a:prstGeom prst="rect">
          <a:avLst/>
        </a:prstGeom>
        <a:noFill/>
        <a:ln w="9525">
          <a:noFill/>
        </a:ln>
      </xdr:spPr>
    </xdr:pic>
    <xdr:clientData/>
  </xdr:oneCellAnchor>
  <xdr:oneCellAnchor>
    <xdr:from>
      <xdr:col>2</xdr:col>
      <xdr:colOff>0</xdr:colOff>
      <xdr:row>10</xdr:row>
      <xdr:rowOff>0</xdr:rowOff>
    </xdr:from>
    <xdr:ext cx="1231265" cy="238760"/>
    <xdr:pic>
      <xdr:nvPicPr>
        <xdr:cNvPr id="1244" name="Picture 2" descr="clip_image3377"/>
        <xdr:cNvPicPr>
          <a:picLocks noChangeAspect="1"/>
        </xdr:cNvPicPr>
      </xdr:nvPicPr>
      <xdr:blipFill>
        <a:blip r:embed="rId1" cstate="print"/>
        <a:stretch>
          <a:fillRect/>
        </a:stretch>
      </xdr:blipFill>
      <xdr:spPr>
        <a:xfrm>
          <a:off x="2257425" y="3263900"/>
          <a:ext cx="1231265" cy="238760"/>
        </a:xfrm>
        <a:prstGeom prst="rect">
          <a:avLst/>
        </a:prstGeom>
        <a:noFill/>
        <a:ln w="9525">
          <a:noFill/>
        </a:ln>
      </xdr:spPr>
    </xdr:pic>
    <xdr:clientData/>
  </xdr:oneCellAnchor>
  <xdr:oneCellAnchor>
    <xdr:from>
      <xdr:col>2</xdr:col>
      <xdr:colOff>0</xdr:colOff>
      <xdr:row>10</xdr:row>
      <xdr:rowOff>0</xdr:rowOff>
    </xdr:from>
    <xdr:ext cx="2522855" cy="238760"/>
    <xdr:pic>
      <xdr:nvPicPr>
        <xdr:cNvPr id="1245" name="Picture 3" descr="clip_image3378"/>
        <xdr:cNvPicPr>
          <a:picLocks noChangeAspect="1"/>
        </xdr:cNvPicPr>
      </xdr:nvPicPr>
      <xdr:blipFill>
        <a:blip r:embed="rId1" cstate="print"/>
        <a:stretch>
          <a:fillRect/>
        </a:stretch>
      </xdr:blipFill>
      <xdr:spPr>
        <a:xfrm>
          <a:off x="2257425" y="3263900"/>
          <a:ext cx="2522855" cy="238760"/>
        </a:xfrm>
        <a:prstGeom prst="rect">
          <a:avLst/>
        </a:prstGeom>
        <a:noFill/>
        <a:ln w="9525">
          <a:noFill/>
        </a:ln>
      </xdr:spPr>
    </xdr:pic>
    <xdr:clientData/>
  </xdr:oneCellAnchor>
  <xdr:oneCellAnchor>
    <xdr:from>
      <xdr:col>2</xdr:col>
      <xdr:colOff>0</xdr:colOff>
      <xdr:row>10</xdr:row>
      <xdr:rowOff>0</xdr:rowOff>
    </xdr:from>
    <xdr:ext cx="3734435" cy="238760"/>
    <xdr:pic>
      <xdr:nvPicPr>
        <xdr:cNvPr id="1246" name="Picture 4" descr="clip_image3379"/>
        <xdr:cNvPicPr>
          <a:picLocks noChangeAspect="1"/>
        </xdr:cNvPicPr>
      </xdr:nvPicPr>
      <xdr:blipFill>
        <a:blip r:embed="rId1" cstate="print"/>
        <a:stretch>
          <a:fillRect/>
        </a:stretch>
      </xdr:blipFill>
      <xdr:spPr>
        <a:xfrm>
          <a:off x="2257425" y="3263900"/>
          <a:ext cx="3734435" cy="238760"/>
        </a:xfrm>
        <a:prstGeom prst="rect">
          <a:avLst/>
        </a:prstGeom>
        <a:noFill/>
        <a:ln w="9525">
          <a:noFill/>
        </a:ln>
      </xdr:spPr>
    </xdr:pic>
    <xdr:clientData/>
  </xdr:oneCellAnchor>
  <xdr:oneCellAnchor>
    <xdr:from>
      <xdr:col>2</xdr:col>
      <xdr:colOff>0</xdr:colOff>
      <xdr:row>10</xdr:row>
      <xdr:rowOff>0</xdr:rowOff>
    </xdr:from>
    <xdr:ext cx="4940935" cy="238760"/>
    <xdr:pic>
      <xdr:nvPicPr>
        <xdr:cNvPr id="1247" name="Picture 5" descr="clip_image3380"/>
        <xdr:cNvPicPr>
          <a:picLocks noChangeAspect="1"/>
        </xdr:cNvPicPr>
      </xdr:nvPicPr>
      <xdr:blipFill>
        <a:blip r:embed="rId1" cstate="print"/>
        <a:stretch>
          <a:fillRect/>
        </a:stretch>
      </xdr:blipFill>
      <xdr:spPr>
        <a:xfrm>
          <a:off x="2257425" y="3263900"/>
          <a:ext cx="4940935" cy="238760"/>
        </a:xfrm>
        <a:prstGeom prst="rect">
          <a:avLst/>
        </a:prstGeom>
        <a:noFill/>
        <a:ln w="9525">
          <a:noFill/>
        </a:ln>
      </xdr:spPr>
    </xdr:pic>
    <xdr:clientData/>
  </xdr:oneCellAnchor>
  <xdr:oneCellAnchor>
    <xdr:from>
      <xdr:col>2</xdr:col>
      <xdr:colOff>0</xdr:colOff>
      <xdr:row>10</xdr:row>
      <xdr:rowOff>0</xdr:rowOff>
    </xdr:from>
    <xdr:ext cx="6155690" cy="238760"/>
    <xdr:pic>
      <xdr:nvPicPr>
        <xdr:cNvPr id="1248" name="Picture 6" descr="clip_image3381"/>
        <xdr:cNvPicPr>
          <a:picLocks noChangeAspect="1"/>
        </xdr:cNvPicPr>
      </xdr:nvPicPr>
      <xdr:blipFill>
        <a:blip r:embed="rId1" cstate="print"/>
        <a:stretch>
          <a:fillRect/>
        </a:stretch>
      </xdr:blipFill>
      <xdr:spPr>
        <a:xfrm>
          <a:off x="2257425" y="3263900"/>
          <a:ext cx="6155690" cy="238760"/>
        </a:xfrm>
        <a:prstGeom prst="rect">
          <a:avLst/>
        </a:prstGeom>
        <a:noFill/>
        <a:ln w="9525">
          <a:noFill/>
        </a:ln>
      </xdr:spPr>
    </xdr:pic>
    <xdr:clientData/>
  </xdr:oneCellAnchor>
  <xdr:oneCellAnchor>
    <xdr:from>
      <xdr:col>2</xdr:col>
      <xdr:colOff>0</xdr:colOff>
      <xdr:row>10</xdr:row>
      <xdr:rowOff>0</xdr:rowOff>
    </xdr:from>
    <xdr:ext cx="7409180" cy="238760"/>
    <xdr:pic>
      <xdr:nvPicPr>
        <xdr:cNvPr id="1249" name="Picture 7" descr="clip_image3383"/>
        <xdr:cNvPicPr>
          <a:picLocks noChangeAspect="1"/>
        </xdr:cNvPicPr>
      </xdr:nvPicPr>
      <xdr:blipFill>
        <a:blip r:embed="rId1" cstate="print"/>
        <a:stretch>
          <a:fillRect/>
        </a:stretch>
      </xdr:blipFill>
      <xdr:spPr>
        <a:xfrm>
          <a:off x="2257425" y="3263900"/>
          <a:ext cx="7409180" cy="238760"/>
        </a:xfrm>
        <a:prstGeom prst="rect">
          <a:avLst/>
        </a:prstGeom>
        <a:noFill/>
        <a:ln w="9525">
          <a:noFill/>
        </a:ln>
      </xdr:spPr>
    </xdr:pic>
    <xdr:clientData/>
  </xdr:oneCellAnchor>
  <xdr:oneCellAnchor>
    <xdr:from>
      <xdr:col>2</xdr:col>
      <xdr:colOff>0</xdr:colOff>
      <xdr:row>10</xdr:row>
      <xdr:rowOff>0</xdr:rowOff>
    </xdr:from>
    <xdr:ext cx="8573770" cy="238760"/>
    <xdr:pic>
      <xdr:nvPicPr>
        <xdr:cNvPr id="1250" name="Picture 8" descr="clip_image3384"/>
        <xdr:cNvPicPr>
          <a:picLocks noChangeAspect="1"/>
        </xdr:cNvPicPr>
      </xdr:nvPicPr>
      <xdr:blipFill>
        <a:blip r:embed="rId1" cstate="print"/>
        <a:stretch>
          <a:fillRect/>
        </a:stretch>
      </xdr:blipFill>
      <xdr:spPr>
        <a:xfrm>
          <a:off x="2257425" y="3263900"/>
          <a:ext cx="8573770" cy="238760"/>
        </a:xfrm>
        <a:prstGeom prst="rect">
          <a:avLst/>
        </a:prstGeom>
        <a:noFill/>
        <a:ln w="9525">
          <a:noFill/>
        </a:ln>
      </xdr:spPr>
    </xdr:pic>
    <xdr:clientData/>
  </xdr:oneCellAnchor>
  <xdr:oneCellAnchor>
    <xdr:from>
      <xdr:col>2</xdr:col>
      <xdr:colOff>0</xdr:colOff>
      <xdr:row>10</xdr:row>
      <xdr:rowOff>0</xdr:rowOff>
    </xdr:from>
    <xdr:ext cx="8898890" cy="238760"/>
    <xdr:pic>
      <xdr:nvPicPr>
        <xdr:cNvPr id="1251" name="Picture 9" descr="clip_image3386"/>
        <xdr:cNvPicPr>
          <a:picLocks noChangeAspect="1"/>
        </xdr:cNvPicPr>
      </xdr:nvPicPr>
      <xdr:blipFill>
        <a:blip r:embed="rId1" cstate="print"/>
        <a:stretch>
          <a:fillRect/>
        </a:stretch>
      </xdr:blipFill>
      <xdr:spPr>
        <a:xfrm>
          <a:off x="2257425" y="3263900"/>
          <a:ext cx="8898890" cy="238760"/>
        </a:xfrm>
        <a:prstGeom prst="rect">
          <a:avLst/>
        </a:prstGeom>
        <a:noFill/>
        <a:ln w="9525">
          <a:noFill/>
        </a:ln>
      </xdr:spPr>
    </xdr:pic>
    <xdr:clientData/>
  </xdr:oneCellAnchor>
  <xdr:oneCellAnchor>
    <xdr:from>
      <xdr:col>2</xdr:col>
      <xdr:colOff>0</xdr:colOff>
      <xdr:row>10</xdr:row>
      <xdr:rowOff>0</xdr:rowOff>
    </xdr:from>
    <xdr:ext cx="5972175" cy="250825"/>
    <xdr:pic>
      <xdr:nvPicPr>
        <xdr:cNvPr id="1252" name="Picture 6" descr="clip_image3381"/>
        <xdr:cNvPicPr>
          <a:picLocks noChangeAspect="1"/>
        </xdr:cNvPicPr>
      </xdr:nvPicPr>
      <xdr:blipFill>
        <a:blip r:embed="rId1" cstate="print"/>
        <a:stretch>
          <a:fillRect/>
        </a:stretch>
      </xdr:blipFill>
      <xdr:spPr>
        <a:xfrm>
          <a:off x="2257425" y="3263900"/>
          <a:ext cx="5972175" cy="250825"/>
        </a:xfrm>
        <a:prstGeom prst="rect">
          <a:avLst/>
        </a:prstGeom>
        <a:noFill/>
        <a:ln w="9525">
          <a:noFill/>
        </a:ln>
      </xdr:spPr>
    </xdr:pic>
    <xdr:clientData/>
  </xdr:oneCellAnchor>
  <xdr:oneCellAnchor>
    <xdr:from>
      <xdr:col>2</xdr:col>
      <xdr:colOff>0</xdr:colOff>
      <xdr:row>10</xdr:row>
      <xdr:rowOff>0</xdr:rowOff>
    </xdr:from>
    <xdr:ext cx="5688330" cy="250825"/>
    <xdr:pic>
      <xdr:nvPicPr>
        <xdr:cNvPr id="1253" name="Picture 6" descr="clip_image3381"/>
        <xdr:cNvPicPr>
          <a:picLocks noChangeAspect="1"/>
        </xdr:cNvPicPr>
      </xdr:nvPicPr>
      <xdr:blipFill>
        <a:blip r:embed="rId1" cstate="print"/>
        <a:stretch>
          <a:fillRect/>
        </a:stretch>
      </xdr:blipFill>
      <xdr:spPr>
        <a:xfrm>
          <a:off x="2257425" y="3263900"/>
          <a:ext cx="5688330" cy="250825"/>
        </a:xfrm>
        <a:prstGeom prst="rect">
          <a:avLst/>
        </a:prstGeom>
        <a:noFill/>
        <a:ln w="9525">
          <a:noFill/>
        </a:ln>
      </xdr:spPr>
    </xdr:pic>
    <xdr:clientData/>
  </xdr:oneCellAnchor>
  <xdr:twoCellAnchor editAs="oneCell">
    <xdr:from>
      <xdr:col>2</xdr:col>
      <xdr:colOff>0</xdr:colOff>
      <xdr:row>10</xdr:row>
      <xdr:rowOff>0</xdr:rowOff>
    </xdr:from>
    <xdr:to>
      <xdr:col>2</xdr:col>
      <xdr:colOff>69850</xdr:colOff>
      <xdr:row>10</xdr:row>
      <xdr:rowOff>249555</xdr:rowOff>
    </xdr:to>
    <xdr:pic>
      <xdr:nvPicPr>
        <xdr:cNvPr id="1254" name="Picture 6" descr="clip_image3381"/>
        <xdr:cNvPicPr>
          <a:picLocks noChangeAspect="1"/>
        </xdr:cNvPicPr>
      </xdr:nvPicPr>
      <xdr:blipFill>
        <a:blip r:embed="rId1" cstate="print"/>
        <a:stretch>
          <a:fillRect/>
        </a:stretch>
      </xdr:blipFill>
      <xdr:spPr>
        <a:xfrm>
          <a:off x="2257425" y="3263900"/>
          <a:ext cx="69850" cy="249555"/>
        </a:xfrm>
        <a:prstGeom prst="rect">
          <a:avLst/>
        </a:prstGeom>
        <a:noFill/>
        <a:ln w="9525">
          <a:noFill/>
        </a:ln>
      </xdr:spPr>
    </xdr:pic>
    <xdr:clientData/>
  </xdr:twoCellAnchor>
  <xdr:twoCellAnchor editAs="oneCell">
    <xdr:from>
      <xdr:col>2</xdr:col>
      <xdr:colOff>0</xdr:colOff>
      <xdr:row>10</xdr:row>
      <xdr:rowOff>0</xdr:rowOff>
    </xdr:from>
    <xdr:to>
      <xdr:col>2</xdr:col>
      <xdr:colOff>64770</xdr:colOff>
      <xdr:row>10</xdr:row>
      <xdr:rowOff>249555</xdr:rowOff>
    </xdr:to>
    <xdr:pic>
      <xdr:nvPicPr>
        <xdr:cNvPr id="1255" name="Picture 7" descr="clip_image3383"/>
        <xdr:cNvPicPr>
          <a:picLocks noChangeAspect="1"/>
        </xdr:cNvPicPr>
      </xdr:nvPicPr>
      <xdr:blipFill>
        <a:blip r:embed="rId1" cstate="print"/>
        <a:stretch>
          <a:fillRect/>
        </a:stretch>
      </xdr:blipFill>
      <xdr:spPr>
        <a:xfrm>
          <a:off x="2257425" y="3263900"/>
          <a:ext cx="64770" cy="249555"/>
        </a:xfrm>
        <a:prstGeom prst="rect">
          <a:avLst/>
        </a:prstGeom>
        <a:noFill/>
        <a:ln w="9525">
          <a:noFill/>
        </a:ln>
      </xdr:spPr>
    </xdr:pic>
    <xdr:clientData/>
  </xdr:twoCellAnchor>
  <xdr:twoCellAnchor editAs="oneCell">
    <xdr:from>
      <xdr:col>2</xdr:col>
      <xdr:colOff>0</xdr:colOff>
      <xdr:row>10</xdr:row>
      <xdr:rowOff>0</xdr:rowOff>
    </xdr:from>
    <xdr:to>
      <xdr:col>2</xdr:col>
      <xdr:colOff>67945</xdr:colOff>
      <xdr:row>10</xdr:row>
      <xdr:rowOff>249555</xdr:rowOff>
    </xdr:to>
    <xdr:pic>
      <xdr:nvPicPr>
        <xdr:cNvPr id="1256" name="Picture 9" descr="clip_image3386"/>
        <xdr:cNvPicPr>
          <a:picLocks noChangeAspect="1"/>
        </xdr:cNvPicPr>
      </xdr:nvPicPr>
      <xdr:blipFill>
        <a:blip r:embed="rId1" cstate="print"/>
        <a:stretch>
          <a:fillRect/>
        </a:stretch>
      </xdr:blipFill>
      <xdr:spPr>
        <a:xfrm>
          <a:off x="2257425" y="3263900"/>
          <a:ext cx="67945" cy="249555"/>
        </a:xfrm>
        <a:prstGeom prst="rect">
          <a:avLst/>
        </a:prstGeom>
        <a:noFill/>
        <a:ln w="9525">
          <a:noFill/>
        </a:ln>
      </xdr:spPr>
    </xdr:pic>
    <xdr:clientData/>
  </xdr:twoCellAnchor>
  <xdr:twoCellAnchor editAs="oneCell">
    <xdr:from>
      <xdr:col>2</xdr:col>
      <xdr:colOff>0</xdr:colOff>
      <xdr:row>10</xdr:row>
      <xdr:rowOff>0</xdr:rowOff>
    </xdr:from>
    <xdr:to>
      <xdr:col>2</xdr:col>
      <xdr:colOff>69850</xdr:colOff>
      <xdr:row>10</xdr:row>
      <xdr:rowOff>240665</xdr:rowOff>
    </xdr:to>
    <xdr:pic>
      <xdr:nvPicPr>
        <xdr:cNvPr id="1257" name="Picture 6" descr="clip_image3381"/>
        <xdr:cNvPicPr>
          <a:picLocks noChangeAspect="1"/>
        </xdr:cNvPicPr>
      </xdr:nvPicPr>
      <xdr:blipFill>
        <a:blip r:embed="rId1" cstate="print"/>
        <a:stretch>
          <a:fillRect/>
        </a:stretch>
      </xdr:blipFill>
      <xdr:spPr>
        <a:xfrm>
          <a:off x="2257425" y="3263900"/>
          <a:ext cx="69850" cy="240665"/>
        </a:xfrm>
        <a:prstGeom prst="rect">
          <a:avLst/>
        </a:prstGeom>
        <a:noFill/>
        <a:ln w="9525">
          <a:noFill/>
        </a:ln>
      </xdr:spPr>
    </xdr:pic>
    <xdr:clientData/>
  </xdr:twoCellAnchor>
  <xdr:twoCellAnchor editAs="oneCell">
    <xdr:from>
      <xdr:col>2</xdr:col>
      <xdr:colOff>0</xdr:colOff>
      <xdr:row>10</xdr:row>
      <xdr:rowOff>0</xdr:rowOff>
    </xdr:from>
    <xdr:to>
      <xdr:col>2</xdr:col>
      <xdr:colOff>64770</xdr:colOff>
      <xdr:row>10</xdr:row>
      <xdr:rowOff>240665</xdr:rowOff>
    </xdr:to>
    <xdr:pic>
      <xdr:nvPicPr>
        <xdr:cNvPr id="1258" name="Picture 7" descr="clip_image3383"/>
        <xdr:cNvPicPr>
          <a:picLocks noChangeAspect="1"/>
        </xdr:cNvPicPr>
      </xdr:nvPicPr>
      <xdr:blipFill>
        <a:blip r:embed="rId1" cstate="print"/>
        <a:stretch>
          <a:fillRect/>
        </a:stretch>
      </xdr:blipFill>
      <xdr:spPr>
        <a:xfrm>
          <a:off x="2257425" y="3263900"/>
          <a:ext cx="64770" cy="240665"/>
        </a:xfrm>
        <a:prstGeom prst="rect">
          <a:avLst/>
        </a:prstGeom>
        <a:noFill/>
        <a:ln w="9525">
          <a:noFill/>
        </a:ln>
      </xdr:spPr>
    </xdr:pic>
    <xdr:clientData/>
  </xdr:twoCellAnchor>
  <xdr:twoCellAnchor editAs="oneCell">
    <xdr:from>
      <xdr:col>2</xdr:col>
      <xdr:colOff>0</xdr:colOff>
      <xdr:row>10</xdr:row>
      <xdr:rowOff>0</xdr:rowOff>
    </xdr:from>
    <xdr:to>
      <xdr:col>2</xdr:col>
      <xdr:colOff>67945</xdr:colOff>
      <xdr:row>10</xdr:row>
      <xdr:rowOff>240665</xdr:rowOff>
    </xdr:to>
    <xdr:pic>
      <xdr:nvPicPr>
        <xdr:cNvPr id="1259" name="Picture 9" descr="clip_image3386"/>
        <xdr:cNvPicPr>
          <a:picLocks noChangeAspect="1"/>
        </xdr:cNvPicPr>
      </xdr:nvPicPr>
      <xdr:blipFill>
        <a:blip r:embed="rId1" cstate="print"/>
        <a:stretch>
          <a:fillRect/>
        </a:stretch>
      </xdr:blipFill>
      <xdr:spPr>
        <a:xfrm>
          <a:off x="2257425" y="3263900"/>
          <a:ext cx="67945" cy="240665"/>
        </a:xfrm>
        <a:prstGeom prst="rect">
          <a:avLst/>
        </a:prstGeom>
        <a:noFill/>
        <a:ln w="9525">
          <a:noFill/>
        </a:ln>
      </xdr:spPr>
    </xdr:pic>
    <xdr:clientData/>
  </xdr:twoCellAnchor>
  <xdr:twoCellAnchor editAs="oneCell">
    <xdr:from>
      <xdr:col>2</xdr:col>
      <xdr:colOff>0</xdr:colOff>
      <xdr:row>10</xdr:row>
      <xdr:rowOff>0</xdr:rowOff>
    </xdr:from>
    <xdr:to>
      <xdr:col>2</xdr:col>
      <xdr:colOff>66040</xdr:colOff>
      <xdr:row>10</xdr:row>
      <xdr:rowOff>249555</xdr:rowOff>
    </xdr:to>
    <xdr:pic>
      <xdr:nvPicPr>
        <xdr:cNvPr id="1260" name="Picture 1" descr="clip_image3376"/>
        <xdr:cNvPicPr>
          <a:picLocks noChangeAspect="1"/>
        </xdr:cNvPicPr>
      </xdr:nvPicPr>
      <xdr:blipFill>
        <a:blip r:embed="rId1" cstate="print"/>
        <a:stretch>
          <a:fillRect/>
        </a:stretch>
      </xdr:blipFill>
      <xdr:spPr>
        <a:xfrm>
          <a:off x="2257425" y="3263900"/>
          <a:ext cx="66040" cy="249555"/>
        </a:xfrm>
        <a:prstGeom prst="rect">
          <a:avLst/>
        </a:prstGeom>
        <a:noFill/>
        <a:ln w="9525">
          <a:noFill/>
        </a:ln>
      </xdr:spPr>
    </xdr:pic>
    <xdr:clientData/>
  </xdr:twoCellAnchor>
  <xdr:twoCellAnchor editAs="oneCell">
    <xdr:from>
      <xdr:col>2</xdr:col>
      <xdr:colOff>0</xdr:colOff>
      <xdr:row>10</xdr:row>
      <xdr:rowOff>0</xdr:rowOff>
    </xdr:from>
    <xdr:to>
      <xdr:col>2</xdr:col>
      <xdr:colOff>71120</xdr:colOff>
      <xdr:row>10</xdr:row>
      <xdr:rowOff>249555</xdr:rowOff>
    </xdr:to>
    <xdr:pic>
      <xdr:nvPicPr>
        <xdr:cNvPr id="1261" name="Picture 2" descr="clip_image3377"/>
        <xdr:cNvPicPr>
          <a:picLocks noChangeAspect="1"/>
        </xdr:cNvPicPr>
      </xdr:nvPicPr>
      <xdr:blipFill>
        <a:blip r:embed="rId1" cstate="print"/>
        <a:stretch>
          <a:fillRect/>
        </a:stretch>
      </xdr:blipFill>
      <xdr:spPr>
        <a:xfrm>
          <a:off x="2257425" y="3263900"/>
          <a:ext cx="71120" cy="249555"/>
        </a:xfrm>
        <a:prstGeom prst="rect">
          <a:avLst/>
        </a:prstGeom>
        <a:noFill/>
        <a:ln w="9525">
          <a:noFill/>
        </a:ln>
      </xdr:spPr>
    </xdr:pic>
    <xdr:clientData/>
  </xdr:twoCellAnchor>
  <xdr:twoCellAnchor editAs="oneCell">
    <xdr:from>
      <xdr:col>2</xdr:col>
      <xdr:colOff>0</xdr:colOff>
      <xdr:row>10</xdr:row>
      <xdr:rowOff>0</xdr:rowOff>
    </xdr:from>
    <xdr:to>
      <xdr:col>2</xdr:col>
      <xdr:colOff>64135</xdr:colOff>
      <xdr:row>10</xdr:row>
      <xdr:rowOff>249555</xdr:rowOff>
    </xdr:to>
    <xdr:pic>
      <xdr:nvPicPr>
        <xdr:cNvPr id="1262" name="Picture 5" descr="clip_image3380"/>
        <xdr:cNvPicPr>
          <a:picLocks noChangeAspect="1"/>
        </xdr:cNvPicPr>
      </xdr:nvPicPr>
      <xdr:blipFill>
        <a:blip r:embed="rId1" cstate="print"/>
        <a:stretch>
          <a:fillRect/>
        </a:stretch>
      </xdr:blipFill>
      <xdr:spPr>
        <a:xfrm>
          <a:off x="2257425" y="3263900"/>
          <a:ext cx="64135" cy="249555"/>
        </a:xfrm>
        <a:prstGeom prst="rect">
          <a:avLst/>
        </a:prstGeom>
        <a:noFill/>
        <a:ln w="9525">
          <a:noFill/>
        </a:ln>
      </xdr:spPr>
    </xdr:pic>
    <xdr:clientData/>
  </xdr:twoCellAnchor>
  <xdr:oneCellAnchor>
    <xdr:from>
      <xdr:col>2</xdr:col>
      <xdr:colOff>0</xdr:colOff>
      <xdr:row>10</xdr:row>
      <xdr:rowOff>0</xdr:rowOff>
    </xdr:from>
    <xdr:ext cx="3716655" cy="249555"/>
    <xdr:pic>
      <xdr:nvPicPr>
        <xdr:cNvPr id="1263" name="Picture 4" descr="clip_image3379"/>
        <xdr:cNvPicPr>
          <a:picLocks noChangeAspect="1"/>
        </xdr:cNvPicPr>
      </xdr:nvPicPr>
      <xdr:blipFill>
        <a:blip r:embed="rId1" cstate="print"/>
        <a:stretch>
          <a:fillRect/>
        </a:stretch>
      </xdr:blipFill>
      <xdr:spPr>
        <a:xfrm>
          <a:off x="2257425" y="3263900"/>
          <a:ext cx="3716655" cy="249555"/>
        </a:xfrm>
        <a:prstGeom prst="rect">
          <a:avLst/>
        </a:prstGeom>
        <a:noFill/>
        <a:ln w="9525">
          <a:noFill/>
        </a:ln>
      </xdr:spPr>
    </xdr:pic>
    <xdr:clientData/>
  </xdr:oneCellAnchor>
  <xdr:oneCellAnchor>
    <xdr:from>
      <xdr:col>2</xdr:col>
      <xdr:colOff>0</xdr:colOff>
      <xdr:row>10</xdr:row>
      <xdr:rowOff>0</xdr:rowOff>
    </xdr:from>
    <xdr:ext cx="4961255" cy="249555"/>
    <xdr:pic>
      <xdr:nvPicPr>
        <xdr:cNvPr id="1264" name="Picture 5" descr="clip_image3380"/>
        <xdr:cNvPicPr>
          <a:picLocks noChangeAspect="1"/>
        </xdr:cNvPicPr>
      </xdr:nvPicPr>
      <xdr:blipFill>
        <a:blip r:embed="rId1" cstate="print"/>
        <a:stretch>
          <a:fillRect/>
        </a:stretch>
      </xdr:blipFill>
      <xdr:spPr>
        <a:xfrm>
          <a:off x="2257425" y="3263900"/>
          <a:ext cx="4961255" cy="249555"/>
        </a:xfrm>
        <a:prstGeom prst="rect">
          <a:avLst/>
        </a:prstGeom>
        <a:noFill/>
        <a:ln w="9525">
          <a:noFill/>
        </a:ln>
      </xdr:spPr>
    </xdr:pic>
    <xdr:clientData/>
  </xdr:oneCellAnchor>
  <xdr:oneCellAnchor>
    <xdr:from>
      <xdr:col>2</xdr:col>
      <xdr:colOff>0</xdr:colOff>
      <xdr:row>10</xdr:row>
      <xdr:rowOff>0</xdr:rowOff>
    </xdr:from>
    <xdr:ext cx="6135370" cy="249555"/>
    <xdr:pic>
      <xdr:nvPicPr>
        <xdr:cNvPr id="1265" name="Picture 6" descr="clip_image3381"/>
        <xdr:cNvPicPr>
          <a:picLocks noChangeAspect="1"/>
        </xdr:cNvPicPr>
      </xdr:nvPicPr>
      <xdr:blipFill>
        <a:blip r:embed="rId1" cstate="print"/>
        <a:stretch>
          <a:fillRect/>
        </a:stretch>
      </xdr:blipFill>
      <xdr:spPr>
        <a:xfrm>
          <a:off x="2257425" y="3263900"/>
          <a:ext cx="6135370" cy="249555"/>
        </a:xfrm>
        <a:prstGeom prst="rect">
          <a:avLst/>
        </a:prstGeom>
        <a:noFill/>
        <a:ln w="9525">
          <a:noFill/>
        </a:ln>
      </xdr:spPr>
    </xdr:pic>
    <xdr:clientData/>
  </xdr:oneCellAnchor>
  <xdr:oneCellAnchor>
    <xdr:from>
      <xdr:col>2</xdr:col>
      <xdr:colOff>0</xdr:colOff>
      <xdr:row>10</xdr:row>
      <xdr:rowOff>0</xdr:rowOff>
    </xdr:from>
    <xdr:ext cx="7410450" cy="249555"/>
    <xdr:pic>
      <xdr:nvPicPr>
        <xdr:cNvPr id="1266" name="Picture 7" descr="clip_image3383"/>
        <xdr:cNvPicPr>
          <a:picLocks noChangeAspect="1"/>
        </xdr:cNvPicPr>
      </xdr:nvPicPr>
      <xdr:blipFill>
        <a:blip r:embed="rId1" cstate="print"/>
        <a:stretch>
          <a:fillRect/>
        </a:stretch>
      </xdr:blipFill>
      <xdr:spPr>
        <a:xfrm>
          <a:off x="2257425" y="3263900"/>
          <a:ext cx="7410450" cy="249555"/>
        </a:xfrm>
        <a:prstGeom prst="rect">
          <a:avLst/>
        </a:prstGeom>
        <a:noFill/>
        <a:ln w="9525">
          <a:noFill/>
        </a:ln>
      </xdr:spPr>
    </xdr:pic>
    <xdr:clientData/>
  </xdr:oneCellAnchor>
  <xdr:oneCellAnchor>
    <xdr:from>
      <xdr:col>2</xdr:col>
      <xdr:colOff>0</xdr:colOff>
      <xdr:row>10</xdr:row>
      <xdr:rowOff>0</xdr:rowOff>
    </xdr:from>
    <xdr:ext cx="8583930" cy="249555"/>
    <xdr:pic>
      <xdr:nvPicPr>
        <xdr:cNvPr id="1267" name="Picture 8" descr="clip_image3384"/>
        <xdr:cNvPicPr>
          <a:picLocks noChangeAspect="1"/>
        </xdr:cNvPicPr>
      </xdr:nvPicPr>
      <xdr:blipFill>
        <a:blip r:embed="rId1" cstate="print"/>
        <a:stretch>
          <a:fillRect/>
        </a:stretch>
      </xdr:blipFill>
      <xdr:spPr>
        <a:xfrm>
          <a:off x="2257425" y="3263900"/>
          <a:ext cx="8583930" cy="249555"/>
        </a:xfrm>
        <a:prstGeom prst="rect">
          <a:avLst/>
        </a:prstGeom>
        <a:noFill/>
        <a:ln w="9525">
          <a:noFill/>
        </a:ln>
      </xdr:spPr>
    </xdr:pic>
    <xdr:clientData/>
  </xdr:oneCellAnchor>
  <xdr:oneCellAnchor>
    <xdr:from>
      <xdr:col>2</xdr:col>
      <xdr:colOff>0</xdr:colOff>
      <xdr:row>10</xdr:row>
      <xdr:rowOff>0</xdr:rowOff>
    </xdr:from>
    <xdr:ext cx="3716655" cy="240665"/>
    <xdr:pic>
      <xdr:nvPicPr>
        <xdr:cNvPr id="1269" name="Picture 4" descr="clip_image3379"/>
        <xdr:cNvPicPr>
          <a:picLocks noChangeAspect="1"/>
        </xdr:cNvPicPr>
      </xdr:nvPicPr>
      <xdr:blipFill>
        <a:blip r:embed="rId1" cstate="print"/>
        <a:stretch>
          <a:fillRect/>
        </a:stretch>
      </xdr:blipFill>
      <xdr:spPr>
        <a:xfrm>
          <a:off x="2257425" y="3263900"/>
          <a:ext cx="3716655" cy="240665"/>
        </a:xfrm>
        <a:prstGeom prst="rect">
          <a:avLst/>
        </a:prstGeom>
        <a:noFill/>
        <a:ln w="9525">
          <a:noFill/>
        </a:ln>
      </xdr:spPr>
    </xdr:pic>
    <xdr:clientData/>
  </xdr:oneCellAnchor>
  <xdr:oneCellAnchor>
    <xdr:from>
      <xdr:col>2</xdr:col>
      <xdr:colOff>0</xdr:colOff>
      <xdr:row>10</xdr:row>
      <xdr:rowOff>0</xdr:rowOff>
    </xdr:from>
    <xdr:ext cx="4961255" cy="240665"/>
    <xdr:pic>
      <xdr:nvPicPr>
        <xdr:cNvPr id="1270" name="Picture 5" descr="clip_image3380"/>
        <xdr:cNvPicPr>
          <a:picLocks noChangeAspect="1"/>
        </xdr:cNvPicPr>
      </xdr:nvPicPr>
      <xdr:blipFill>
        <a:blip r:embed="rId1" cstate="print"/>
        <a:stretch>
          <a:fillRect/>
        </a:stretch>
      </xdr:blipFill>
      <xdr:spPr>
        <a:xfrm>
          <a:off x="2257425" y="3263900"/>
          <a:ext cx="4961255" cy="240665"/>
        </a:xfrm>
        <a:prstGeom prst="rect">
          <a:avLst/>
        </a:prstGeom>
        <a:noFill/>
        <a:ln w="9525">
          <a:noFill/>
        </a:ln>
      </xdr:spPr>
    </xdr:pic>
    <xdr:clientData/>
  </xdr:oneCellAnchor>
  <xdr:oneCellAnchor>
    <xdr:from>
      <xdr:col>2</xdr:col>
      <xdr:colOff>0</xdr:colOff>
      <xdr:row>10</xdr:row>
      <xdr:rowOff>0</xdr:rowOff>
    </xdr:from>
    <xdr:ext cx="6135370" cy="240665"/>
    <xdr:pic>
      <xdr:nvPicPr>
        <xdr:cNvPr id="1271" name="Picture 6" descr="clip_image3381"/>
        <xdr:cNvPicPr>
          <a:picLocks noChangeAspect="1"/>
        </xdr:cNvPicPr>
      </xdr:nvPicPr>
      <xdr:blipFill>
        <a:blip r:embed="rId1" cstate="print"/>
        <a:stretch>
          <a:fillRect/>
        </a:stretch>
      </xdr:blipFill>
      <xdr:spPr>
        <a:xfrm>
          <a:off x="2257425" y="3263900"/>
          <a:ext cx="6135370" cy="240665"/>
        </a:xfrm>
        <a:prstGeom prst="rect">
          <a:avLst/>
        </a:prstGeom>
        <a:noFill/>
        <a:ln w="9525">
          <a:noFill/>
        </a:ln>
      </xdr:spPr>
    </xdr:pic>
    <xdr:clientData/>
  </xdr:oneCellAnchor>
  <xdr:twoCellAnchor editAs="oneCell">
    <xdr:from>
      <xdr:col>2</xdr:col>
      <xdr:colOff>0</xdr:colOff>
      <xdr:row>10</xdr:row>
      <xdr:rowOff>0</xdr:rowOff>
    </xdr:from>
    <xdr:to>
      <xdr:col>2</xdr:col>
      <xdr:colOff>67310</xdr:colOff>
      <xdr:row>10</xdr:row>
      <xdr:rowOff>238125</xdr:rowOff>
    </xdr:to>
    <xdr:pic>
      <xdr:nvPicPr>
        <xdr:cNvPr id="1277" name="Picture 9" descr="clip_image3386"/>
        <xdr:cNvPicPr>
          <a:picLocks noChangeAspect="1"/>
        </xdr:cNvPicPr>
      </xdr:nvPicPr>
      <xdr:blipFill>
        <a:blip r:embed="rId1" cstate="print"/>
        <a:stretch>
          <a:fillRect/>
        </a:stretch>
      </xdr:blipFill>
      <xdr:spPr>
        <a:xfrm>
          <a:off x="2257425" y="3263900"/>
          <a:ext cx="67310" cy="238125"/>
        </a:xfrm>
        <a:prstGeom prst="rect">
          <a:avLst/>
        </a:prstGeom>
        <a:noFill/>
        <a:ln w="9525">
          <a:noFill/>
        </a:ln>
      </xdr:spPr>
    </xdr:pic>
    <xdr:clientData/>
  </xdr:twoCellAnchor>
  <xdr:twoCellAnchor editAs="oneCell">
    <xdr:from>
      <xdr:col>2</xdr:col>
      <xdr:colOff>0</xdr:colOff>
      <xdr:row>10</xdr:row>
      <xdr:rowOff>0</xdr:rowOff>
    </xdr:from>
    <xdr:to>
      <xdr:col>2</xdr:col>
      <xdr:colOff>66675</xdr:colOff>
      <xdr:row>10</xdr:row>
      <xdr:rowOff>238125</xdr:rowOff>
    </xdr:to>
    <xdr:pic>
      <xdr:nvPicPr>
        <xdr:cNvPr id="1278" name="Picture 1" descr="clip_image3376"/>
        <xdr:cNvPicPr>
          <a:picLocks noChangeAspect="1"/>
        </xdr:cNvPicPr>
      </xdr:nvPicPr>
      <xdr:blipFill>
        <a:blip r:embed="rId1" cstate="print"/>
        <a:stretch>
          <a:fillRect/>
        </a:stretch>
      </xdr:blipFill>
      <xdr:spPr>
        <a:xfrm>
          <a:off x="2257425" y="3263900"/>
          <a:ext cx="66675" cy="238125"/>
        </a:xfrm>
        <a:prstGeom prst="rect">
          <a:avLst/>
        </a:prstGeom>
        <a:noFill/>
        <a:ln w="9525">
          <a:noFill/>
        </a:ln>
      </xdr:spPr>
    </xdr:pic>
    <xdr:clientData/>
  </xdr:twoCellAnchor>
  <xdr:twoCellAnchor editAs="oneCell">
    <xdr:from>
      <xdr:col>2</xdr:col>
      <xdr:colOff>0</xdr:colOff>
      <xdr:row>10</xdr:row>
      <xdr:rowOff>0</xdr:rowOff>
    </xdr:from>
    <xdr:to>
      <xdr:col>2</xdr:col>
      <xdr:colOff>73025</xdr:colOff>
      <xdr:row>10</xdr:row>
      <xdr:rowOff>238125</xdr:rowOff>
    </xdr:to>
    <xdr:pic>
      <xdr:nvPicPr>
        <xdr:cNvPr id="1279" name="Picture 2" descr="clip_image3377"/>
        <xdr:cNvPicPr>
          <a:picLocks noChangeAspect="1"/>
        </xdr:cNvPicPr>
      </xdr:nvPicPr>
      <xdr:blipFill>
        <a:blip r:embed="rId1" cstate="print"/>
        <a:stretch>
          <a:fillRect/>
        </a:stretch>
      </xdr:blipFill>
      <xdr:spPr>
        <a:xfrm>
          <a:off x="2257425" y="3263900"/>
          <a:ext cx="73025" cy="238125"/>
        </a:xfrm>
        <a:prstGeom prst="rect">
          <a:avLst/>
        </a:prstGeom>
        <a:noFill/>
        <a:ln w="9525">
          <a:noFill/>
        </a:ln>
      </xdr:spPr>
    </xdr:pic>
    <xdr:clientData/>
  </xdr:twoCellAnchor>
  <xdr:twoCellAnchor editAs="oneCell">
    <xdr:from>
      <xdr:col>2</xdr:col>
      <xdr:colOff>0</xdr:colOff>
      <xdr:row>10</xdr:row>
      <xdr:rowOff>0</xdr:rowOff>
    </xdr:from>
    <xdr:to>
      <xdr:col>2</xdr:col>
      <xdr:colOff>64135</xdr:colOff>
      <xdr:row>10</xdr:row>
      <xdr:rowOff>238125</xdr:rowOff>
    </xdr:to>
    <xdr:pic>
      <xdr:nvPicPr>
        <xdr:cNvPr id="1280" name="Picture 3" descr="clip_image3378"/>
        <xdr:cNvPicPr>
          <a:picLocks noChangeAspect="1"/>
        </xdr:cNvPicPr>
      </xdr:nvPicPr>
      <xdr:blipFill>
        <a:blip r:embed="rId1" cstate="print"/>
        <a:stretch>
          <a:fillRect/>
        </a:stretch>
      </xdr:blipFill>
      <xdr:spPr>
        <a:xfrm>
          <a:off x="2257425" y="3263900"/>
          <a:ext cx="64135" cy="238125"/>
        </a:xfrm>
        <a:prstGeom prst="rect">
          <a:avLst/>
        </a:prstGeom>
        <a:noFill/>
        <a:ln w="9525">
          <a:noFill/>
        </a:ln>
      </xdr:spPr>
    </xdr:pic>
    <xdr:clientData/>
  </xdr:twoCellAnchor>
  <xdr:twoCellAnchor editAs="oneCell">
    <xdr:from>
      <xdr:col>2</xdr:col>
      <xdr:colOff>0</xdr:colOff>
      <xdr:row>10</xdr:row>
      <xdr:rowOff>0</xdr:rowOff>
    </xdr:from>
    <xdr:to>
      <xdr:col>2</xdr:col>
      <xdr:colOff>69850</xdr:colOff>
      <xdr:row>10</xdr:row>
      <xdr:rowOff>238125</xdr:rowOff>
    </xdr:to>
    <xdr:pic>
      <xdr:nvPicPr>
        <xdr:cNvPr id="1283" name="Picture 6" descr="clip_image3381"/>
        <xdr:cNvPicPr>
          <a:picLocks noChangeAspect="1"/>
        </xdr:cNvPicPr>
      </xdr:nvPicPr>
      <xdr:blipFill>
        <a:blip r:embed="rId1" cstate="print"/>
        <a:stretch>
          <a:fillRect/>
        </a:stretch>
      </xdr:blipFill>
      <xdr:spPr>
        <a:xfrm>
          <a:off x="2257425" y="3263900"/>
          <a:ext cx="69850" cy="238125"/>
        </a:xfrm>
        <a:prstGeom prst="rect">
          <a:avLst/>
        </a:prstGeom>
        <a:noFill/>
        <a:ln w="9525">
          <a:noFill/>
        </a:ln>
      </xdr:spPr>
    </xdr:pic>
    <xdr:clientData/>
  </xdr:twoCellAnchor>
  <xdr:twoCellAnchor editAs="oneCell">
    <xdr:from>
      <xdr:col>2</xdr:col>
      <xdr:colOff>0</xdr:colOff>
      <xdr:row>10</xdr:row>
      <xdr:rowOff>0</xdr:rowOff>
    </xdr:from>
    <xdr:to>
      <xdr:col>2</xdr:col>
      <xdr:colOff>63500</xdr:colOff>
      <xdr:row>10</xdr:row>
      <xdr:rowOff>238125</xdr:rowOff>
    </xdr:to>
    <xdr:pic>
      <xdr:nvPicPr>
        <xdr:cNvPr id="1284" name="Picture 7" descr="clip_image3383"/>
        <xdr:cNvPicPr>
          <a:picLocks noChangeAspect="1"/>
        </xdr:cNvPicPr>
      </xdr:nvPicPr>
      <xdr:blipFill>
        <a:blip r:embed="rId1" cstate="print"/>
        <a:stretch>
          <a:fillRect/>
        </a:stretch>
      </xdr:blipFill>
      <xdr:spPr>
        <a:xfrm>
          <a:off x="2257425" y="3263900"/>
          <a:ext cx="63500" cy="238125"/>
        </a:xfrm>
        <a:prstGeom prst="rect">
          <a:avLst/>
        </a:prstGeom>
        <a:noFill/>
        <a:ln w="9525">
          <a:noFill/>
        </a:ln>
      </xdr:spPr>
    </xdr:pic>
    <xdr:clientData/>
  </xdr:twoCellAnchor>
  <xdr:twoCellAnchor editAs="oneCell">
    <xdr:from>
      <xdr:col>2</xdr:col>
      <xdr:colOff>0</xdr:colOff>
      <xdr:row>10</xdr:row>
      <xdr:rowOff>0</xdr:rowOff>
    </xdr:from>
    <xdr:to>
      <xdr:col>2</xdr:col>
      <xdr:colOff>69215</xdr:colOff>
      <xdr:row>10</xdr:row>
      <xdr:rowOff>249555</xdr:rowOff>
    </xdr:to>
    <xdr:pic>
      <xdr:nvPicPr>
        <xdr:cNvPr id="1288" name="Picture 4" descr="clip_image3379"/>
        <xdr:cNvPicPr>
          <a:picLocks noChangeAspect="1"/>
        </xdr:cNvPicPr>
      </xdr:nvPicPr>
      <xdr:blipFill>
        <a:blip r:embed="rId1"/>
        <a:stretch>
          <a:fillRect/>
        </a:stretch>
      </xdr:blipFill>
      <xdr:spPr>
        <a:xfrm>
          <a:off x="2257425" y="3263900"/>
          <a:ext cx="69215" cy="249555"/>
        </a:xfrm>
        <a:prstGeom prst="rect">
          <a:avLst/>
        </a:prstGeom>
        <a:noFill/>
        <a:ln w="9525">
          <a:noFill/>
        </a:ln>
      </xdr:spPr>
    </xdr:pic>
    <xdr:clientData/>
  </xdr:twoCellAnchor>
  <xdr:twoCellAnchor editAs="oneCell">
    <xdr:from>
      <xdr:col>2</xdr:col>
      <xdr:colOff>0</xdr:colOff>
      <xdr:row>10</xdr:row>
      <xdr:rowOff>0</xdr:rowOff>
    </xdr:from>
    <xdr:to>
      <xdr:col>2</xdr:col>
      <xdr:colOff>66040</xdr:colOff>
      <xdr:row>10</xdr:row>
      <xdr:rowOff>240665</xdr:rowOff>
    </xdr:to>
    <xdr:pic>
      <xdr:nvPicPr>
        <xdr:cNvPr id="1294" name="Picture 1" descr="clip_image3376"/>
        <xdr:cNvPicPr>
          <a:picLocks noChangeAspect="1"/>
        </xdr:cNvPicPr>
      </xdr:nvPicPr>
      <xdr:blipFill>
        <a:blip r:embed="rId1"/>
        <a:stretch>
          <a:fillRect/>
        </a:stretch>
      </xdr:blipFill>
      <xdr:spPr>
        <a:xfrm>
          <a:off x="2257425" y="3263900"/>
          <a:ext cx="66040" cy="240665"/>
        </a:xfrm>
        <a:prstGeom prst="rect">
          <a:avLst/>
        </a:prstGeom>
        <a:noFill/>
        <a:ln w="9525">
          <a:noFill/>
        </a:ln>
      </xdr:spPr>
    </xdr:pic>
    <xdr:clientData/>
  </xdr:twoCellAnchor>
  <xdr:twoCellAnchor editAs="oneCell">
    <xdr:from>
      <xdr:col>2</xdr:col>
      <xdr:colOff>0</xdr:colOff>
      <xdr:row>10</xdr:row>
      <xdr:rowOff>0</xdr:rowOff>
    </xdr:from>
    <xdr:to>
      <xdr:col>2</xdr:col>
      <xdr:colOff>71120</xdr:colOff>
      <xdr:row>10</xdr:row>
      <xdr:rowOff>240665</xdr:rowOff>
    </xdr:to>
    <xdr:pic>
      <xdr:nvPicPr>
        <xdr:cNvPr id="1295" name="Picture 2" descr="clip_image3377"/>
        <xdr:cNvPicPr>
          <a:picLocks noChangeAspect="1"/>
        </xdr:cNvPicPr>
      </xdr:nvPicPr>
      <xdr:blipFill>
        <a:blip r:embed="rId1"/>
        <a:stretch>
          <a:fillRect/>
        </a:stretch>
      </xdr:blipFill>
      <xdr:spPr>
        <a:xfrm>
          <a:off x="2257425" y="3263900"/>
          <a:ext cx="71120" cy="240665"/>
        </a:xfrm>
        <a:prstGeom prst="rect">
          <a:avLst/>
        </a:prstGeom>
        <a:noFill/>
        <a:ln w="9525">
          <a:noFill/>
        </a:ln>
      </xdr:spPr>
    </xdr:pic>
    <xdr:clientData/>
  </xdr:twoCellAnchor>
  <xdr:twoCellAnchor editAs="oneCell">
    <xdr:from>
      <xdr:col>2</xdr:col>
      <xdr:colOff>0</xdr:colOff>
      <xdr:row>10</xdr:row>
      <xdr:rowOff>0</xdr:rowOff>
    </xdr:from>
    <xdr:to>
      <xdr:col>2</xdr:col>
      <xdr:colOff>69215</xdr:colOff>
      <xdr:row>10</xdr:row>
      <xdr:rowOff>240665</xdr:rowOff>
    </xdr:to>
    <xdr:pic>
      <xdr:nvPicPr>
        <xdr:cNvPr id="1297" name="Picture 4" descr="clip_image3379"/>
        <xdr:cNvPicPr>
          <a:picLocks noChangeAspect="1"/>
        </xdr:cNvPicPr>
      </xdr:nvPicPr>
      <xdr:blipFill>
        <a:blip r:embed="rId1"/>
        <a:stretch>
          <a:fillRect/>
        </a:stretch>
      </xdr:blipFill>
      <xdr:spPr>
        <a:xfrm>
          <a:off x="2257425" y="3263900"/>
          <a:ext cx="69215" cy="240665"/>
        </a:xfrm>
        <a:prstGeom prst="rect">
          <a:avLst/>
        </a:prstGeom>
        <a:noFill/>
        <a:ln w="9525">
          <a:noFill/>
        </a:ln>
      </xdr:spPr>
    </xdr:pic>
    <xdr:clientData/>
  </xdr:twoCellAnchor>
  <xdr:twoCellAnchor editAs="oneCell">
    <xdr:from>
      <xdr:col>2</xdr:col>
      <xdr:colOff>0</xdr:colOff>
      <xdr:row>10</xdr:row>
      <xdr:rowOff>0</xdr:rowOff>
    </xdr:from>
    <xdr:to>
      <xdr:col>2</xdr:col>
      <xdr:colOff>64135</xdr:colOff>
      <xdr:row>10</xdr:row>
      <xdr:rowOff>240665</xdr:rowOff>
    </xdr:to>
    <xdr:pic>
      <xdr:nvPicPr>
        <xdr:cNvPr id="1298" name="Picture 5" descr="clip_image3380"/>
        <xdr:cNvPicPr>
          <a:picLocks noChangeAspect="1"/>
        </xdr:cNvPicPr>
      </xdr:nvPicPr>
      <xdr:blipFill>
        <a:blip r:embed="rId1"/>
        <a:stretch>
          <a:fillRect/>
        </a:stretch>
      </xdr:blipFill>
      <xdr:spPr>
        <a:xfrm>
          <a:off x="2257425" y="3263900"/>
          <a:ext cx="64135" cy="240665"/>
        </a:xfrm>
        <a:prstGeom prst="rect">
          <a:avLst/>
        </a:prstGeom>
        <a:noFill/>
        <a:ln w="9525">
          <a:noFill/>
        </a:ln>
      </xdr:spPr>
    </xdr:pic>
    <xdr:clientData/>
  </xdr:twoCellAnchor>
  <xdr:twoCellAnchor editAs="oneCell">
    <xdr:from>
      <xdr:col>2</xdr:col>
      <xdr:colOff>0</xdr:colOff>
      <xdr:row>10</xdr:row>
      <xdr:rowOff>0</xdr:rowOff>
    </xdr:from>
    <xdr:to>
      <xdr:col>2</xdr:col>
      <xdr:colOff>86360</xdr:colOff>
      <xdr:row>11</xdr:row>
      <xdr:rowOff>21590</xdr:rowOff>
    </xdr:to>
    <xdr:pic>
      <xdr:nvPicPr>
        <xdr:cNvPr id="1345" name="Picture 19" descr="clip_image3396"/>
        <xdr:cNvPicPr>
          <a:picLocks noChangeAspect="1"/>
        </xdr:cNvPicPr>
      </xdr:nvPicPr>
      <xdr:blipFill>
        <a:blip r:embed="rId2"/>
        <a:stretch>
          <a:fillRect/>
        </a:stretch>
      </xdr:blipFill>
      <xdr:spPr>
        <a:xfrm>
          <a:off x="2257425" y="3263900"/>
          <a:ext cx="86360" cy="275590"/>
        </a:xfrm>
        <a:prstGeom prst="rect">
          <a:avLst/>
        </a:prstGeom>
        <a:noFill/>
        <a:ln w="9525">
          <a:noFill/>
        </a:ln>
      </xdr:spPr>
    </xdr:pic>
    <xdr:clientData/>
  </xdr:twoCellAnchor>
  <xdr:twoCellAnchor editAs="oneCell">
    <xdr:from>
      <xdr:col>2</xdr:col>
      <xdr:colOff>0</xdr:colOff>
      <xdr:row>10</xdr:row>
      <xdr:rowOff>0</xdr:rowOff>
    </xdr:from>
    <xdr:to>
      <xdr:col>2</xdr:col>
      <xdr:colOff>372110</xdr:colOff>
      <xdr:row>11</xdr:row>
      <xdr:rowOff>21590</xdr:rowOff>
    </xdr:to>
    <xdr:pic>
      <xdr:nvPicPr>
        <xdr:cNvPr id="1346" name="Picture 19" descr="clip_image3396"/>
        <xdr:cNvPicPr>
          <a:picLocks noChangeAspect="1"/>
        </xdr:cNvPicPr>
      </xdr:nvPicPr>
      <xdr:blipFill>
        <a:blip r:embed="rId2"/>
        <a:stretch>
          <a:fillRect/>
        </a:stretch>
      </xdr:blipFill>
      <xdr:spPr>
        <a:xfrm>
          <a:off x="2257425" y="3263900"/>
          <a:ext cx="372110" cy="275590"/>
        </a:xfrm>
        <a:prstGeom prst="rect">
          <a:avLst/>
        </a:prstGeom>
        <a:noFill/>
        <a:ln w="9525">
          <a:noFill/>
        </a:ln>
      </xdr:spPr>
    </xdr:pic>
    <xdr:clientData/>
  </xdr:twoCellAnchor>
  <xdr:oneCellAnchor>
    <xdr:from>
      <xdr:col>2</xdr:col>
      <xdr:colOff>0</xdr:colOff>
      <xdr:row>10</xdr:row>
      <xdr:rowOff>0</xdr:rowOff>
    </xdr:from>
    <xdr:ext cx="217170" cy="249555"/>
    <xdr:pic>
      <xdr:nvPicPr>
        <xdr:cNvPr id="1409" name="Picture 2" descr="clip_image3377"/>
        <xdr:cNvPicPr>
          <a:picLocks noChangeAspect="1"/>
        </xdr:cNvPicPr>
      </xdr:nvPicPr>
      <xdr:blipFill>
        <a:blip r:embed="rId1"/>
        <a:stretch>
          <a:fillRect/>
        </a:stretch>
      </xdr:blipFill>
      <xdr:spPr>
        <a:xfrm>
          <a:off x="2257425" y="3263900"/>
          <a:ext cx="217170" cy="249555"/>
        </a:xfrm>
        <a:prstGeom prst="rect">
          <a:avLst/>
        </a:prstGeom>
        <a:noFill/>
        <a:ln w="9525">
          <a:noFill/>
        </a:ln>
      </xdr:spPr>
    </xdr:pic>
    <xdr:clientData/>
  </xdr:oneCellAnchor>
  <xdr:oneCellAnchor>
    <xdr:from>
      <xdr:col>2</xdr:col>
      <xdr:colOff>0</xdr:colOff>
      <xdr:row>10</xdr:row>
      <xdr:rowOff>0</xdr:rowOff>
    </xdr:from>
    <xdr:ext cx="372110" cy="249555"/>
    <xdr:pic>
      <xdr:nvPicPr>
        <xdr:cNvPr id="1410" name="Picture 3" descr="clip_image3378"/>
        <xdr:cNvPicPr>
          <a:picLocks noChangeAspect="1"/>
        </xdr:cNvPicPr>
      </xdr:nvPicPr>
      <xdr:blipFill>
        <a:blip r:embed="rId1"/>
        <a:stretch>
          <a:fillRect/>
        </a:stretch>
      </xdr:blipFill>
      <xdr:spPr>
        <a:xfrm>
          <a:off x="2257425" y="3263900"/>
          <a:ext cx="372110" cy="249555"/>
        </a:xfrm>
        <a:prstGeom prst="rect">
          <a:avLst/>
        </a:prstGeom>
        <a:noFill/>
        <a:ln w="9525">
          <a:noFill/>
        </a:ln>
      </xdr:spPr>
    </xdr:pic>
    <xdr:clientData/>
  </xdr:oneCellAnchor>
  <xdr:oneCellAnchor>
    <xdr:from>
      <xdr:col>2</xdr:col>
      <xdr:colOff>0</xdr:colOff>
      <xdr:row>10</xdr:row>
      <xdr:rowOff>0</xdr:rowOff>
    </xdr:from>
    <xdr:ext cx="525145" cy="249555"/>
    <xdr:pic>
      <xdr:nvPicPr>
        <xdr:cNvPr id="1411" name="Picture 4" descr="clip_image3379"/>
        <xdr:cNvPicPr>
          <a:picLocks noChangeAspect="1"/>
        </xdr:cNvPicPr>
      </xdr:nvPicPr>
      <xdr:blipFill>
        <a:blip r:embed="rId1"/>
        <a:stretch>
          <a:fillRect/>
        </a:stretch>
      </xdr:blipFill>
      <xdr:spPr>
        <a:xfrm>
          <a:off x="2257425" y="3263900"/>
          <a:ext cx="525145" cy="249555"/>
        </a:xfrm>
        <a:prstGeom prst="rect">
          <a:avLst/>
        </a:prstGeom>
        <a:noFill/>
        <a:ln w="9525">
          <a:noFill/>
        </a:ln>
      </xdr:spPr>
    </xdr:pic>
    <xdr:clientData/>
  </xdr:oneCellAnchor>
  <xdr:oneCellAnchor>
    <xdr:from>
      <xdr:col>2</xdr:col>
      <xdr:colOff>0</xdr:colOff>
      <xdr:row>10</xdr:row>
      <xdr:rowOff>0</xdr:rowOff>
    </xdr:from>
    <xdr:ext cx="676275" cy="249555"/>
    <xdr:pic>
      <xdr:nvPicPr>
        <xdr:cNvPr id="1412" name="Picture 5" descr="clip_image3380"/>
        <xdr:cNvPicPr>
          <a:picLocks noChangeAspect="1"/>
        </xdr:cNvPicPr>
      </xdr:nvPicPr>
      <xdr:blipFill>
        <a:blip r:embed="rId1"/>
        <a:stretch>
          <a:fillRect/>
        </a:stretch>
      </xdr:blipFill>
      <xdr:spPr>
        <a:xfrm>
          <a:off x="2257425" y="3263900"/>
          <a:ext cx="676275" cy="249555"/>
        </a:xfrm>
        <a:prstGeom prst="rect">
          <a:avLst/>
        </a:prstGeom>
        <a:noFill/>
        <a:ln w="9525">
          <a:noFill/>
        </a:ln>
      </xdr:spPr>
    </xdr:pic>
    <xdr:clientData/>
  </xdr:oneCellAnchor>
  <xdr:oneCellAnchor>
    <xdr:from>
      <xdr:col>2</xdr:col>
      <xdr:colOff>0</xdr:colOff>
      <xdr:row>10</xdr:row>
      <xdr:rowOff>0</xdr:rowOff>
    </xdr:from>
    <xdr:ext cx="828040" cy="249555"/>
    <xdr:pic>
      <xdr:nvPicPr>
        <xdr:cNvPr id="1413" name="Picture 6" descr="clip_image3381"/>
        <xdr:cNvPicPr>
          <a:picLocks noChangeAspect="1"/>
        </xdr:cNvPicPr>
      </xdr:nvPicPr>
      <xdr:blipFill>
        <a:blip r:embed="rId1"/>
        <a:stretch>
          <a:fillRect/>
        </a:stretch>
      </xdr:blipFill>
      <xdr:spPr>
        <a:xfrm>
          <a:off x="2257425" y="3263900"/>
          <a:ext cx="828040" cy="249555"/>
        </a:xfrm>
        <a:prstGeom prst="rect">
          <a:avLst/>
        </a:prstGeom>
        <a:noFill/>
        <a:ln w="9525">
          <a:noFill/>
        </a:ln>
      </xdr:spPr>
    </xdr:pic>
    <xdr:clientData/>
  </xdr:oneCellAnchor>
  <xdr:oneCellAnchor>
    <xdr:from>
      <xdr:col>2</xdr:col>
      <xdr:colOff>0</xdr:colOff>
      <xdr:row>10</xdr:row>
      <xdr:rowOff>0</xdr:rowOff>
    </xdr:from>
    <xdr:ext cx="942975" cy="249555"/>
    <xdr:pic>
      <xdr:nvPicPr>
        <xdr:cNvPr id="1414" name="Picture 7" descr="clip_image3383"/>
        <xdr:cNvPicPr>
          <a:picLocks noChangeAspect="1"/>
        </xdr:cNvPicPr>
      </xdr:nvPicPr>
      <xdr:blipFill>
        <a:blip r:embed="rId1"/>
        <a:stretch>
          <a:fillRect/>
        </a:stretch>
      </xdr:blipFill>
      <xdr:spPr>
        <a:xfrm>
          <a:off x="2257425" y="3263900"/>
          <a:ext cx="942975" cy="249555"/>
        </a:xfrm>
        <a:prstGeom prst="rect">
          <a:avLst/>
        </a:prstGeom>
        <a:noFill/>
        <a:ln w="9525">
          <a:noFill/>
        </a:ln>
      </xdr:spPr>
    </xdr:pic>
    <xdr:clientData/>
  </xdr:oneCellAnchor>
  <xdr:oneCellAnchor>
    <xdr:from>
      <xdr:col>2</xdr:col>
      <xdr:colOff>0</xdr:colOff>
      <xdr:row>10</xdr:row>
      <xdr:rowOff>0</xdr:rowOff>
    </xdr:from>
    <xdr:ext cx="1021080" cy="249555"/>
    <xdr:pic>
      <xdr:nvPicPr>
        <xdr:cNvPr id="1415" name="Picture 8" descr="clip_image3384"/>
        <xdr:cNvPicPr>
          <a:picLocks noChangeAspect="1"/>
        </xdr:cNvPicPr>
      </xdr:nvPicPr>
      <xdr:blipFill>
        <a:blip r:embed="rId1"/>
        <a:stretch>
          <a:fillRect/>
        </a:stretch>
      </xdr:blipFill>
      <xdr:spPr>
        <a:xfrm>
          <a:off x="2257425" y="3263900"/>
          <a:ext cx="1021080" cy="249555"/>
        </a:xfrm>
        <a:prstGeom prst="rect">
          <a:avLst/>
        </a:prstGeom>
        <a:noFill/>
        <a:ln w="9525">
          <a:noFill/>
        </a:ln>
      </xdr:spPr>
    </xdr:pic>
    <xdr:clientData/>
  </xdr:oneCellAnchor>
  <xdr:oneCellAnchor>
    <xdr:from>
      <xdr:col>2</xdr:col>
      <xdr:colOff>0</xdr:colOff>
      <xdr:row>10</xdr:row>
      <xdr:rowOff>0</xdr:rowOff>
    </xdr:from>
    <xdr:ext cx="1039495" cy="249555"/>
    <xdr:pic>
      <xdr:nvPicPr>
        <xdr:cNvPr id="1416" name="Picture 9" descr="clip_image3386"/>
        <xdr:cNvPicPr>
          <a:picLocks noChangeAspect="1"/>
        </xdr:cNvPicPr>
      </xdr:nvPicPr>
      <xdr:blipFill>
        <a:blip r:embed="rId1"/>
        <a:stretch>
          <a:fillRect/>
        </a:stretch>
      </xdr:blipFill>
      <xdr:spPr>
        <a:xfrm>
          <a:off x="2257425" y="3263900"/>
          <a:ext cx="1039495" cy="249555"/>
        </a:xfrm>
        <a:prstGeom prst="rect">
          <a:avLst/>
        </a:prstGeom>
        <a:noFill/>
        <a:ln w="9525">
          <a:noFill/>
        </a:ln>
      </xdr:spPr>
    </xdr:pic>
    <xdr:clientData/>
  </xdr:oneCellAnchor>
  <xdr:oneCellAnchor>
    <xdr:from>
      <xdr:col>2</xdr:col>
      <xdr:colOff>0</xdr:colOff>
      <xdr:row>10</xdr:row>
      <xdr:rowOff>0</xdr:rowOff>
    </xdr:from>
    <xdr:ext cx="217170" cy="240665"/>
    <xdr:pic>
      <xdr:nvPicPr>
        <xdr:cNvPr id="1417" name="Picture 2" descr="clip_image3377"/>
        <xdr:cNvPicPr>
          <a:picLocks noChangeAspect="1"/>
        </xdr:cNvPicPr>
      </xdr:nvPicPr>
      <xdr:blipFill>
        <a:blip r:embed="rId1"/>
        <a:stretch>
          <a:fillRect/>
        </a:stretch>
      </xdr:blipFill>
      <xdr:spPr>
        <a:xfrm>
          <a:off x="2257425" y="3263900"/>
          <a:ext cx="217170" cy="240665"/>
        </a:xfrm>
        <a:prstGeom prst="rect">
          <a:avLst/>
        </a:prstGeom>
        <a:noFill/>
        <a:ln w="9525">
          <a:noFill/>
        </a:ln>
      </xdr:spPr>
    </xdr:pic>
    <xdr:clientData/>
  </xdr:oneCellAnchor>
  <xdr:oneCellAnchor>
    <xdr:from>
      <xdr:col>2</xdr:col>
      <xdr:colOff>0</xdr:colOff>
      <xdr:row>10</xdr:row>
      <xdr:rowOff>0</xdr:rowOff>
    </xdr:from>
    <xdr:ext cx="372110" cy="240665"/>
    <xdr:pic>
      <xdr:nvPicPr>
        <xdr:cNvPr id="1418" name="Picture 3" descr="clip_image3378"/>
        <xdr:cNvPicPr>
          <a:picLocks noChangeAspect="1"/>
        </xdr:cNvPicPr>
      </xdr:nvPicPr>
      <xdr:blipFill>
        <a:blip r:embed="rId1"/>
        <a:stretch>
          <a:fillRect/>
        </a:stretch>
      </xdr:blipFill>
      <xdr:spPr>
        <a:xfrm>
          <a:off x="2257425" y="3263900"/>
          <a:ext cx="372110" cy="240665"/>
        </a:xfrm>
        <a:prstGeom prst="rect">
          <a:avLst/>
        </a:prstGeom>
        <a:noFill/>
        <a:ln w="9525">
          <a:noFill/>
        </a:ln>
      </xdr:spPr>
    </xdr:pic>
    <xdr:clientData/>
  </xdr:oneCellAnchor>
  <xdr:oneCellAnchor>
    <xdr:from>
      <xdr:col>2</xdr:col>
      <xdr:colOff>0</xdr:colOff>
      <xdr:row>10</xdr:row>
      <xdr:rowOff>0</xdr:rowOff>
    </xdr:from>
    <xdr:ext cx="525145" cy="240665"/>
    <xdr:pic>
      <xdr:nvPicPr>
        <xdr:cNvPr id="1419" name="Picture 4" descr="clip_image3379"/>
        <xdr:cNvPicPr>
          <a:picLocks noChangeAspect="1"/>
        </xdr:cNvPicPr>
      </xdr:nvPicPr>
      <xdr:blipFill>
        <a:blip r:embed="rId1"/>
        <a:stretch>
          <a:fillRect/>
        </a:stretch>
      </xdr:blipFill>
      <xdr:spPr>
        <a:xfrm>
          <a:off x="2257425" y="3263900"/>
          <a:ext cx="525145" cy="240665"/>
        </a:xfrm>
        <a:prstGeom prst="rect">
          <a:avLst/>
        </a:prstGeom>
        <a:noFill/>
        <a:ln w="9525">
          <a:noFill/>
        </a:ln>
      </xdr:spPr>
    </xdr:pic>
    <xdr:clientData/>
  </xdr:oneCellAnchor>
  <xdr:oneCellAnchor>
    <xdr:from>
      <xdr:col>2</xdr:col>
      <xdr:colOff>0</xdr:colOff>
      <xdr:row>10</xdr:row>
      <xdr:rowOff>0</xdr:rowOff>
    </xdr:from>
    <xdr:ext cx="676275" cy="240665"/>
    <xdr:pic>
      <xdr:nvPicPr>
        <xdr:cNvPr id="1420" name="Picture 5" descr="clip_image3380"/>
        <xdr:cNvPicPr>
          <a:picLocks noChangeAspect="1"/>
        </xdr:cNvPicPr>
      </xdr:nvPicPr>
      <xdr:blipFill>
        <a:blip r:embed="rId1"/>
        <a:stretch>
          <a:fillRect/>
        </a:stretch>
      </xdr:blipFill>
      <xdr:spPr>
        <a:xfrm>
          <a:off x="2257425" y="3263900"/>
          <a:ext cx="676275" cy="240665"/>
        </a:xfrm>
        <a:prstGeom prst="rect">
          <a:avLst/>
        </a:prstGeom>
        <a:noFill/>
        <a:ln w="9525">
          <a:noFill/>
        </a:ln>
      </xdr:spPr>
    </xdr:pic>
    <xdr:clientData/>
  </xdr:oneCellAnchor>
  <xdr:oneCellAnchor>
    <xdr:from>
      <xdr:col>2</xdr:col>
      <xdr:colOff>0</xdr:colOff>
      <xdr:row>10</xdr:row>
      <xdr:rowOff>0</xdr:rowOff>
    </xdr:from>
    <xdr:ext cx="828040" cy="240665"/>
    <xdr:pic>
      <xdr:nvPicPr>
        <xdr:cNvPr id="1421" name="Picture 6" descr="clip_image3381"/>
        <xdr:cNvPicPr>
          <a:picLocks noChangeAspect="1"/>
        </xdr:cNvPicPr>
      </xdr:nvPicPr>
      <xdr:blipFill>
        <a:blip r:embed="rId1"/>
        <a:stretch>
          <a:fillRect/>
        </a:stretch>
      </xdr:blipFill>
      <xdr:spPr>
        <a:xfrm>
          <a:off x="2257425" y="3263900"/>
          <a:ext cx="828040" cy="240665"/>
        </a:xfrm>
        <a:prstGeom prst="rect">
          <a:avLst/>
        </a:prstGeom>
        <a:noFill/>
        <a:ln w="9525">
          <a:noFill/>
        </a:ln>
      </xdr:spPr>
    </xdr:pic>
    <xdr:clientData/>
  </xdr:oneCellAnchor>
  <xdr:oneCellAnchor>
    <xdr:from>
      <xdr:col>2</xdr:col>
      <xdr:colOff>0</xdr:colOff>
      <xdr:row>10</xdr:row>
      <xdr:rowOff>0</xdr:rowOff>
    </xdr:from>
    <xdr:ext cx="942975" cy="240665"/>
    <xdr:pic>
      <xdr:nvPicPr>
        <xdr:cNvPr id="1422" name="Picture 7" descr="clip_image3383"/>
        <xdr:cNvPicPr>
          <a:picLocks noChangeAspect="1"/>
        </xdr:cNvPicPr>
      </xdr:nvPicPr>
      <xdr:blipFill>
        <a:blip r:embed="rId1"/>
        <a:stretch>
          <a:fillRect/>
        </a:stretch>
      </xdr:blipFill>
      <xdr:spPr>
        <a:xfrm>
          <a:off x="2257425" y="3263900"/>
          <a:ext cx="942975" cy="240665"/>
        </a:xfrm>
        <a:prstGeom prst="rect">
          <a:avLst/>
        </a:prstGeom>
        <a:noFill/>
        <a:ln w="9525">
          <a:noFill/>
        </a:ln>
      </xdr:spPr>
    </xdr:pic>
    <xdr:clientData/>
  </xdr:oneCellAnchor>
  <xdr:oneCellAnchor>
    <xdr:from>
      <xdr:col>2</xdr:col>
      <xdr:colOff>0</xdr:colOff>
      <xdr:row>10</xdr:row>
      <xdr:rowOff>0</xdr:rowOff>
    </xdr:from>
    <xdr:ext cx="1021080" cy="240665"/>
    <xdr:pic>
      <xdr:nvPicPr>
        <xdr:cNvPr id="1423" name="Picture 8" descr="clip_image3384"/>
        <xdr:cNvPicPr>
          <a:picLocks noChangeAspect="1"/>
        </xdr:cNvPicPr>
      </xdr:nvPicPr>
      <xdr:blipFill>
        <a:blip r:embed="rId1"/>
        <a:stretch>
          <a:fillRect/>
        </a:stretch>
      </xdr:blipFill>
      <xdr:spPr>
        <a:xfrm>
          <a:off x="2257425" y="3263900"/>
          <a:ext cx="1021080" cy="240665"/>
        </a:xfrm>
        <a:prstGeom prst="rect">
          <a:avLst/>
        </a:prstGeom>
        <a:noFill/>
        <a:ln w="9525">
          <a:noFill/>
        </a:ln>
      </xdr:spPr>
    </xdr:pic>
    <xdr:clientData/>
  </xdr:oneCellAnchor>
  <xdr:oneCellAnchor>
    <xdr:from>
      <xdr:col>2</xdr:col>
      <xdr:colOff>0</xdr:colOff>
      <xdr:row>10</xdr:row>
      <xdr:rowOff>0</xdr:rowOff>
    </xdr:from>
    <xdr:ext cx="1039495" cy="240665"/>
    <xdr:pic>
      <xdr:nvPicPr>
        <xdr:cNvPr id="1424" name="Picture 9" descr="clip_image3386"/>
        <xdr:cNvPicPr>
          <a:picLocks noChangeAspect="1"/>
        </xdr:cNvPicPr>
      </xdr:nvPicPr>
      <xdr:blipFill>
        <a:blip r:embed="rId1"/>
        <a:stretch>
          <a:fillRect/>
        </a:stretch>
      </xdr:blipFill>
      <xdr:spPr>
        <a:xfrm>
          <a:off x="2257425" y="3263900"/>
          <a:ext cx="1039495" cy="240665"/>
        </a:xfrm>
        <a:prstGeom prst="rect">
          <a:avLst/>
        </a:prstGeom>
        <a:noFill/>
        <a:ln w="9525">
          <a:noFill/>
        </a:ln>
      </xdr:spPr>
    </xdr:pic>
    <xdr:clientData/>
  </xdr:oneCellAnchor>
  <xdr:oneCellAnchor>
    <xdr:from>
      <xdr:col>2</xdr:col>
      <xdr:colOff>0</xdr:colOff>
      <xdr:row>10</xdr:row>
      <xdr:rowOff>0</xdr:rowOff>
    </xdr:from>
    <xdr:ext cx="1096010" cy="249555"/>
    <xdr:pic>
      <xdr:nvPicPr>
        <xdr:cNvPr id="1425" name="Picture 9" descr="clip_image3386"/>
        <xdr:cNvPicPr>
          <a:picLocks noChangeAspect="1"/>
        </xdr:cNvPicPr>
      </xdr:nvPicPr>
      <xdr:blipFill>
        <a:blip r:embed="rId1"/>
        <a:stretch>
          <a:fillRect/>
        </a:stretch>
      </xdr:blipFill>
      <xdr:spPr>
        <a:xfrm>
          <a:off x="2257425" y="3263900"/>
          <a:ext cx="1096010" cy="249555"/>
        </a:xfrm>
        <a:prstGeom prst="rect">
          <a:avLst/>
        </a:prstGeom>
        <a:noFill/>
        <a:ln w="9525">
          <a:noFill/>
        </a:ln>
      </xdr:spPr>
    </xdr:pic>
    <xdr:clientData/>
  </xdr:oneCellAnchor>
  <xdr:oneCellAnchor>
    <xdr:from>
      <xdr:col>2</xdr:col>
      <xdr:colOff>0</xdr:colOff>
      <xdr:row>10</xdr:row>
      <xdr:rowOff>0</xdr:rowOff>
    </xdr:from>
    <xdr:ext cx="1096010" cy="240665"/>
    <xdr:pic>
      <xdr:nvPicPr>
        <xdr:cNvPr id="1426" name="Picture 9" descr="clip_image3386"/>
        <xdr:cNvPicPr>
          <a:picLocks noChangeAspect="1"/>
        </xdr:cNvPicPr>
      </xdr:nvPicPr>
      <xdr:blipFill>
        <a:blip r:embed="rId1"/>
        <a:stretch>
          <a:fillRect/>
        </a:stretch>
      </xdr:blipFill>
      <xdr:spPr>
        <a:xfrm>
          <a:off x="2257425" y="3263900"/>
          <a:ext cx="1096010" cy="240665"/>
        </a:xfrm>
        <a:prstGeom prst="rect">
          <a:avLst/>
        </a:prstGeom>
        <a:noFill/>
        <a:ln w="9525">
          <a:noFill/>
        </a:ln>
      </xdr:spPr>
    </xdr:pic>
    <xdr:clientData/>
  </xdr:oneCellAnchor>
  <xdr:oneCellAnchor>
    <xdr:from>
      <xdr:col>2</xdr:col>
      <xdr:colOff>0</xdr:colOff>
      <xdr:row>10</xdr:row>
      <xdr:rowOff>0</xdr:rowOff>
    </xdr:from>
    <xdr:ext cx="808990" cy="249555"/>
    <xdr:pic>
      <xdr:nvPicPr>
        <xdr:cNvPr id="1427" name="Picture 6" descr="clip_image3381"/>
        <xdr:cNvPicPr>
          <a:picLocks noChangeAspect="1"/>
        </xdr:cNvPicPr>
      </xdr:nvPicPr>
      <xdr:blipFill>
        <a:blip r:embed="rId1"/>
        <a:stretch>
          <a:fillRect/>
        </a:stretch>
      </xdr:blipFill>
      <xdr:spPr>
        <a:xfrm>
          <a:off x="2257425" y="3263900"/>
          <a:ext cx="808990" cy="249555"/>
        </a:xfrm>
        <a:prstGeom prst="rect">
          <a:avLst/>
        </a:prstGeom>
        <a:noFill/>
        <a:ln w="9525">
          <a:noFill/>
        </a:ln>
      </xdr:spPr>
    </xdr:pic>
    <xdr:clientData/>
  </xdr:oneCellAnchor>
  <xdr:oneCellAnchor>
    <xdr:from>
      <xdr:col>2</xdr:col>
      <xdr:colOff>0</xdr:colOff>
      <xdr:row>10</xdr:row>
      <xdr:rowOff>0</xdr:rowOff>
    </xdr:from>
    <xdr:ext cx="1142365" cy="249555"/>
    <xdr:pic>
      <xdr:nvPicPr>
        <xdr:cNvPr id="1428" name="Picture 1" descr="clip_image3376"/>
        <xdr:cNvPicPr>
          <a:picLocks noChangeAspect="1"/>
        </xdr:cNvPicPr>
      </xdr:nvPicPr>
      <xdr:blipFill>
        <a:blip r:embed="rId1"/>
        <a:stretch>
          <a:fillRect/>
        </a:stretch>
      </xdr:blipFill>
      <xdr:spPr>
        <a:xfrm>
          <a:off x="2257425" y="3263900"/>
          <a:ext cx="1142365" cy="249555"/>
        </a:xfrm>
        <a:prstGeom prst="rect">
          <a:avLst/>
        </a:prstGeom>
        <a:noFill/>
        <a:ln w="9525">
          <a:noFill/>
        </a:ln>
      </xdr:spPr>
    </xdr:pic>
    <xdr:clientData/>
  </xdr:oneCellAnchor>
  <xdr:oneCellAnchor>
    <xdr:from>
      <xdr:col>2</xdr:col>
      <xdr:colOff>0</xdr:colOff>
      <xdr:row>10</xdr:row>
      <xdr:rowOff>0</xdr:rowOff>
    </xdr:from>
    <xdr:ext cx="1147445" cy="249555"/>
    <xdr:pic>
      <xdr:nvPicPr>
        <xdr:cNvPr id="1429" name="Picture 2" descr="clip_image3377"/>
        <xdr:cNvPicPr>
          <a:picLocks noChangeAspect="1"/>
        </xdr:cNvPicPr>
      </xdr:nvPicPr>
      <xdr:blipFill>
        <a:blip r:embed="rId1"/>
        <a:stretch>
          <a:fillRect/>
        </a:stretch>
      </xdr:blipFill>
      <xdr:spPr>
        <a:xfrm>
          <a:off x="2257425" y="3263900"/>
          <a:ext cx="1147445" cy="249555"/>
        </a:xfrm>
        <a:prstGeom prst="rect">
          <a:avLst/>
        </a:prstGeom>
        <a:noFill/>
        <a:ln w="9525">
          <a:noFill/>
        </a:ln>
      </xdr:spPr>
    </xdr:pic>
    <xdr:clientData/>
  </xdr:oneCellAnchor>
  <xdr:oneCellAnchor>
    <xdr:from>
      <xdr:col>2</xdr:col>
      <xdr:colOff>0</xdr:colOff>
      <xdr:row>10</xdr:row>
      <xdr:rowOff>0</xdr:rowOff>
    </xdr:from>
    <xdr:ext cx="1140460" cy="249555"/>
    <xdr:pic>
      <xdr:nvPicPr>
        <xdr:cNvPr id="1430" name="Picture 5" descr="clip_image3380"/>
        <xdr:cNvPicPr>
          <a:picLocks noChangeAspect="1"/>
        </xdr:cNvPicPr>
      </xdr:nvPicPr>
      <xdr:blipFill>
        <a:blip r:embed="rId1"/>
        <a:stretch>
          <a:fillRect/>
        </a:stretch>
      </xdr:blipFill>
      <xdr:spPr>
        <a:xfrm>
          <a:off x="2257425" y="3263900"/>
          <a:ext cx="1140460" cy="249555"/>
        </a:xfrm>
        <a:prstGeom prst="rect">
          <a:avLst/>
        </a:prstGeom>
        <a:noFill/>
        <a:ln w="9525">
          <a:noFill/>
        </a:ln>
      </xdr:spPr>
    </xdr:pic>
    <xdr:clientData/>
  </xdr:oneCellAnchor>
  <xdr:oneCellAnchor>
    <xdr:from>
      <xdr:col>2</xdr:col>
      <xdr:colOff>0</xdr:colOff>
      <xdr:row>10</xdr:row>
      <xdr:rowOff>0</xdr:rowOff>
    </xdr:from>
    <xdr:ext cx="770890" cy="249555"/>
    <xdr:pic>
      <xdr:nvPicPr>
        <xdr:cNvPr id="1431" name="Picture 6" descr="clip_image3381"/>
        <xdr:cNvPicPr>
          <a:picLocks noChangeAspect="1"/>
        </xdr:cNvPicPr>
      </xdr:nvPicPr>
      <xdr:blipFill>
        <a:blip r:embed="rId1"/>
        <a:stretch>
          <a:fillRect/>
        </a:stretch>
      </xdr:blipFill>
      <xdr:spPr>
        <a:xfrm>
          <a:off x="2257425" y="3263900"/>
          <a:ext cx="770890" cy="249555"/>
        </a:xfrm>
        <a:prstGeom prst="rect">
          <a:avLst/>
        </a:prstGeom>
        <a:noFill/>
        <a:ln w="9525">
          <a:noFill/>
        </a:ln>
      </xdr:spPr>
    </xdr:pic>
    <xdr:clientData/>
  </xdr:oneCellAnchor>
  <xdr:oneCellAnchor>
    <xdr:from>
      <xdr:col>2</xdr:col>
      <xdr:colOff>0</xdr:colOff>
      <xdr:row>10</xdr:row>
      <xdr:rowOff>0</xdr:rowOff>
    </xdr:from>
    <xdr:ext cx="217805" cy="250825"/>
    <xdr:pic>
      <xdr:nvPicPr>
        <xdr:cNvPr id="1432" name="Picture 2" descr="clip_image3377"/>
        <xdr:cNvPicPr>
          <a:picLocks noChangeAspect="1"/>
        </xdr:cNvPicPr>
      </xdr:nvPicPr>
      <xdr:blipFill>
        <a:blip r:embed="rId1"/>
        <a:stretch>
          <a:fillRect/>
        </a:stretch>
      </xdr:blipFill>
      <xdr:spPr>
        <a:xfrm>
          <a:off x="2257425" y="3263900"/>
          <a:ext cx="217805" cy="250825"/>
        </a:xfrm>
        <a:prstGeom prst="rect">
          <a:avLst/>
        </a:prstGeom>
        <a:noFill/>
        <a:ln w="9525">
          <a:noFill/>
        </a:ln>
      </xdr:spPr>
    </xdr:pic>
    <xdr:clientData/>
  </xdr:oneCellAnchor>
  <xdr:oneCellAnchor>
    <xdr:from>
      <xdr:col>2</xdr:col>
      <xdr:colOff>0</xdr:colOff>
      <xdr:row>10</xdr:row>
      <xdr:rowOff>0</xdr:rowOff>
    </xdr:from>
    <xdr:ext cx="371475" cy="250825"/>
    <xdr:pic>
      <xdr:nvPicPr>
        <xdr:cNvPr id="1433" name="Picture 3" descr="clip_image3378"/>
        <xdr:cNvPicPr>
          <a:picLocks noChangeAspect="1"/>
        </xdr:cNvPicPr>
      </xdr:nvPicPr>
      <xdr:blipFill>
        <a:blip r:embed="rId1"/>
        <a:stretch>
          <a:fillRect/>
        </a:stretch>
      </xdr:blipFill>
      <xdr:spPr>
        <a:xfrm>
          <a:off x="2257425" y="3263900"/>
          <a:ext cx="371475" cy="250825"/>
        </a:xfrm>
        <a:prstGeom prst="rect">
          <a:avLst/>
        </a:prstGeom>
        <a:noFill/>
        <a:ln w="9525">
          <a:noFill/>
        </a:ln>
      </xdr:spPr>
    </xdr:pic>
    <xdr:clientData/>
  </xdr:oneCellAnchor>
  <xdr:oneCellAnchor>
    <xdr:from>
      <xdr:col>2</xdr:col>
      <xdr:colOff>0</xdr:colOff>
      <xdr:row>10</xdr:row>
      <xdr:rowOff>0</xdr:rowOff>
    </xdr:from>
    <xdr:ext cx="525145" cy="250825"/>
    <xdr:pic>
      <xdr:nvPicPr>
        <xdr:cNvPr id="1434" name="Picture 4" descr="clip_image3379"/>
        <xdr:cNvPicPr>
          <a:picLocks noChangeAspect="1"/>
        </xdr:cNvPicPr>
      </xdr:nvPicPr>
      <xdr:blipFill>
        <a:blip r:embed="rId1"/>
        <a:stretch>
          <a:fillRect/>
        </a:stretch>
      </xdr:blipFill>
      <xdr:spPr>
        <a:xfrm>
          <a:off x="2257425" y="3263900"/>
          <a:ext cx="525145" cy="250825"/>
        </a:xfrm>
        <a:prstGeom prst="rect">
          <a:avLst/>
        </a:prstGeom>
        <a:noFill/>
        <a:ln w="9525">
          <a:noFill/>
        </a:ln>
      </xdr:spPr>
    </xdr:pic>
    <xdr:clientData/>
  </xdr:oneCellAnchor>
  <xdr:oneCellAnchor>
    <xdr:from>
      <xdr:col>2</xdr:col>
      <xdr:colOff>0</xdr:colOff>
      <xdr:row>10</xdr:row>
      <xdr:rowOff>0</xdr:rowOff>
    </xdr:from>
    <xdr:ext cx="673735" cy="250825"/>
    <xdr:pic>
      <xdr:nvPicPr>
        <xdr:cNvPr id="1435" name="Picture 5" descr="clip_image3380"/>
        <xdr:cNvPicPr>
          <a:picLocks noChangeAspect="1"/>
        </xdr:cNvPicPr>
      </xdr:nvPicPr>
      <xdr:blipFill>
        <a:blip r:embed="rId1"/>
        <a:stretch>
          <a:fillRect/>
        </a:stretch>
      </xdr:blipFill>
      <xdr:spPr>
        <a:xfrm>
          <a:off x="2257425" y="3263900"/>
          <a:ext cx="673735" cy="250825"/>
        </a:xfrm>
        <a:prstGeom prst="rect">
          <a:avLst/>
        </a:prstGeom>
        <a:noFill/>
        <a:ln w="9525">
          <a:noFill/>
        </a:ln>
      </xdr:spPr>
    </xdr:pic>
    <xdr:clientData/>
  </xdr:oneCellAnchor>
  <xdr:oneCellAnchor>
    <xdr:from>
      <xdr:col>2</xdr:col>
      <xdr:colOff>0</xdr:colOff>
      <xdr:row>10</xdr:row>
      <xdr:rowOff>0</xdr:rowOff>
    </xdr:from>
    <xdr:ext cx="830580" cy="250825"/>
    <xdr:pic>
      <xdr:nvPicPr>
        <xdr:cNvPr id="1436" name="Picture 6" descr="clip_image3381"/>
        <xdr:cNvPicPr>
          <a:picLocks noChangeAspect="1"/>
        </xdr:cNvPicPr>
      </xdr:nvPicPr>
      <xdr:blipFill>
        <a:blip r:embed="rId1"/>
        <a:stretch>
          <a:fillRect/>
        </a:stretch>
      </xdr:blipFill>
      <xdr:spPr>
        <a:xfrm>
          <a:off x="2257425" y="3263900"/>
          <a:ext cx="830580" cy="250825"/>
        </a:xfrm>
        <a:prstGeom prst="rect">
          <a:avLst/>
        </a:prstGeom>
        <a:noFill/>
        <a:ln w="9525">
          <a:noFill/>
        </a:ln>
      </xdr:spPr>
    </xdr:pic>
    <xdr:clientData/>
  </xdr:oneCellAnchor>
  <xdr:oneCellAnchor>
    <xdr:from>
      <xdr:col>2</xdr:col>
      <xdr:colOff>0</xdr:colOff>
      <xdr:row>10</xdr:row>
      <xdr:rowOff>0</xdr:rowOff>
    </xdr:from>
    <xdr:ext cx="941705" cy="250825"/>
    <xdr:pic>
      <xdr:nvPicPr>
        <xdr:cNvPr id="1437" name="Picture 7" descr="clip_image3383"/>
        <xdr:cNvPicPr>
          <a:picLocks noChangeAspect="1"/>
        </xdr:cNvPicPr>
      </xdr:nvPicPr>
      <xdr:blipFill>
        <a:blip r:embed="rId1"/>
        <a:stretch>
          <a:fillRect/>
        </a:stretch>
      </xdr:blipFill>
      <xdr:spPr>
        <a:xfrm>
          <a:off x="2257425" y="3263900"/>
          <a:ext cx="941705" cy="250825"/>
        </a:xfrm>
        <a:prstGeom prst="rect">
          <a:avLst/>
        </a:prstGeom>
        <a:noFill/>
        <a:ln w="9525">
          <a:noFill/>
        </a:ln>
      </xdr:spPr>
    </xdr:pic>
    <xdr:clientData/>
  </xdr:oneCellAnchor>
  <xdr:oneCellAnchor>
    <xdr:from>
      <xdr:col>2</xdr:col>
      <xdr:colOff>0</xdr:colOff>
      <xdr:row>10</xdr:row>
      <xdr:rowOff>0</xdr:rowOff>
    </xdr:from>
    <xdr:ext cx="1020445" cy="250825"/>
    <xdr:pic>
      <xdr:nvPicPr>
        <xdr:cNvPr id="1438" name="Picture 8" descr="clip_image3384"/>
        <xdr:cNvPicPr>
          <a:picLocks noChangeAspect="1"/>
        </xdr:cNvPicPr>
      </xdr:nvPicPr>
      <xdr:blipFill>
        <a:blip r:embed="rId1"/>
        <a:stretch>
          <a:fillRect/>
        </a:stretch>
      </xdr:blipFill>
      <xdr:spPr>
        <a:xfrm>
          <a:off x="2257425" y="3263900"/>
          <a:ext cx="1020445" cy="250825"/>
        </a:xfrm>
        <a:prstGeom prst="rect">
          <a:avLst/>
        </a:prstGeom>
        <a:noFill/>
        <a:ln w="9525">
          <a:noFill/>
        </a:ln>
      </xdr:spPr>
    </xdr:pic>
    <xdr:clientData/>
  </xdr:oneCellAnchor>
  <xdr:oneCellAnchor>
    <xdr:from>
      <xdr:col>2</xdr:col>
      <xdr:colOff>0</xdr:colOff>
      <xdr:row>10</xdr:row>
      <xdr:rowOff>0</xdr:rowOff>
    </xdr:from>
    <xdr:ext cx="1040765" cy="250825"/>
    <xdr:pic>
      <xdr:nvPicPr>
        <xdr:cNvPr id="1439" name="Picture 9" descr="clip_image3386"/>
        <xdr:cNvPicPr>
          <a:picLocks noChangeAspect="1"/>
        </xdr:cNvPicPr>
      </xdr:nvPicPr>
      <xdr:blipFill>
        <a:blip r:embed="rId1"/>
        <a:stretch>
          <a:fillRect/>
        </a:stretch>
      </xdr:blipFill>
      <xdr:spPr>
        <a:xfrm>
          <a:off x="2257425" y="3263900"/>
          <a:ext cx="1040765" cy="250825"/>
        </a:xfrm>
        <a:prstGeom prst="rect">
          <a:avLst/>
        </a:prstGeom>
        <a:noFill/>
        <a:ln w="9525">
          <a:noFill/>
        </a:ln>
      </xdr:spPr>
    </xdr:pic>
    <xdr:clientData/>
  </xdr:oneCellAnchor>
  <xdr:oneCellAnchor>
    <xdr:from>
      <xdr:col>2</xdr:col>
      <xdr:colOff>0</xdr:colOff>
      <xdr:row>10</xdr:row>
      <xdr:rowOff>0</xdr:rowOff>
    </xdr:from>
    <xdr:ext cx="217805" cy="238760"/>
    <xdr:pic>
      <xdr:nvPicPr>
        <xdr:cNvPr id="1440" name="Picture 2" descr="clip_image3377"/>
        <xdr:cNvPicPr>
          <a:picLocks noChangeAspect="1"/>
        </xdr:cNvPicPr>
      </xdr:nvPicPr>
      <xdr:blipFill>
        <a:blip r:embed="rId1"/>
        <a:stretch>
          <a:fillRect/>
        </a:stretch>
      </xdr:blipFill>
      <xdr:spPr>
        <a:xfrm>
          <a:off x="2257425" y="3263900"/>
          <a:ext cx="217805" cy="238760"/>
        </a:xfrm>
        <a:prstGeom prst="rect">
          <a:avLst/>
        </a:prstGeom>
        <a:noFill/>
        <a:ln w="9525">
          <a:noFill/>
        </a:ln>
      </xdr:spPr>
    </xdr:pic>
    <xdr:clientData/>
  </xdr:oneCellAnchor>
  <xdr:oneCellAnchor>
    <xdr:from>
      <xdr:col>2</xdr:col>
      <xdr:colOff>0</xdr:colOff>
      <xdr:row>10</xdr:row>
      <xdr:rowOff>0</xdr:rowOff>
    </xdr:from>
    <xdr:ext cx="371475" cy="238760"/>
    <xdr:pic>
      <xdr:nvPicPr>
        <xdr:cNvPr id="1441" name="Picture 3" descr="clip_image3378"/>
        <xdr:cNvPicPr>
          <a:picLocks noChangeAspect="1"/>
        </xdr:cNvPicPr>
      </xdr:nvPicPr>
      <xdr:blipFill>
        <a:blip r:embed="rId1"/>
        <a:stretch>
          <a:fillRect/>
        </a:stretch>
      </xdr:blipFill>
      <xdr:spPr>
        <a:xfrm>
          <a:off x="2257425" y="3263900"/>
          <a:ext cx="371475" cy="238760"/>
        </a:xfrm>
        <a:prstGeom prst="rect">
          <a:avLst/>
        </a:prstGeom>
        <a:noFill/>
        <a:ln w="9525">
          <a:noFill/>
        </a:ln>
      </xdr:spPr>
    </xdr:pic>
    <xdr:clientData/>
  </xdr:oneCellAnchor>
  <xdr:oneCellAnchor>
    <xdr:from>
      <xdr:col>2</xdr:col>
      <xdr:colOff>0</xdr:colOff>
      <xdr:row>10</xdr:row>
      <xdr:rowOff>0</xdr:rowOff>
    </xdr:from>
    <xdr:ext cx="525145" cy="238760"/>
    <xdr:pic>
      <xdr:nvPicPr>
        <xdr:cNvPr id="1442" name="Picture 4" descr="clip_image3379"/>
        <xdr:cNvPicPr>
          <a:picLocks noChangeAspect="1"/>
        </xdr:cNvPicPr>
      </xdr:nvPicPr>
      <xdr:blipFill>
        <a:blip r:embed="rId1"/>
        <a:stretch>
          <a:fillRect/>
        </a:stretch>
      </xdr:blipFill>
      <xdr:spPr>
        <a:xfrm>
          <a:off x="2257425" y="3263900"/>
          <a:ext cx="525145" cy="238760"/>
        </a:xfrm>
        <a:prstGeom prst="rect">
          <a:avLst/>
        </a:prstGeom>
        <a:noFill/>
        <a:ln w="9525">
          <a:noFill/>
        </a:ln>
      </xdr:spPr>
    </xdr:pic>
    <xdr:clientData/>
  </xdr:oneCellAnchor>
  <xdr:oneCellAnchor>
    <xdr:from>
      <xdr:col>2</xdr:col>
      <xdr:colOff>0</xdr:colOff>
      <xdr:row>10</xdr:row>
      <xdr:rowOff>0</xdr:rowOff>
    </xdr:from>
    <xdr:ext cx="673735" cy="238760"/>
    <xdr:pic>
      <xdr:nvPicPr>
        <xdr:cNvPr id="1443" name="Picture 5" descr="clip_image3380"/>
        <xdr:cNvPicPr>
          <a:picLocks noChangeAspect="1"/>
        </xdr:cNvPicPr>
      </xdr:nvPicPr>
      <xdr:blipFill>
        <a:blip r:embed="rId1"/>
        <a:stretch>
          <a:fillRect/>
        </a:stretch>
      </xdr:blipFill>
      <xdr:spPr>
        <a:xfrm>
          <a:off x="2257425" y="3263900"/>
          <a:ext cx="673735" cy="238760"/>
        </a:xfrm>
        <a:prstGeom prst="rect">
          <a:avLst/>
        </a:prstGeom>
        <a:noFill/>
        <a:ln w="9525">
          <a:noFill/>
        </a:ln>
      </xdr:spPr>
    </xdr:pic>
    <xdr:clientData/>
  </xdr:oneCellAnchor>
  <xdr:oneCellAnchor>
    <xdr:from>
      <xdr:col>2</xdr:col>
      <xdr:colOff>0</xdr:colOff>
      <xdr:row>10</xdr:row>
      <xdr:rowOff>0</xdr:rowOff>
    </xdr:from>
    <xdr:ext cx="830580" cy="238760"/>
    <xdr:pic>
      <xdr:nvPicPr>
        <xdr:cNvPr id="1444" name="Picture 6" descr="clip_image3381"/>
        <xdr:cNvPicPr>
          <a:picLocks noChangeAspect="1"/>
        </xdr:cNvPicPr>
      </xdr:nvPicPr>
      <xdr:blipFill>
        <a:blip r:embed="rId1"/>
        <a:stretch>
          <a:fillRect/>
        </a:stretch>
      </xdr:blipFill>
      <xdr:spPr>
        <a:xfrm>
          <a:off x="2257425" y="3263900"/>
          <a:ext cx="830580" cy="238760"/>
        </a:xfrm>
        <a:prstGeom prst="rect">
          <a:avLst/>
        </a:prstGeom>
        <a:noFill/>
        <a:ln w="9525">
          <a:noFill/>
        </a:ln>
      </xdr:spPr>
    </xdr:pic>
    <xdr:clientData/>
  </xdr:oneCellAnchor>
  <xdr:oneCellAnchor>
    <xdr:from>
      <xdr:col>2</xdr:col>
      <xdr:colOff>0</xdr:colOff>
      <xdr:row>10</xdr:row>
      <xdr:rowOff>0</xdr:rowOff>
    </xdr:from>
    <xdr:ext cx="941705" cy="238760"/>
    <xdr:pic>
      <xdr:nvPicPr>
        <xdr:cNvPr id="1445" name="Picture 7" descr="clip_image3383"/>
        <xdr:cNvPicPr>
          <a:picLocks noChangeAspect="1"/>
        </xdr:cNvPicPr>
      </xdr:nvPicPr>
      <xdr:blipFill>
        <a:blip r:embed="rId1"/>
        <a:stretch>
          <a:fillRect/>
        </a:stretch>
      </xdr:blipFill>
      <xdr:spPr>
        <a:xfrm>
          <a:off x="2257425" y="3263900"/>
          <a:ext cx="941705" cy="238760"/>
        </a:xfrm>
        <a:prstGeom prst="rect">
          <a:avLst/>
        </a:prstGeom>
        <a:noFill/>
        <a:ln w="9525">
          <a:noFill/>
        </a:ln>
      </xdr:spPr>
    </xdr:pic>
    <xdr:clientData/>
  </xdr:oneCellAnchor>
  <xdr:oneCellAnchor>
    <xdr:from>
      <xdr:col>2</xdr:col>
      <xdr:colOff>0</xdr:colOff>
      <xdr:row>10</xdr:row>
      <xdr:rowOff>0</xdr:rowOff>
    </xdr:from>
    <xdr:ext cx="1020445" cy="238760"/>
    <xdr:pic>
      <xdr:nvPicPr>
        <xdr:cNvPr id="1446" name="Picture 8" descr="clip_image3384"/>
        <xdr:cNvPicPr>
          <a:picLocks noChangeAspect="1"/>
        </xdr:cNvPicPr>
      </xdr:nvPicPr>
      <xdr:blipFill>
        <a:blip r:embed="rId1"/>
        <a:stretch>
          <a:fillRect/>
        </a:stretch>
      </xdr:blipFill>
      <xdr:spPr>
        <a:xfrm>
          <a:off x="2257425" y="3263900"/>
          <a:ext cx="1020445" cy="238760"/>
        </a:xfrm>
        <a:prstGeom prst="rect">
          <a:avLst/>
        </a:prstGeom>
        <a:noFill/>
        <a:ln w="9525">
          <a:noFill/>
        </a:ln>
      </xdr:spPr>
    </xdr:pic>
    <xdr:clientData/>
  </xdr:oneCellAnchor>
  <xdr:oneCellAnchor>
    <xdr:from>
      <xdr:col>2</xdr:col>
      <xdr:colOff>0</xdr:colOff>
      <xdr:row>10</xdr:row>
      <xdr:rowOff>0</xdr:rowOff>
    </xdr:from>
    <xdr:ext cx="1040765" cy="238760"/>
    <xdr:pic>
      <xdr:nvPicPr>
        <xdr:cNvPr id="1447" name="Picture 9" descr="clip_image3386"/>
        <xdr:cNvPicPr>
          <a:picLocks noChangeAspect="1"/>
        </xdr:cNvPicPr>
      </xdr:nvPicPr>
      <xdr:blipFill>
        <a:blip r:embed="rId1"/>
        <a:stretch>
          <a:fillRect/>
        </a:stretch>
      </xdr:blipFill>
      <xdr:spPr>
        <a:xfrm>
          <a:off x="2257425" y="3263900"/>
          <a:ext cx="1040765" cy="238760"/>
        </a:xfrm>
        <a:prstGeom prst="rect">
          <a:avLst/>
        </a:prstGeom>
        <a:noFill/>
        <a:ln w="9525">
          <a:noFill/>
        </a:ln>
      </xdr:spPr>
    </xdr:pic>
    <xdr:clientData/>
  </xdr:oneCellAnchor>
  <xdr:oneCellAnchor>
    <xdr:from>
      <xdr:col>2</xdr:col>
      <xdr:colOff>0</xdr:colOff>
      <xdr:row>10</xdr:row>
      <xdr:rowOff>0</xdr:rowOff>
    </xdr:from>
    <xdr:ext cx="1096010" cy="250825"/>
    <xdr:pic>
      <xdr:nvPicPr>
        <xdr:cNvPr id="1448" name="Picture 9" descr="clip_image3386"/>
        <xdr:cNvPicPr>
          <a:picLocks noChangeAspect="1"/>
        </xdr:cNvPicPr>
      </xdr:nvPicPr>
      <xdr:blipFill>
        <a:blip r:embed="rId1"/>
        <a:stretch>
          <a:fillRect/>
        </a:stretch>
      </xdr:blipFill>
      <xdr:spPr>
        <a:xfrm>
          <a:off x="2257425" y="3263900"/>
          <a:ext cx="1096010" cy="250825"/>
        </a:xfrm>
        <a:prstGeom prst="rect">
          <a:avLst/>
        </a:prstGeom>
        <a:noFill/>
        <a:ln w="9525">
          <a:noFill/>
        </a:ln>
      </xdr:spPr>
    </xdr:pic>
    <xdr:clientData/>
  </xdr:oneCellAnchor>
  <xdr:oneCellAnchor>
    <xdr:from>
      <xdr:col>2</xdr:col>
      <xdr:colOff>0</xdr:colOff>
      <xdr:row>10</xdr:row>
      <xdr:rowOff>0</xdr:rowOff>
    </xdr:from>
    <xdr:ext cx="1096010" cy="238760"/>
    <xdr:pic>
      <xdr:nvPicPr>
        <xdr:cNvPr id="1449" name="Picture 9" descr="clip_image3386"/>
        <xdr:cNvPicPr>
          <a:picLocks noChangeAspect="1"/>
        </xdr:cNvPicPr>
      </xdr:nvPicPr>
      <xdr:blipFill>
        <a:blip r:embed="rId1"/>
        <a:stretch>
          <a:fillRect/>
        </a:stretch>
      </xdr:blipFill>
      <xdr:spPr>
        <a:xfrm>
          <a:off x="2257425" y="3263900"/>
          <a:ext cx="1096010" cy="238760"/>
        </a:xfrm>
        <a:prstGeom prst="rect">
          <a:avLst/>
        </a:prstGeom>
        <a:noFill/>
        <a:ln w="9525">
          <a:noFill/>
        </a:ln>
      </xdr:spPr>
    </xdr:pic>
    <xdr:clientData/>
  </xdr:oneCellAnchor>
  <xdr:oneCellAnchor>
    <xdr:from>
      <xdr:col>2</xdr:col>
      <xdr:colOff>0</xdr:colOff>
      <xdr:row>10</xdr:row>
      <xdr:rowOff>0</xdr:rowOff>
    </xdr:from>
    <xdr:ext cx="807085" cy="250825"/>
    <xdr:pic>
      <xdr:nvPicPr>
        <xdr:cNvPr id="1450" name="Picture 6" descr="clip_image3381"/>
        <xdr:cNvPicPr>
          <a:picLocks noChangeAspect="1"/>
        </xdr:cNvPicPr>
      </xdr:nvPicPr>
      <xdr:blipFill>
        <a:blip r:embed="rId1"/>
        <a:stretch>
          <a:fillRect/>
        </a:stretch>
      </xdr:blipFill>
      <xdr:spPr>
        <a:xfrm>
          <a:off x="2257425" y="3263900"/>
          <a:ext cx="807085" cy="250825"/>
        </a:xfrm>
        <a:prstGeom prst="rect">
          <a:avLst/>
        </a:prstGeom>
        <a:noFill/>
        <a:ln w="9525">
          <a:noFill/>
        </a:ln>
      </xdr:spPr>
    </xdr:pic>
    <xdr:clientData/>
  </xdr:oneCellAnchor>
  <xdr:oneCellAnchor>
    <xdr:from>
      <xdr:col>2</xdr:col>
      <xdr:colOff>0</xdr:colOff>
      <xdr:row>10</xdr:row>
      <xdr:rowOff>0</xdr:rowOff>
    </xdr:from>
    <xdr:ext cx="1140460" cy="250825"/>
    <xdr:pic>
      <xdr:nvPicPr>
        <xdr:cNvPr id="1451" name="Picture 1" descr="clip_image3376"/>
        <xdr:cNvPicPr>
          <a:picLocks noChangeAspect="1"/>
        </xdr:cNvPicPr>
      </xdr:nvPicPr>
      <xdr:blipFill>
        <a:blip r:embed="rId1"/>
        <a:stretch>
          <a:fillRect/>
        </a:stretch>
      </xdr:blipFill>
      <xdr:spPr>
        <a:xfrm>
          <a:off x="2257425" y="3263900"/>
          <a:ext cx="1140460" cy="250825"/>
        </a:xfrm>
        <a:prstGeom prst="rect">
          <a:avLst/>
        </a:prstGeom>
        <a:noFill/>
        <a:ln w="9525">
          <a:noFill/>
        </a:ln>
      </xdr:spPr>
    </xdr:pic>
    <xdr:clientData/>
  </xdr:oneCellAnchor>
  <xdr:oneCellAnchor>
    <xdr:from>
      <xdr:col>2</xdr:col>
      <xdr:colOff>0</xdr:colOff>
      <xdr:row>10</xdr:row>
      <xdr:rowOff>0</xdr:rowOff>
    </xdr:from>
    <xdr:ext cx="1146175" cy="250825"/>
    <xdr:pic>
      <xdr:nvPicPr>
        <xdr:cNvPr id="1452" name="Picture 2" descr="clip_image3377"/>
        <xdr:cNvPicPr>
          <a:picLocks noChangeAspect="1"/>
        </xdr:cNvPicPr>
      </xdr:nvPicPr>
      <xdr:blipFill>
        <a:blip r:embed="rId1"/>
        <a:stretch>
          <a:fillRect/>
        </a:stretch>
      </xdr:blipFill>
      <xdr:spPr>
        <a:xfrm>
          <a:off x="2257425" y="3263900"/>
          <a:ext cx="1146175" cy="250825"/>
        </a:xfrm>
        <a:prstGeom prst="rect">
          <a:avLst/>
        </a:prstGeom>
        <a:noFill/>
        <a:ln w="9525">
          <a:noFill/>
        </a:ln>
      </xdr:spPr>
    </xdr:pic>
    <xdr:clientData/>
  </xdr:oneCellAnchor>
  <xdr:oneCellAnchor>
    <xdr:from>
      <xdr:col>2</xdr:col>
      <xdr:colOff>0</xdr:colOff>
      <xdr:row>10</xdr:row>
      <xdr:rowOff>0</xdr:rowOff>
    </xdr:from>
    <xdr:ext cx="1143635" cy="250825"/>
    <xdr:pic>
      <xdr:nvPicPr>
        <xdr:cNvPr id="1453" name="Picture 3" descr="clip_image3378"/>
        <xdr:cNvPicPr>
          <a:picLocks noChangeAspect="1"/>
        </xdr:cNvPicPr>
      </xdr:nvPicPr>
      <xdr:blipFill>
        <a:blip r:embed="rId1"/>
        <a:stretch>
          <a:fillRect/>
        </a:stretch>
      </xdr:blipFill>
      <xdr:spPr>
        <a:xfrm>
          <a:off x="2257425" y="3263900"/>
          <a:ext cx="1143635" cy="250825"/>
        </a:xfrm>
        <a:prstGeom prst="rect">
          <a:avLst/>
        </a:prstGeom>
        <a:noFill/>
        <a:ln w="9525">
          <a:noFill/>
        </a:ln>
      </xdr:spPr>
    </xdr:pic>
    <xdr:clientData/>
  </xdr:oneCellAnchor>
  <xdr:oneCellAnchor>
    <xdr:from>
      <xdr:col>2</xdr:col>
      <xdr:colOff>0</xdr:colOff>
      <xdr:row>10</xdr:row>
      <xdr:rowOff>0</xdr:rowOff>
    </xdr:from>
    <xdr:ext cx="1139825" cy="250825"/>
    <xdr:pic>
      <xdr:nvPicPr>
        <xdr:cNvPr id="1454" name="Picture 5" descr="clip_image3380"/>
        <xdr:cNvPicPr>
          <a:picLocks noChangeAspect="1"/>
        </xdr:cNvPicPr>
      </xdr:nvPicPr>
      <xdr:blipFill>
        <a:blip r:embed="rId1"/>
        <a:stretch>
          <a:fillRect/>
        </a:stretch>
      </xdr:blipFill>
      <xdr:spPr>
        <a:xfrm>
          <a:off x="2257425" y="3263900"/>
          <a:ext cx="1139825" cy="250825"/>
        </a:xfrm>
        <a:prstGeom prst="rect">
          <a:avLst/>
        </a:prstGeom>
        <a:noFill/>
        <a:ln w="9525">
          <a:noFill/>
        </a:ln>
      </xdr:spPr>
    </xdr:pic>
    <xdr:clientData/>
  </xdr:oneCellAnchor>
  <xdr:oneCellAnchor>
    <xdr:from>
      <xdr:col>2</xdr:col>
      <xdr:colOff>0</xdr:colOff>
      <xdr:row>10</xdr:row>
      <xdr:rowOff>0</xdr:rowOff>
    </xdr:from>
    <xdr:ext cx="772160" cy="250825"/>
    <xdr:pic>
      <xdr:nvPicPr>
        <xdr:cNvPr id="1455" name="Picture 6" descr="clip_image3381"/>
        <xdr:cNvPicPr>
          <a:picLocks noChangeAspect="1"/>
        </xdr:cNvPicPr>
      </xdr:nvPicPr>
      <xdr:blipFill>
        <a:blip r:embed="rId1"/>
        <a:stretch>
          <a:fillRect/>
        </a:stretch>
      </xdr:blipFill>
      <xdr:spPr>
        <a:xfrm>
          <a:off x="2257425" y="3263900"/>
          <a:ext cx="772160" cy="250825"/>
        </a:xfrm>
        <a:prstGeom prst="rect">
          <a:avLst/>
        </a:prstGeom>
        <a:noFill/>
        <a:ln w="9525">
          <a:noFill/>
        </a:ln>
      </xdr:spPr>
    </xdr:pic>
    <xdr:clientData/>
  </xdr:oneCellAnchor>
  <xdr:twoCellAnchor editAs="oneCell">
    <xdr:from>
      <xdr:col>2</xdr:col>
      <xdr:colOff>0</xdr:colOff>
      <xdr:row>10</xdr:row>
      <xdr:rowOff>152400</xdr:rowOff>
    </xdr:from>
    <xdr:to>
      <xdr:col>2</xdr:col>
      <xdr:colOff>69850</xdr:colOff>
      <xdr:row>11</xdr:row>
      <xdr:rowOff>147955</xdr:rowOff>
    </xdr:to>
    <xdr:pic>
      <xdr:nvPicPr>
        <xdr:cNvPr id="1456" name="Picture 8" descr="clip_image3384"/>
        <xdr:cNvPicPr>
          <a:picLocks noChangeAspect="1"/>
        </xdr:cNvPicPr>
      </xdr:nvPicPr>
      <xdr:blipFill>
        <a:blip r:embed="rId1"/>
        <a:stretch>
          <a:fillRect/>
        </a:stretch>
      </xdr:blipFill>
      <xdr:spPr>
        <a:xfrm>
          <a:off x="2257425" y="3416300"/>
          <a:ext cx="69850" cy="249555"/>
        </a:xfrm>
        <a:prstGeom prst="rect">
          <a:avLst/>
        </a:prstGeom>
        <a:noFill/>
        <a:ln w="9525">
          <a:noFill/>
        </a:ln>
      </xdr:spPr>
    </xdr:pic>
    <xdr:clientData/>
  </xdr:twoCellAnchor>
  <xdr:twoCellAnchor editAs="oneCell">
    <xdr:from>
      <xdr:col>2</xdr:col>
      <xdr:colOff>0</xdr:colOff>
      <xdr:row>10</xdr:row>
      <xdr:rowOff>0</xdr:rowOff>
    </xdr:from>
    <xdr:to>
      <xdr:col>2</xdr:col>
      <xdr:colOff>67310</xdr:colOff>
      <xdr:row>10</xdr:row>
      <xdr:rowOff>249555</xdr:rowOff>
    </xdr:to>
    <xdr:pic>
      <xdr:nvPicPr>
        <xdr:cNvPr id="1461" name="Picture 9" descr="clip_image3386"/>
        <xdr:cNvPicPr>
          <a:picLocks noChangeAspect="1"/>
        </xdr:cNvPicPr>
      </xdr:nvPicPr>
      <xdr:blipFill>
        <a:blip r:embed="rId1" cstate="print"/>
        <a:stretch>
          <a:fillRect/>
        </a:stretch>
      </xdr:blipFill>
      <xdr:spPr>
        <a:xfrm>
          <a:off x="2257425" y="3263900"/>
          <a:ext cx="67310" cy="249555"/>
        </a:xfrm>
        <a:prstGeom prst="rect">
          <a:avLst/>
        </a:prstGeom>
        <a:noFill/>
        <a:ln w="9525">
          <a:noFill/>
        </a:ln>
      </xdr:spPr>
    </xdr:pic>
    <xdr:clientData/>
  </xdr:twoCellAnchor>
  <xdr:twoCellAnchor editAs="oneCell">
    <xdr:from>
      <xdr:col>2</xdr:col>
      <xdr:colOff>0</xdr:colOff>
      <xdr:row>10</xdr:row>
      <xdr:rowOff>0</xdr:rowOff>
    </xdr:from>
    <xdr:to>
      <xdr:col>2</xdr:col>
      <xdr:colOff>67310</xdr:colOff>
      <xdr:row>10</xdr:row>
      <xdr:rowOff>240665</xdr:rowOff>
    </xdr:to>
    <xdr:pic>
      <xdr:nvPicPr>
        <xdr:cNvPr id="1464" name="Picture 9" descr="clip_image3386"/>
        <xdr:cNvPicPr>
          <a:picLocks noChangeAspect="1"/>
        </xdr:cNvPicPr>
      </xdr:nvPicPr>
      <xdr:blipFill>
        <a:blip r:embed="rId1" cstate="print"/>
        <a:stretch>
          <a:fillRect/>
        </a:stretch>
      </xdr:blipFill>
      <xdr:spPr>
        <a:xfrm>
          <a:off x="2257425" y="3263900"/>
          <a:ext cx="67310" cy="240665"/>
        </a:xfrm>
        <a:prstGeom prst="rect">
          <a:avLst/>
        </a:prstGeom>
        <a:noFill/>
        <a:ln w="9525">
          <a:noFill/>
        </a:ln>
      </xdr:spPr>
    </xdr:pic>
    <xdr:clientData/>
  </xdr:twoCellAnchor>
  <xdr:twoCellAnchor editAs="oneCell">
    <xdr:from>
      <xdr:col>2</xdr:col>
      <xdr:colOff>0</xdr:colOff>
      <xdr:row>10</xdr:row>
      <xdr:rowOff>0</xdr:rowOff>
    </xdr:from>
    <xdr:to>
      <xdr:col>2</xdr:col>
      <xdr:colOff>66040</xdr:colOff>
      <xdr:row>10</xdr:row>
      <xdr:rowOff>251460</xdr:rowOff>
    </xdr:to>
    <xdr:pic>
      <xdr:nvPicPr>
        <xdr:cNvPr id="1465" name="Picture 1" descr="clip_image3376"/>
        <xdr:cNvPicPr>
          <a:picLocks noChangeAspect="1"/>
        </xdr:cNvPicPr>
      </xdr:nvPicPr>
      <xdr:blipFill>
        <a:blip r:embed="rId1"/>
        <a:stretch>
          <a:fillRect/>
        </a:stretch>
      </xdr:blipFill>
      <xdr:spPr>
        <a:xfrm>
          <a:off x="2257425" y="3263900"/>
          <a:ext cx="66040" cy="251460"/>
        </a:xfrm>
        <a:prstGeom prst="rect">
          <a:avLst/>
        </a:prstGeom>
        <a:noFill/>
        <a:ln w="9525">
          <a:noFill/>
        </a:ln>
      </xdr:spPr>
    </xdr:pic>
    <xdr:clientData/>
  </xdr:twoCellAnchor>
  <xdr:twoCellAnchor editAs="oneCell">
    <xdr:from>
      <xdr:col>2</xdr:col>
      <xdr:colOff>0</xdr:colOff>
      <xdr:row>10</xdr:row>
      <xdr:rowOff>0</xdr:rowOff>
    </xdr:from>
    <xdr:to>
      <xdr:col>2</xdr:col>
      <xdr:colOff>71120</xdr:colOff>
      <xdr:row>10</xdr:row>
      <xdr:rowOff>251460</xdr:rowOff>
    </xdr:to>
    <xdr:pic>
      <xdr:nvPicPr>
        <xdr:cNvPr id="1466" name="Picture 2" descr="clip_image3377"/>
        <xdr:cNvPicPr>
          <a:picLocks noChangeAspect="1"/>
        </xdr:cNvPicPr>
      </xdr:nvPicPr>
      <xdr:blipFill>
        <a:blip r:embed="rId1"/>
        <a:stretch>
          <a:fillRect/>
        </a:stretch>
      </xdr:blipFill>
      <xdr:spPr>
        <a:xfrm>
          <a:off x="2257425" y="3263900"/>
          <a:ext cx="71120" cy="251460"/>
        </a:xfrm>
        <a:prstGeom prst="rect">
          <a:avLst/>
        </a:prstGeom>
        <a:noFill/>
        <a:ln w="9525">
          <a:noFill/>
        </a:ln>
      </xdr:spPr>
    </xdr:pic>
    <xdr:clientData/>
  </xdr:twoCellAnchor>
  <xdr:twoCellAnchor editAs="oneCell">
    <xdr:from>
      <xdr:col>2</xdr:col>
      <xdr:colOff>0</xdr:colOff>
      <xdr:row>10</xdr:row>
      <xdr:rowOff>0</xdr:rowOff>
    </xdr:from>
    <xdr:to>
      <xdr:col>2</xdr:col>
      <xdr:colOff>65405</xdr:colOff>
      <xdr:row>10</xdr:row>
      <xdr:rowOff>251460</xdr:rowOff>
    </xdr:to>
    <xdr:pic>
      <xdr:nvPicPr>
        <xdr:cNvPr id="1467" name="Picture 3" descr="clip_image3378"/>
        <xdr:cNvPicPr>
          <a:picLocks noChangeAspect="1"/>
        </xdr:cNvPicPr>
      </xdr:nvPicPr>
      <xdr:blipFill>
        <a:blip r:embed="rId1"/>
        <a:stretch>
          <a:fillRect/>
        </a:stretch>
      </xdr:blipFill>
      <xdr:spPr>
        <a:xfrm>
          <a:off x="2257425" y="3263900"/>
          <a:ext cx="65405" cy="251460"/>
        </a:xfrm>
        <a:prstGeom prst="rect">
          <a:avLst/>
        </a:prstGeom>
        <a:noFill/>
        <a:ln w="9525">
          <a:noFill/>
        </a:ln>
      </xdr:spPr>
    </xdr:pic>
    <xdr:clientData/>
  </xdr:twoCellAnchor>
  <xdr:twoCellAnchor editAs="oneCell">
    <xdr:from>
      <xdr:col>2</xdr:col>
      <xdr:colOff>0</xdr:colOff>
      <xdr:row>10</xdr:row>
      <xdr:rowOff>0</xdr:rowOff>
    </xdr:from>
    <xdr:to>
      <xdr:col>2</xdr:col>
      <xdr:colOff>69215</xdr:colOff>
      <xdr:row>10</xdr:row>
      <xdr:rowOff>251460</xdr:rowOff>
    </xdr:to>
    <xdr:pic>
      <xdr:nvPicPr>
        <xdr:cNvPr id="1468" name="Picture 4" descr="clip_image3379"/>
        <xdr:cNvPicPr>
          <a:picLocks noChangeAspect="1"/>
        </xdr:cNvPicPr>
      </xdr:nvPicPr>
      <xdr:blipFill>
        <a:blip r:embed="rId1"/>
        <a:stretch>
          <a:fillRect/>
        </a:stretch>
      </xdr:blipFill>
      <xdr:spPr>
        <a:xfrm>
          <a:off x="2257425" y="3263900"/>
          <a:ext cx="69215" cy="251460"/>
        </a:xfrm>
        <a:prstGeom prst="rect">
          <a:avLst/>
        </a:prstGeom>
        <a:noFill/>
        <a:ln w="9525">
          <a:noFill/>
        </a:ln>
      </xdr:spPr>
    </xdr:pic>
    <xdr:clientData/>
  </xdr:twoCellAnchor>
  <xdr:twoCellAnchor editAs="oneCell">
    <xdr:from>
      <xdr:col>2</xdr:col>
      <xdr:colOff>0</xdr:colOff>
      <xdr:row>10</xdr:row>
      <xdr:rowOff>0</xdr:rowOff>
    </xdr:from>
    <xdr:to>
      <xdr:col>2</xdr:col>
      <xdr:colOff>64135</xdr:colOff>
      <xdr:row>10</xdr:row>
      <xdr:rowOff>251460</xdr:rowOff>
    </xdr:to>
    <xdr:pic>
      <xdr:nvPicPr>
        <xdr:cNvPr id="1469" name="Picture 5" descr="clip_image3380"/>
        <xdr:cNvPicPr>
          <a:picLocks noChangeAspect="1"/>
        </xdr:cNvPicPr>
      </xdr:nvPicPr>
      <xdr:blipFill>
        <a:blip r:embed="rId1"/>
        <a:stretch>
          <a:fillRect/>
        </a:stretch>
      </xdr:blipFill>
      <xdr:spPr>
        <a:xfrm>
          <a:off x="2257425" y="3263900"/>
          <a:ext cx="64135" cy="251460"/>
        </a:xfrm>
        <a:prstGeom prst="rect">
          <a:avLst/>
        </a:prstGeom>
        <a:noFill/>
        <a:ln w="9525">
          <a:noFill/>
        </a:ln>
      </xdr:spPr>
    </xdr:pic>
    <xdr:clientData/>
  </xdr:twoCellAnchor>
  <xdr:twoCellAnchor editAs="oneCell">
    <xdr:from>
      <xdr:col>2</xdr:col>
      <xdr:colOff>0</xdr:colOff>
      <xdr:row>10</xdr:row>
      <xdr:rowOff>0</xdr:rowOff>
    </xdr:from>
    <xdr:to>
      <xdr:col>2</xdr:col>
      <xdr:colOff>69850</xdr:colOff>
      <xdr:row>10</xdr:row>
      <xdr:rowOff>251460</xdr:rowOff>
    </xdr:to>
    <xdr:pic>
      <xdr:nvPicPr>
        <xdr:cNvPr id="1470" name="Picture 6" descr="clip_image3381"/>
        <xdr:cNvPicPr>
          <a:picLocks noChangeAspect="1"/>
        </xdr:cNvPicPr>
      </xdr:nvPicPr>
      <xdr:blipFill>
        <a:blip r:embed="rId1"/>
        <a:stretch>
          <a:fillRect/>
        </a:stretch>
      </xdr:blipFill>
      <xdr:spPr>
        <a:xfrm>
          <a:off x="2257425" y="3263900"/>
          <a:ext cx="69850" cy="251460"/>
        </a:xfrm>
        <a:prstGeom prst="rect">
          <a:avLst/>
        </a:prstGeom>
        <a:noFill/>
        <a:ln w="9525">
          <a:noFill/>
        </a:ln>
      </xdr:spPr>
    </xdr:pic>
    <xdr:clientData/>
  </xdr:twoCellAnchor>
  <xdr:twoCellAnchor editAs="oneCell">
    <xdr:from>
      <xdr:col>2</xdr:col>
      <xdr:colOff>0</xdr:colOff>
      <xdr:row>10</xdr:row>
      <xdr:rowOff>0</xdr:rowOff>
    </xdr:from>
    <xdr:to>
      <xdr:col>2</xdr:col>
      <xdr:colOff>64770</xdr:colOff>
      <xdr:row>10</xdr:row>
      <xdr:rowOff>251460</xdr:rowOff>
    </xdr:to>
    <xdr:pic>
      <xdr:nvPicPr>
        <xdr:cNvPr id="1471" name="Picture 7" descr="clip_image3383"/>
        <xdr:cNvPicPr>
          <a:picLocks noChangeAspect="1"/>
        </xdr:cNvPicPr>
      </xdr:nvPicPr>
      <xdr:blipFill>
        <a:blip r:embed="rId1"/>
        <a:stretch>
          <a:fillRect/>
        </a:stretch>
      </xdr:blipFill>
      <xdr:spPr>
        <a:xfrm>
          <a:off x="2257425" y="3263900"/>
          <a:ext cx="64770" cy="251460"/>
        </a:xfrm>
        <a:prstGeom prst="rect">
          <a:avLst/>
        </a:prstGeom>
        <a:noFill/>
        <a:ln w="9525">
          <a:noFill/>
        </a:ln>
      </xdr:spPr>
    </xdr:pic>
    <xdr:clientData/>
  </xdr:twoCellAnchor>
  <xdr:twoCellAnchor editAs="oneCell">
    <xdr:from>
      <xdr:col>2</xdr:col>
      <xdr:colOff>0</xdr:colOff>
      <xdr:row>10</xdr:row>
      <xdr:rowOff>0</xdr:rowOff>
    </xdr:from>
    <xdr:to>
      <xdr:col>2</xdr:col>
      <xdr:colOff>66675</xdr:colOff>
      <xdr:row>10</xdr:row>
      <xdr:rowOff>251460</xdr:rowOff>
    </xdr:to>
    <xdr:pic>
      <xdr:nvPicPr>
        <xdr:cNvPr id="1473" name="Picture 9" descr="clip_image3386"/>
        <xdr:cNvPicPr>
          <a:picLocks noChangeAspect="1"/>
        </xdr:cNvPicPr>
      </xdr:nvPicPr>
      <xdr:blipFill>
        <a:blip r:embed="rId1"/>
        <a:stretch>
          <a:fillRect/>
        </a:stretch>
      </xdr:blipFill>
      <xdr:spPr>
        <a:xfrm>
          <a:off x="2257425" y="3263900"/>
          <a:ext cx="66675" cy="251460"/>
        </a:xfrm>
        <a:prstGeom prst="rect">
          <a:avLst/>
        </a:prstGeom>
        <a:noFill/>
        <a:ln w="9525">
          <a:noFill/>
        </a:ln>
      </xdr:spPr>
    </xdr:pic>
    <xdr:clientData/>
  </xdr:twoCellAnchor>
  <xdr:twoCellAnchor editAs="oneCell">
    <xdr:from>
      <xdr:col>2</xdr:col>
      <xdr:colOff>0</xdr:colOff>
      <xdr:row>10</xdr:row>
      <xdr:rowOff>0</xdr:rowOff>
    </xdr:from>
    <xdr:to>
      <xdr:col>2</xdr:col>
      <xdr:colOff>65405</xdr:colOff>
      <xdr:row>10</xdr:row>
      <xdr:rowOff>240665</xdr:rowOff>
    </xdr:to>
    <xdr:pic>
      <xdr:nvPicPr>
        <xdr:cNvPr id="1476" name="Picture 3" descr="clip_image3378"/>
        <xdr:cNvPicPr>
          <a:picLocks noChangeAspect="1"/>
        </xdr:cNvPicPr>
      </xdr:nvPicPr>
      <xdr:blipFill>
        <a:blip r:embed="rId1"/>
        <a:stretch>
          <a:fillRect/>
        </a:stretch>
      </xdr:blipFill>
      <xdr:spPr>
        <a:xfrm>
          <a:off x="2257425" y="3263900"/>
          <a:ext cx="65405" cy="240665"/>
        </a:xfrm>
        <a:prstGeom prst="rect">
          <a:avLst/>
        </a:prstGeom>
        <a:noFill/>
        <a:ln w="9525">
          <a:noFill/>
        </a:ln>
      </xdr:spPr>
    </xdr:pic>
    <xdr:clientData/>
  </xdr:twoCellAnchor>
  <xdr:twoCellAnchor editAs="oneCell">
    <xdr:from>
      <xdr:col>2</xdr:col>
      <xdr:colOff>0</xdr:colOff>
      <xdr:row>10</xdr:row>
      <xdr:rowOff>0</xdr:rowOff>
    </xdr:from>
    <xdr:to>
      <xdr:col>2</xdr:col>
      <xdr:colOff>66675</xdr:colOff>
      <xdr:row>10</xdr:row>
      <xdr:rowOff>240665</xdr:rowOff>
    </xdr:to>
    <xdr:pic>
      <xdr:nvPicPr>
        <xdr:cNvPr id="1482" name="Picture 9" descr="clip_image3386"/>
        <xdr:cNvPicPr>
          <a:picLocks noChangeAspect="1"/>
        </xdr:cNvPicPr>
      </xdr:nvPicPr>
      <xdr:blipFill>
        <a:blip r:embed="rId1"/>
        <a:stretch>
          <a:fillRect/>
        </a:stretch>
      </xdr:blipFill>
      <xdr:spPr>
        <a:xfrm>
          <a:off x="2257425" y="3263900"/>
          <a:ext cx="66675" cy="240665"/>
        </a:xfrm>
        <a:prstGeom prst="rect">
          <a:avLst/>
        </a:prstGeom>
        <a:noFill/>
        <a:ln w="9525">
          <a:noFill/>
        </a:ln>
      </xdr:spPr>
    </xdr:pic>
    <xdr:clientData/>
  </xdr:twoCellAnchor>
  <xdr:twoCellAnchor editAs="oneCell">
    <xdr:from>
      <xdr:col>2</xdr:col>
      <xdr:colOff>0</xdr:colOff>
      <xdr:row>10</xdr:row>
      <xdr:rowOff>0</xdr:rowOff>
    </xdr:from>
    <xdr:to>
      <xdr:col>2</xdr:col>
      <xdr:colOff>73025</xdr:colOff>
      <xdr:row>10</xdr:row>
      <xdr:rowOff>251460</xdr:rowOff>
    </xdr:to>
    <xdr:pic>
      <xdr:nvPicPr>
        <xdr:cNvPr id="1483" name="Picture 2" descr="clip_image3377"/>
        <xdr:cNvPicPr>
          <a:picLocks noChangeAspect="1"/>
        </xdr:cNvPicPr>
      </xdr:nvPicPr>
      <xdr:blipFill>
        <a:blip r:embed="rId1"/>
        <a:stretch>
          <a:fillRect/>
        </a:stretch>
      </xdr:blipFill>
      <xdr:spPr>
        <a:xfrm>
          <a:off x="2257425" y="3263900"/>
          <a:ext cx="73025" cy="251460"/>
        </a:xfrm>
        <a:prstGeom prst="rect">
          <a:avLst/>
        </a:prstGeom>
        <a:noFill/>
        <a:ln w="9525">
          <a:noFill/>
        </a:ln>
      </xdr:spPr>
    </xdr:pic>
    <xdr:clientData/>
  </xdr:twoCellAnchor>
  <xdr:twoCellAnchor editAs="oneCell">
    <xdr:from>
      <xdr:col>2</xdr:col>
      <xdr:colOff>0</xdr:colOff>
      <xdr:row>10</xdr:row>
      <xdr:rowOff>0</xdr:rowOff>
    </xdr:from>
    <xdr:to>
      <xdr:col>2</xdr:col>
      <xdr:colOff>63500</xdr:colOff>
      <xdr:row>10</xdr:row>
      <xdr:rowOff>251460</xdr:rowOff>
    </xdr:to>
    <xdr:pic>
      <xdr:nvPicPr>
        <xdr:cNvPr id="1486" name="Picture 5" descr="clip_image3380"/>
        <xdr:cNvPicPr>
          <a:picLocks noChangeAspect="1"/>
        </xdr:cNvPicPr>
      </xdr:nvPicPr>
      <xdr:blipFill>
        <a:blip r:embed="rId1"/>
        <a:stretch>
          <a:fillRect/>
        </a:stretch>
      </xdr:blipFill>
      <xdr:spPr>
        <a:xfrm>
          <a:off x="2257425" y="3263900"/>
          <a:ext cx="63500" cy="251460"/>
        </a:xfrm>
        <a:prstGeom prst="rect">
          <a:avLst/>
        </a:prstGeom>
        <a:noFill/>
        <a:ln w="9525">
          <a:noFill/>
        </a:ln>
      </xdr:spPr>
    </xdr:pic>
    <xdr:clientData/>
  </xdr:twoCellAnchor>
  <xdr:twoCellAnchor editAs="oneCell">
    <xdr:from>
      <xdr:col>2</xdr:col>
      <xdr:colOff>0</xdr:colOff>
      <xdr:row>10</xdr:row>
      <xdr:rowOff>0</xdr:rowOff>
    </xdr:from>
    <xdr:to>
      <xdr:col>2</xdr:col>
      <xdr:colOff>73025</xdr:colOff>
      <xdr:row>10</xdr:row>
      <xdr:rowOff>240665</xdr:rowOff>
    </xdr:to>
    <xdr:pic>
      <xdr:nvPicPr>
        <xdr:cNvPr id="1491" name="Picture 2" descr="clip_image3377"/>
        <xdr:cNvPicPr>
          <a:picLocks noChangeAspect="1"/>
        </xdr:cNvPicPr>
      </xdr:nvPicPr>
      <xdr:blipFill>
        <a:blip r:embed="rId1"/>
        <a:stretch>
          <a:fillRect/>
        </a:stretch>
      </xdr:blipFill>
      <xdr:spPr>
        <a:xfrm>
          <a:off x="2257425" y="3263900"/>
          <a:ext cx="73025" cy="240665"/>
        </a:xfrm>
        <a:prstGeom prst="rect">
          <a:avLst/>
        </a:prstGeom>
        <a:noFill/>
        <a:ln w="9525">
          <a:noFill/>
        </a:ln>
      </xdr:spPr>
    </xdr:pic>
    <xdr:clientData/>
  </xdr:twoCellAnchor>
  <xdr:twoCellAnchor editAs="oneCell">
    <xdr:from>
      <xdr:col>2</xdr:col>
      <xdr:colOff>0</xdr:colOff>
      <xdr:row>10</xdr:row>
      <xdr:rowOff>0</xdr:rowOff>
    </xdr:from>
    <xdr:to>
      <xdr:col>2</xdr:col>
      <xdr:colOff>63500</xdr:colOff>
      <xdr:row>10</xdr:row>
      <xdr:rowOff>240665</xdr:rowOff>
    </xdr:to>
    <xdr:pic>
      <xdr:nvPicPr>
        <xdr:cNvPr id="1494" name="Picture 5" descr="clip_image3380"/>
        <xdr:cNvPicPr>
          <a:picLocks noChangeAspect="1"/>
        </xdr:cNvPicPr>
      </xdr:nvPicPr>
      <xdr:blipFill>
        <a:blip r:embed="rId1"/>
        <a:stretch>
          <a:fillRect/>
        </a:stretch>
      </xdr:blipFill>
      <xdr:spPr>
        <a:xfrm>
          <a:off x="2257425" y="3263900"/>
          <a:ext cx="63500" cy="240665"/>
        </a:xfrm>
        <a:prstGeom prst="rect">
          <a:avLst/>
        </a:prstGeom>
        <a:noFill/>
        <a:ln w="9525">
          <a:noFill/>
        </a:ln>
      </xdr:spPr>
    </xdr:pic>
    <xdr:clientData/>
  </xdr:twoCellAnchor>
  <xdr:twoCellAnchor editAs="oneCell">
    <xdr:from>
      <xdr:col>2</xdr:col>
      <xdr:colOff>0</xdr:colOff>
      <xdr:row>10</xdr:row>
      <xdr:rowOff>0</xdr:rowOff>
    </xdr:from>
    <xdr:to>
      <xdr:col>2</xdr:col>
      <xdr:colOff>71755</xdr:colOff>
      <xdr:row>10</xdr:row>
      <xdr:rowOff>251460</xdr:rowOff>
    </xdr:to>
    <xdr:pic>
      <xdr:nvPicPr>
        <xdr:cNvPr id="1506" name="Picture 2" descr="clip_image3377"/>
        <xdr:cNvPicPr>
          <a:picLocks noChangeAspect="1"/>
        </xdr:cNvPicPr>
      </xdr:nvPicPr>
      <xdr:blipFill>
        <a:blip r:embed="rId1"/>
        <a:stretch>
          <a:fillRect/>
        </a:stretch>
      </xdr:blipFill>
      <xdr:spPr>
        <a:xfrm>
          <a:off x="2257425" y="3263900"/>
          <a:ext cx="71755" cy="251460"/>
        </a:xfrm>
        <a:prstGeom prst="rect">
          <a:avLst/>
        </a:prstGeom>
        <a:noFill/>
        <a:ln w="9525">
          <a:noFill/>
        </a:ln>
      </xdr:spPr>
    </xdr:pic>
    <xdr:clientData/>
  </xdr:twoCellAnchor>
  <xdr:twoCellAnchor editAs="oneCell">
    <xdr:from>
      <xdr:col>2</xdr:col>
      <xdr:colOff>0</xdr:colOff>
      <xdr:row>10</xdr:row>
      <xdr:rowOff>0</xdr:rowOff>
    </xdr:from>
    <xdr:to>
      <xdr:col>2</xdr:col>
      <xdr:colOff>68580</xdr:colOff>
      <xdr:row>10</xdr:row>
      <xdr:rowOff>251460</xdr:rowOff>
    </xdr:to>
    <xdr:pic>
      <xdr:nvPicPr>
        <xdr:cNvPr id="1508" name="Picture 4" descr="clip_image3379"/>
        <xdr:cNvPicPr>
          <a:picLocks noChangeAspect="1"/>
        </xdr:cNvPicPr>
      </xdr:nvPicPr>
      <xdr:blipFill>
        <a:blip r:embed="rId1"/>
        <a:stretch>
          <a:fillRect/>
        </a:stretch>
      </xdr:blipFill>
      <xdr:spPr>
        <a:xfrm>
          <a:off x="2257425" y="3263900"/>
          <a:ext cx="68580" cy="251460"/>
        </a:xfrm>
        <a:prstGeom prst="rect">
          <a:avLst/>
        </a:prstGeom>
        <a:noFill/>
        <a:ln w="9525">
          <a:noFill/>
        </a:ln>
      </xdr:spPr>
    </xdr:pic>
    <xdr:clientData/>
  </xdr:twoCellAnchor>
  <xdr:twoCellAnchor editAs="oneCell">
    <xdr:from>
      <xdr:col>2</xdr:col>
      <xdr:colOff>0</xdr:colOff>
      <xdr:row>10</xdr:row>
      <xdr:rowOff>0</xdr:rowOff>
    </xdr:from>
    <xdr:to>
      <xdr:col>2</xdr:col>
      <xdr:colOff>70485</xdr:colOff>
      <xdr:row>10</xdr:row>
      <xdr:rowOff>251460</xdr:rowOff>
    </xdr:to>
    <xdr:pic>
      <xdr:nvPicPr>
        <xdr:cNvPr id="1510" name="Picture 6" descr="clip_image3381"/>
        <xdr:cNvPicPr>
          <a:picLocks noChangeAspect="1"/>
        </xdr:cNvPicPr>
      </xdr:nvPicPr>
      <xdr:blipFill>
        <a:blip r:embed="rId1"/>
        <a:stretch>
          <a:fillRect/>
        </a:stretch>
      </xdr:blipFill>
      <xdr:spPr>
        <a:xfrm>
          <a:off x="2257425" y="3263900"/>
          <a:ext cx="70485" cy="251460"/>
        </a:xfrm>
        <a:prstGeom prst="rect">
          <a:avLst/>
        </a:prstGeom>
        <a:noFill/>
        <a:ln w="9525">
          <a:noFill/>
        </a:ln>
      </xdr:spPr>
    </xdr:pic>
    <xdr:clientData/>
  </xdr:twoCellAnchor>
  <xdr:twoCellAnchor editAs="oneCell">
    <xdr:from>
      <xdr:col>2</xdr:col>
      <xdr:colOff>0</xdr:colOff>
      <xdr:row>10</xdr:row>
      <xdr:rowOff>0</xdr:rowOff>
    </xdr:from>
    <xdr:to>
      <xdr:col>2</xdr:col>
      <xdr:colOff>71755</xdr:colOff>
      <xdr:row>10</xdr:row>
      <xdr:rowOff>240665</xdr:rowOff>
    </xdr:to>
    <xdr:pic>
      <xdr:nvPicPr>
        <xdr:cNvPr id="1515" name="Picture 2" descr="clip_image3377"/>
        <xdr:cNvPicPr>
          <a:picLocks noChangeAspect="1"/>
        </xdr:cNvPicPr>
      </xdr:nvPicPr>
      <xdr:blipFill>
        <a:blip r:embed="rId1"/>
        <a:stretch>
          <a:fillRect/>
        </a:stretch>
      </xdr:blipFill>
      <xdr:spPr>
        <a:xfrm>
          <a:off x="2257425" y="3263900"/>
          <a:ext cx="71755" cy="240665"/>
        </a:xfrm>
        <a:prstGeom prst="rect">
          <a:avLst/>
        </a:prstGeom>
        <a:noFill/>
        <a:ln w="9525">
          <a:noFill/>
        </a:ln>
      </xdr:spPr>
    </xdr:pic>
    <xdr:clientData/>
  </xdr:twoCellAnchor>
  <xdr:twoCellAnchor editAs="oneCell">
    <xdr:from>
      <xdr:col>2</xdr:col>
      <xdr:colOff>0</xdr:colOff>
      <xdr:row>10</xdr:row>
      <xdr:rowOff>0</xdr:rowOff>
    </xdr:from>
    <xdr:to>
      <xdr:col>2</xdr:col>
      <xdr:colOff>68580</xdr:colOff>
      <xdr:row>10</xdr:row>
      <xdr:rowOff>240665</xdr:rowOff>
    </xdr:to>
    <xdr:pic>
      <xdr:nvPicPr>
        <xdr:cNvPr id="1517" name="Picture 4" descr="clip_image3379"/>
        <xdr:cNvPicPr>
          <a:picLocks noChangeAspect="1"/>
        </xdr:cNvPicPr>
      </xdr:nvPicPr>
      <xdr:blipFill>
        <a:blip r:embed="rId1"/>
        <a:stretch>
          <a:fillRect/>
        </a:stretch>
      </xdr:blipFill>
      <xdr:spPr>
        <a:xfrm>
          <a:off x="2257425" y="3263900"/>
          <a:ext cx="68580" cy="240665"/>
        </a:xfrm>
        <a:prstGeom prst="rect">
          <a:avLst/>
        </a:prstGeom>
        <a:noFill/>
        <a:ln w="9525">
          <a:noFill/>
        </a:ln>
      </xdr:spPr>
    </xdr:pic>
    <xdr:clientData/>
  </xdr:twoCellAnchor>
  <xdr:twoCellAnchor editAs="oneCell">
    <xdr:from>
      <xdr:col>2</xdr:col>
      <xdr:colOff>0</xdr:colOff>
      <xdr:row>10</xdr:row>
      <xdr:rowOff>0</xdr:rowOff>
    </xdr:from>
    <xdr:to>
      <xdr:col>2</xdr:col>
      <xdr:colOff>70485</xdr:colOff>
      <xdr:row>10</xdr:row>
      <xdr:rowOff>240665</xdr:rowOff>
    </xdr:to>
    <xdr:pic>
      <xdr:nvPicPr>
        <xdr:cNvPr id="1519" name="Picture 6" descr="clip_image3381"/>
        <xdr:cNvPicPr>
          <a:picLocks noChangeAspect="1"/>
        </xdr:cNvPicPr>
      </xdr:nvPicPr>
      <xdr:blipFill>
        <a:blip r:embed="rId1"/>
        <a:stretch>
          <a:fillRect/>
        </a:stretch>
      </xdr:blipFill>
      <xdr:spPr>
        <a:xfrm>
          <a:off x="2257425" y="3263900"/>
          <a:ext cx="70485" cy="240665"/>
        </a:xfrm>
        <a:prstGeom prst="rect">
          <a:avLst/>
        </a:prstGeom>
        <a:noFill/>
        <a:ln w="9525">
          <a:noFill/>
        </a:ln>
      </xdr:spPr>
    </xdr:pic>
    <xdr:clientData/>
  </xdr:twoCellAnchor>
  <xdr:twoCellAnchor editAs="oneCell">
    <xdr:from>
      <xdr:col>2</xdr:col>
      <xdr:colOff>0</xdr:colOff>
      <xdr:row>10</xdr:row>
      <xdr:rowOff>0</xdr:rowOff>
    </xdr:from>
    <xdr:to>
      <xdr:col>2</xdr:col>
      <xdr:colOff>86360</xdr:colOff>
      <xdr:row>11</xdr:row>
      <xdr:rowOff>28575</xdr:rowOff>
    </xdr:to>
    <xdr:pic>
      <xdr:nvPicPr>
        <xdr:cNvPr id="1523" name="Picture 19" descr="clip_image3396"/>
        <xdr:cNvPicPr>
          <a:picLocks noChangeAspect="1"/>
        </xdr:cNvPicPr>
      </xdr:nvPicPr>
      <xdr:blipFill>
        <a:blip r:embed="rId2"/>
        <a:stretch>
          <a:fillRect/>
        </a:stretch>
      </xdr:blipFill>
      <xdr:spPr>
        <a:xfrm>
          <a:off x="2257425" y="3263900"/>
          <a:ext cx="86360" cy="282575"/>
        </a:xfrm>
        <a:prstGeom prst="rect">
          <a:avLst/>
        </a:prstGeom>
        <a:noFill/>
        <a:ln w="9525">
          <a:noFill/>
        </a:ln>
      </xdr:spPr>
    </xdr:pic>
    <xdr:clientData/>
  </xdr:twoCellAnchor>
  <xdr:twoCellAnchor editAs="oneCell">
    <xdr:from>
      <xdr:col>2</xdr:col>
      <xdr:colOff>0</xdr:colOff>
      <xdr:row>10</xdr:row>
      <xdr:rowOff>0</xdr:rowOff>
    </xdr:from>
    <xdr:to>
      <xdr:col>2</xdr:col>
      <xdr:colOff>66675</xdr:colOff>
      <xdr:row>10</xdr:row>
      <xdr:rowOff>234315</xdr:rowOff>
    </xdr:to>
    <xdr:pic>
      <xdr:nvPicPr>
        <xdr:cNvPr id="1524" name="Picture 1" descr="clip_image3376"/>
        <xdr:cNvPicPr>
          <a:picLocks noChangeAspect="1"/>
        </xdr:cNvPicPr>
      </xdr:nvPicPr>
      <xdr:blipFill>
        <a:blip r:embed="rId1"/>
        <a:stretch>
          <a:fillRect/>
        </a:stretch>
      </xdr:blipFill>
      <xdr:spPr>
        <a:xfrm>
          <a:off x="2257425" y="3263900"/>
          <a:ext cx="66675" cy="234315"/>
        </a:xfrm>
        <a:prstGeom prst="rect">
          <a:avLst/>
        </a:prstGeom>
        <a:noFill/>
        <a:ln w="9525">
          <a:noFill/>
        </a:ln>
      </xdr:spPr>
    </xdr:pic>
    <xdr:clientData/>
  </xdr:twoCellAnchor>
  <xdr:twoCellAnchor editAs="oneCell">
    <xdr:from>
      <xdr:col>2</xdr:col>
      <xdr:colOff>0</xdr:colOff>
      <xdr:row>10</xdr:row>
      <xdr:rowOff>0</xdr:rowOff>
    </xdr:from>
    <xdr:to>
      <xdr:col>2</xdr:col>
      <xdr:colOff>73025</xdr:colOff>
      <xdr:row>10</xdr:row>
      <xdr:rowOff>234315</xdr:rowOff>
    </xdr:to>
    <xdr:pic>
      <xdr:nvPicPr>
        <xdr:cNvPr id="1525" name="Picture 2" descr="clip_image3377"/>
        <xdr:cNvPicPr>
          <a:picLocks noChangeAspect="1"/>
        </xdr:cNvPicPr>
      </xdr:nvPicPr>
      <xdr:blipFill>
        <a:blip r:embed="rId1"/>
        <a:stretch>
          <a:fillRect/>
        </a:stretch>
      </xdr:blipFill>
      <xdr:spPr>
        <a:xfrm>
          <a:off x="2257425" y="3263900"/>
          <a:ext cx="73025" cy="234315"/>
        </a:xfrm>
        <a:prstGeom prst="rect">
          <a:avLst/>
        </a:prstGeom>
        <a:noFill/>
        <a:ln w="9525">
          <a:noFill/>
        </a:ln>
      </xdr:spPr>
    </xdr:pic>
    <xdr:clientData/>
  </xdr:twoCellAnchor>
  <xdr:twoCellAnchor editAs="oneCell">
    <xdr:from>
      <xdr:col>2</xdr:col>
      <xdr:colOff>0</xdr:colOff>
      <xdr:row>10</xdr:row>
      <xdr:rowOff>0</xdr:rowOff>
    </xdr:from>
    <xdr:to>
      <xdr:col>2</xdr:col>
      <xdr:colOff>64135</xdr:colOff>
      <xdr:row>10</xdr:row>
      <xdr:rowOff>234315</xdr:rowOff>
    </xdr:to>
    <xdr:pic>
      <xdr:nvPicPr>
        <xdr:cNvPr id="1526" name="Picture 3" descr="clip_image3378"/>
        <xdr:cNvPicPr>
          <a:picLocks noChangeAspect="1"/>
        </xdr:cNvPicPr>
      </xdr:nvPicPr>
      <xdr:blipFill>
        <a:blip r:embed="rId1"/>
        <a:stretch>
          <a:fillRect/>
        </a:stretch>
      </xdr:blipFill>
      <xdr:spPr>
        <a:xfrm>
          <a:off x="2257425" y="3263900"/>
          <a:ext cx="64135" cy="234315"/>
        </a:xfrm>
        <a:prstGeom prst="rect">
          <a:avLst/>
        </a:prstGeom>
        <a:noFill/>
        <a:ln w="9525">
          <a:noFill/>
        </a:ln>
      </xdr:spPr>
    </xdr:pic>
    <xdr:clientData/>
  </xdr:twoCellAnchor>
  <xdr:twoCellAnchor editAs="oneCell">
    <xdr:from>
      <xdr:col>2</xdr:col>
      <xdr:colOff>0</xdr:colOff>
      <xdr:row>10</xdr:row>
      <xdr:rowOff>0</xdr:rowOff>
    </xdr:from>
    <xdr:to>
      <xdr:col>2</xdr:col>
      <xdr:colOff>63500</xdr:colOff>
      <xdr:row>10</xdr:row>
      <xdr:rowOff>234315</xdr:rowOff>
    </xdr:to>
    <xdr:pic>
      <xdr:nvPicPr>
        <xdr:cNvPr id="1528" name="Picture 5" descr="clip_image3380"/>
        <xdr:cNvPicPr>
          <a:picLocks noChangeAspect="1"/>
        </xdr:cNvPicPr>
      </xdr:nvPicPr>
      <xdr:blipFill>
        <a:blip r:embed="rId1"/>
        <a:stretch>
          <a:fillRect/>
        </a:stretch>
      </xdr:blipFill>
      <xdr:spPr>
        <a:xfrm>
          <a:off x="2257425" y="3263900"/>
          <a:ext cx="63500" cy="234315"/>
        </a:xfrm>
        <a:prstGeom prst="rect">
          <a:avLst/>
        </a:prstGeom>
        <a:noFill/>
        <a:ln w="9525">
          <a:noFill/>
        </a:ln>
      </xdr:spPr>
    </xdr:pic>
    <xdr:clientData/>
  </xdr:twoCellAnchor>
  <xdr:twoCellAnchor editAs="oneCell">
    <xdr:from>
      <xdr:col>2</xdr:col>
      <xdr:colOff>0</xdr:colOff>
      <xdr:row>10</xdr:row>
      <xdr:rowOff>0</xdr:rowOff>
    </xdr:from>
    <xdr:to>
      <xdr:col>2</xdr:col>
      <xdr:colOff>69215</xdr:colOff>
      <xdr:row>10</xdr:row>
      <xdr:rowOff>234315</xdr:rowOff>
    </xdr:to>
    <xdr:pic>
      <xdr:nvPicPr>
        <xdr:cNvPr id="1529" name="Picture 6" descr="clip_image3381"/>
        <xdr:cNvPicPr>
          <a:picLocks noChangeAspect="1"/>
        </xdr:cNvPicPr>
      </xdr:nvPicPr>
      <xdr:blipFill>
        <a:blip r:embed="rId1"/>
        <a:stretch>
          <a:fillRect/>
        </a:stretch>
      </xdr:blipFill>
      <xdr:spPr>
        <a:xfrm>
          <a:off x="2257425" y="3263900"/>
          <a:ext cx="69215" cy="234315"/>
        </a:xfrm>
        <a:prstGeom prst="rect">
          <a:avLst/>
        </a:prstGeom>
        <a:noFill/>
        <a:ln w="9525">
          <a:noFill/>
        </a:ln>
      </xdr:spPr>
    </xdr:pic>
    <xdr:clientData/>
  </xdr:twoCellAnchor>
  <xdr:twoCellAnchor editAs="oneCell">
    <xdr:from>
      <xdr:col>2</xdr:col>
      <xdr:colOff>0</xdr:colOff>
      <xdr:row>10</xdr:row>
      <xdr:rowOff>0</xdr:rowOff>
    </xdr:from>
    <xdr:to>
      <xdr:col>2</xdr:col>
      <xdr:colOff>69850</xdr:colOff>
      <xdr:row>10</xdr:row>
      <xdr:rowOff>234315</xdr:rowOff>
    </xdr:to>
    <xdr:pic>
      <xdr:nvPicPr>
        <xdr:cNvPr id="1531" name="Picture 8" descr="clip_image3384"/>
        <xdr:cNvPicPr>
          <a:picLocks noChangeAspect="1"/>
        </xdr:cNvPicPr>
      </xdr:nvPicPr>
      <xdr:blipFill>
        <a:blip r:embed="rId1"/>
        <a:stretch>
          <a:fillRect/>
        </a:stretch>
      </xdr:blipFill>
      <xdr:spPr>
        <a:xfrm>
          <a:off x="2257425" y="3263900"/>
          <a:ext cx="69850" cy="234315"/>
        </a:xfrm>
        <a:prstGeom prst="rect">
          <a:avLst/>
        </a:prstGeom>
        <a:noFill/>
        <a:ln w="9525">
          <a:noFill/>
        </a:ln>
      </xdr:spPr>
    </xdr:pic>
    <xdr:clientData/>
  </xdr:twoCellAnchor>
  <xdr:twoCellAnchor editAs="oneCell">
    <xdr:from>
      <xdr:col>2</xdr:col>
      <xdr:colOff>0</xdr:colOff>
      <xdr:row>10</xdr:row>
      <xdr:rowOff>0</xdr:rowOff>
    </xdr:from>
    <xdr:to>
      <xdr:col>2</xdr:col>
      <xdr:colOff>72390</xdr:colOff>
      <xdr:row>10</xdr:row>
      <xdr:rowOff>251460</xdr:rowOff>
    </xdr:to>
    <xdr:pic>
      <xdr:nvPicPr>
        <xdr:cNvPr id="1535" name="Picture 2" descr="clip_image3377"/>
        <xdr:cNvPicPr>
          <a:picLocks noChangeAspect="1"/>
        </xdr:cNvPicPr>
      </xdr:nvPicPr>
      <xdr:blipFill>
        <a:blip r:embed="rId1"/>
        <a:stretch>
          <a:fillRect/>
        </a:stretch>
      </xdr:blipFill>
      <xdr:spPr>
        <a:xfrm>
          <a:off x="2257425" y="3263900"/>
          <a:ext cx="72390" cy="251460"/>
        </a:xfrm>
        <a:prstGeom prst="rect">
          <a:avLst/>
        </a:prstGeom>
        <a:noFill/>
        <a:ln w="9525">
          <a:noFill/>
        </a:ln>
      </xdr:spPr>
    </xdr:pic>
    <xdr:clientData/>
  </xdr:twoCellAnchor>
  <xdr:twoCellAnchor editAs="oneCell">
    <xdr:from>
      <xdr:col>2</xdr:col>
      <xdr:colOff>0</xdr:colOff>
      <xdr:row>10</xdr:row>
      <xdr:rowOff>0</xdr:rowOff>
    </xdr:from>
    <xdr:to>
      <xdr:col>2</xdr:col>
      <xdr:colOff>67310</xdr:colOff>
      <xdr:row>10</xdr:row>
      <xdr:rowOff>251460</xdr:rowOff>
    </xdr:to>
    <xdr:pic>
      <xdr:nvPicPr>
        <xdr:cNvPr id="1538" name="Picture 9" descr="clip_image3386"/>
        <xdr:cNvPicPr>
          <a:picLocks noChangeAspect="1"/>
        </xdr:cNvPicPr>
      </xdr:nvPicPr>
      <xdr:blipFill>
        <a:blip r:embed="rId1"/>
        <a:stretch>
          <a:fillRect/>
        </a:stretch>
      </xdr:blipFill>
      <xdr:spPr>
        <a:xfrm>
          <a:off x="2257425" y="3263900"/>
          <a:ext cx="67310" cy="251460"/>
        </a:xfrm>
        <a:prstGeom prst="rect">
          <a:avLst/>
        </a:prstGeom>
        <a:noFill/>
        <a:ln w="9525">
          <a:noFill/>
        </a:ln>
      </xdr:spPr>
    </xdr:pic>
    <xdr:clientData/>
  </xdr:twoCellAnchor>
  <xdr:twoCellAnchor editAs="oneCell">
    <xdr:from>
      <xdr:col>2</xdr:col>
      <xdr:colOff>0</xdr:colOff>
      <xdr:row>10</xdr:row>
      <xdr:rowOff>0</xdr:rowOff>
    </xdr:from>
    <xdr:to>
      <xdr:col>2</xdr:col>
      <xdr:colOff>67310</xdr:colOff>
      <xdr:row>10</xdr:row>
      <xdr:rowOff>234315</xdr:rowOff>
    </xdr:to>
    <xdr:pic>
      <xdr:nvPicPr>
        <xdr:cNvPr id="1539" name="Picture 9" descr="clip_image3386"/>
        <xdr:cNvPicPr>
          <a:picLocks noChangeAspect="1"/>
        </xdr:cNvPicPr>
      </xdr:nvPicPr>
      <xdr:blipFill>
        <a:blip r:embed="rId1"/>
        <a:stretch>
          <a:fillRect/>
        </a:stretch>
      </xdr:blipFill>
      <xdr:spPr>
        <a:xfrm>
          <a:off x="2257425" y="3263900"/>
          <a:ext cx="67310" cy="234315"/>
        </a:xfrm>
        <a:prstGeom prst="rect">
          <a:avLst/>
        </a:prstGeom>
        <a:noFill/>
        <a:ln w="9525">
          <a:noFill/>
        </a:ln>
      </xdr:spPr>
    </xdr:pic>
    <xdr:clientData/>
  </xdr:twoCellAnchor>
  <xdr:twoCellAnchor editAs="oneCell">
    <xdr:from>
      <xdr:col>2</xdr:col>
      <xdr:colOff>0</xdr:colOff>
      <xdr:row>10</xdr:row>
      <xdr:rowOff>0</xdr:rowOff>
    </xdr:from>
    <xdr:to>
      <xdr:col>2</xdr:col>
      <xdr:colOff>72390</xdr:colOff>
      <xdr:row>10</xdr:row>
      <xdr:rowOff>250825</xdr:rowOff>
    </xdr:to>
    <xdr:pic>
      <xdr:nvPicPr>
        <xdr:cNvPr id="1556" name="Picture 2" descr="clip_image3377"/>
        <xdr:cNvPicPr>
          <a:picLocks noChangeAspect="1"/>
        </xdr:cNvPicPr>
      </xdr:nvPicPr>
      <xdr:blipFill>
        <a:blip r:embed="rId1"/>
        <a:stretch>
          <a:fillRect/>
        </a:stretch>
      </xdr:blipFill>
      <xdr:spPr>
        <a:xfrm>
          <a:off x="2257425" y="3263900"/>
          <a:ext cx="72390" cy="250825"/>
        </a:xfrm>
        <a:prstGeom prst="rect">
          <a:avLst/>
        </a:prstGeom>
        <a:noFill/>
        <a:ln w="9525">
          <a:noFill/>
        </a:ln>
      </xdr:spPr>
    </xdr:pic>
    <xdr:clientData/>
  </xdr:twoCellAnchor>
  <xdr:twoCellAnchor editAs="oneCell">
    <xdr:from>
      <xdr:col>2</xdr:col>
      <xdr:colOff>0</xdr:colOff>
      <xdr:row>10</xdr:row>
      <xdr:rowOff>152400</xdr:rowOff>
    </xdr:from>
    <xdr:to>
      <xdr:col>2</xdr:col>
      <xdr:colOff>69215</xdr:colOff>
      <xdr:row>11</xdr:row>
      <xdr:rowOff>147955</xdr:rowOff>
    </xdr:to>
    <xdr:pic>
      <xdr:nvPicPr>
        <xdr:cNvPr id="1595" name="Picture 4" descr="clip_image3379"/>
        <xdr:cNvPicPr>
          <a:picLocks noChangeAspect="1"/>
        </xdr:cNvPicPr>
      </xdr:nvPicPr>
      <xdr:blipFill>
        <a:blip r:embed="rId1"/>
        <a:stretch>
          <a:fillRect/>
        </a:stretch>
      </xdr:blipFill>
      <xdr:spPr>
        <a:xfrm>
          <a:off x="2257425" y="3416300"/>
          <a:ext cx="69215" cy="249555"/>
        </a:xfrm>
        <a:prstGeom prst="rect">
          <a:avLst/>
        </a:prstGeom>
        <a:noFill/>
        <a:ln w="9525">
          <a:noFill/>
        </a:ln>
      </xdr:spPr>
    </xdr:pic>
    <xdr:clientData/>
  </xdr:twoCellAnchor>
  <xdr:twoCellAnchor editAs="oneCell">
    <xdr:from>
      <xdr:col>2</xdr:col>
      <xdr:colOff>0</xdr:colOff>
      <xdr:row>10</xdr:row>
      <xdr:rowOff>0</xdr:rowOff>
    </xdr:from>
    <xdr:to>
      <xdr:col>2</xdr:col>
      <xdr:colOff>85725</xdr:colOff>
      <xdr:row>11</xdr:row>
      <xdr:rowOff>21590</xdr:rowOff>
    </xdr:to>
    <xdr:pic>
      <xdr:nvPicPr>
        <xdr:cNvPr id="1598" name="Picture 19" descr="clip_image3396"/>
        <xdr:cNvPicPr>
          <a:picLocks noChangeAspect="1"/>
        </xdr:cNvPicPr>
      </xdr:nvPicPr>
      <xdr:blipFill>
        <a:blip r:embed="rId2"/>
        <a:stretch>
          <a:fillRect/>
        </a:stretch>
      </xdr:blipFill>
      <xdr:spPr>
        <a:xfrm>
          <a:off x="2257425" y="3263900"/>
          <a:ext cx="85725" cy="275590"/>
        </a:xfrm>
        <a:prstGeom prst="rect">
          <a:avLst/>
        </a:prstGeom>
        <a:noFill/>
        <a:ln w="9525">
          <a:noFill/>
        </a:ln>
      </xdr:spPr>
    </xdr:pic>
    <xdr:clientData/>
  </xdr:twoCellAnchor>
  <xdr:twoCellAnchor editAs="oneCell">
    <xdr:from>
      <xdr:col>2</xdr:col>
      <xdr:colOff>0</xdr:colOff>
      <xdr:row>10</xdr:row>
      <xdr:rowOff>0</xdr:rowOff>
    </xdr:from>
    <xdr:to>
      <xdr:col>2</xdr:col>
      <xdr:colOff>371475</xdr:colOff>
      <xdr:row>11</xdr:row>
      <xdr:rowOff>20955</xdr:rowOff>
    </xdr:to>
    <xdr:pic>
      <xdr:nvPicPr>
        <xdr:cNvPr id="1626" name="Picture 19" descr="clip_image3396"/>
        <xdr:cNvPicPr>
          <a:picLocks noChangeAspect="1"/>
        </xdr:cNvPicPr>
      </xdr:nvPicPr>
      <xdr:blipFill>
        <a:blip r:embed="rId2"/>
        <a:stretch>
          <a:fillRect/>
        </a:stretch>
      </xdr:blipFill>
      <xdr:spPr>
        <a:xfrm>
          <a:off x="2257425" y="3263900"/>
          <a:ext cx="371475" cy="274955"/>
        </a:xfrm>
        <a:prstGeom prst="rect">
          <a:avLst/>
        </a:prstGeom>
        <a:noFill/>
        <a:ln w="9525">
          <a:noFill/>
        </a:ln>
      </xdr:spPr>
    </xdr:pic>
    <xdr:clientData/>
  </xdr:twoCellAnchor>
  <xdr:twoCellAnchor editAs="oneCell">
    <xdr:from>
      <xdr:col>2</xdr:col>
      <xdr:colOff>0</xdr:colOff>
      <xdr:row>12</xdr:row>
      <xdr:rowOff>0</xdr:rowOff>
    </xdr:from>
    <xdr:to>
      <xdr:col>2</xdr:col>
      <xdr:colOff>64135</xdr:colOff>
      <xdr:row>12</xdr:row>
      <xdr:rowOff>249555</xdr:rowOff>
    </xdr:to>
    <xdr:pic>
      <xdr:nvPicPr>
        <xdr:cNvPr id="1627" name="Picture 5" descr="clip_image3380"/>
        <xdr:cNvPicPr>
          <a:picLocks noChangeAspect="1"/>
        </xdr:cNvPicPr>
      </xdr:nvPicPr>
      <xdr:blipFill>
        <a:blip r:embed="rId1"/>
        <a:stretch>
          <a:fillRect/>
        </a:stretch>
      </xdr:blipFill>
      <xdr:spPr>
        <a:xfrm>
          <a:off x="2257425" y="3771900"/>
          <a:ext cx="64135" cy="249555"/>
        </a:xfrm>
        <a:prstGeom prst="rect">
          <a:avLst/>
        </a:prstGeom>
        <a:noFill/>
        <a:ln w="9525">
          <a:noFill/>
        </a:ln>
      </xdr:spPr>
    </xdr:pic>
    <xdr:clientData/>
  </xdr:twoCellAnchor>
  <xdr:twoCellAnchor editAs="oneCell">
    <xdr:from>
      <xdr:col>2</xdr:col>
      <xdr:colOff>0</xdr:colOff>
      <xdr:row>12</xdr:row>
      <xdr:rowOff>0</xdr:rowOff>
    </xdr:from>
    <xdr:to>
      <xdr:col>2</xdr:col>
      <xdr:colOff>64135</xdr:colOff>
      <xdr:row>12</xdr:row>
      <xdr:rowOff>240665</xdr:rowOff>
    </xdr:to>
    <xdr:pic>
      <xdr:nvPicPr>
        <xdr:cNvPr id="1628" name="Picture 5" descr="clip_image3380"/>
        <xdr:cNvPicPr>
          <a:picLocks noChangeAspect="1"/>
        </xdr:cNvPicPr>
      </xdr:nvPicPr>
      <xdr:blipFill>
        <a:blip r:embed="rId1"/>
        <a:stretch>
          <a:fillRect/>
        </a:stretch>
      </xdr:blipFill>
      <xdr:spPr>
        <a:xfrm>
          <a:off x="2257425" y="3771900"/>
          <a:ext cx="64135" cy="240665"/>
        </a:xfrm>
        <a:prstGeom prst="rect">
          <a:avLst/>
        </a:prstGeom>
        <a:noFill/>
        <a:ln w="9525">
          <a:noFill/>
        </a:ln>
      </xdr:spPr>
    </xdr:pic>
    <xdr:clientData/>
  </xdr:twoCellAnchor>
  <xdr:twoCellAnchor editAs="oneCell">
    <xdr:from>
      <xdr:col>2</xdr:col>
      <xdr:colOff>0</xdr:colOff>
      <xdr:row>12</xdr:row>
      <xdr:rowOff>0</xdr:rowOff>
    </xdr:from>
    <xdr:to>
      <xdr:col>2</xdr:col>
      <xdr:colOff>64135</xdr:colOff>
      <xdr:row>12</xdr:row>
      <xdr:rowOff>250825</xdr:rowOff>
    </xdr:to>
    <xdr:pic>
      <xdr:nvPicPr>
        <xdr:cNvPr id="1629" name="Picture 5" descr="clip_image3380"/>
        <xdr:cNvPicPr>
          <a:picLocks noChangeAspect="1"/>
        </xdr:cNvPicPr>
      </xdr:nvPicPr>
      <xdr:blipFill>
        <a:blip r:embed="rId1"/>
        <a:stretch>
          <a:fillRect/>
        </a:stretch>
      </xdr:blipFill>
      <xdr:spPr>
        <a:xfrm>
          <a:off x="2257425" y="3771900"/>
          <a:ext cx="64135" cy="250825"/>
        </a:xfrm>
        <a:prstGeom prst="rect">
          <a:avLst/>
        </a:prstGeom>
        <a:noFill/>
        <a:ln w="9525">
          <a:noFill/>
        </a:ln>
      </xdr:spPr>
    </xdr:pic>
    <xdr:clientData/>
  </xdr:twoCellAnchor>
  <xdr:twoCellAnchor editAs="oneCell">
    <xdr:from>
      <xdr:col>2</xdr:col>
      <xdr:colOff>0</xdr:colOff>
      <xdr:row>12</xdr:row>
      <xdr:rowOff>0</xdr:rowOff>
    </xdr:from>
    <xdr:to>
      <xdr:col>2</xdr:col>
      <xdr:colOff>64135</xdr:colOff>
      <xdr:row>12</xdr:row>
      <xdr:rowOff>238760</xdr:rowOff>
    </xdr:to>
    <xdr:pic>
      <xdr:nvPicPr>
        <xdr:cNvPr id="1630" name="Picture 5" descr="clip_image3380"/>
        <xdr:cNvPicPr>
          <a:picLocks noChangeAspect="1"/>
        </xdr:cNvPicPr>
      </xdr:nvPicPr>
      <xdr:blipFill>
        <a:blip r:embed="rId1"/>
        <a:stretch>
          <a:fillRect/>
        </a:stretch>
      </xdr:blipFill>
      <xdr:spPr>
        <a:xfrm>
          <a:off x="2257425" y="3771900"/>
          <a:ext cx="64135" cy="238760"/>
        </a:xfrm>
        <a:prstGeom prst="rect">
          <a:avLst/>
        </a:prstGeom>
        <a:noFill/>
        <a:ln w="9525">
          <a:noFill/>
        </a:ln>
      </xdr:spPr>
    </xdr:pic>
    <xdr:clientData/>
  </xdr:twoCellAnchor>
  <xdr:oneCellAnchor>
    <xdr:from>
      <xdr:col>2</xdr:col>
      <xdr:colOff>0</xdr:colOff>
      <xdr:row>12</xdr:row>
      <xdr:rowOff>0</xdr:rowOff>
    </xdr:from>
    <xdr:ext cx="372110" cy="249555"/>
    <xdr:pic>
      <xdr:nvPicPr>
        <xdr:cNvPr id="1631" name="Picture 3" descr="clip_image3378"/>
        <xdr:cNvPicPr>
          <a:picLocks noChangeAspect="1"/>
        </xdr:cNvPicPr>
      </xdr:nvPicPr>
      <xdr:blipFill>
        <a:blip r:embed="rId1"/>
        <a:stretch>
          <a:fillRect/>
        </a:stretch>
      </xdr:blipFill>
      <xdr:spPr>
        <a:xfrm>
          <a:off x="2257425" y="3771900"/>
          <a:ext cx="372110" cy="249555"/>
        </a:xfrm>
        <a:prstGeom prst="rect">
          <a:avLst/>
        </a:prstGeom>
        <a:noFill/>
        <a:ln w="9525">
          <a:noFill/>
        </a:ln>
      </xdr:spPr>
    </xdr:pic>
    <xdr:clientData/>
  </xdr:oneCellAnchor>
  <xdr:oneCellAnchor>
    <xdr:from>
      <xdr:col>2</xdr:col>
      <xdr:colOff>0</xdr:colOff>
      <xdr:row>12</xdr:row>
      <xdr:rowOff>0</xdr:rowOff>
    </xdr:from>
    <xdr:ext cx="372110" cy="240665"/>
    <xdr:pic>
      <xdr:nvPicPr>
        <xdr:cNvPr id="1632" name="Picture 3" descr="clip_image3378"/>
        <xdr:cNvPicPr>
          <a:picLocks noChangeAspect="1"/>
        </xdr:cNvPicPr>
      </xdr:nvPicPr>
      <xdr:blipFill>
        <a:blip r:embed="rId1"/>
        <a:stretch>
          <a:fillRect/>
        </a:stretch>
      </xdr:blipFill>
      <xdr:spPr>
        <a:xfrm>
          <a:off x="2257425" y="3771900"/>
          <a:ext cx="372110" cy="240665"/>
        </a:xfrm>
        <a:prstGeom prst="rect">
          <a:avLst/>
        </a:prstGeom>
        <a:noFill/>
        <a:ln w="9525">
          <a:noFill/>
        </a:ln>
      </xdr:spPr>
    </xdr:pic>
    <xdr:clientData/>
  </xdr:oneCellAnchor>
  <xdr:oneCellAnchor>
    <xdr:from>
      <xdr:col>2</xdr:col>
      <xdr:colOff>0</xdr:colOff>
      <xdr:row>12</xdr:row>
      <xdr:rowOff>0</xdr:rowOff>
    </xdr:from>
    <xdr:ext cx="371475" cy="250825"/>
    <xdr:pic>
      <xdr:nvPicPr>
        <xdr:cNvPr id="1633" name="Picture 3" descr="clip_image3378"/>
        <xdr:cNvPicPr>
          <a:picLocks noChangeAspect="1"/>
        </xdr:cNvPicPr>
      </xdr:nvPicPr>
      <xdr:blipFill>
        <a:blip r:embed="rId1"/>
        <a:stretch>
          <a:fillRect/>
        </a:stretch>
      </xdr:blipFill>
      <xdr:spPr>
        <a:xfrm>
          <a:off x="2257425" y="3771900"/>
          <a:ext cx="371475" cy="250825"/>
        </a:xfrm>
        <a:prstGeom prst="rect">
          <a:avLst/>
        </a:prstGeom>
        <a:noFill/>
        <a:ln w="9525">
          <a:noFill/>
        </a:ln>
      </xdr:spPr>
    </xdr:pic>
    <xdr:clientData/>
  </xdr:oneCellAnchor>
  <xdr:oneCellAnchor>
    <xdr:from>
      <xdr:col>2</xdr:col>
      <xdr:colOff>0</xdr:colOff>
      <xdr:row>12</xdr:row>
      <xdr:rowOff>0</xdr:rowOff>
    </xdr:from>
    <xdr:ext cx="371475" cy="238760"/>
    <xdr:pic>
      <xdr:nvPicPr>
        <xdr:cNvPr id="1634" name="Picture 3" descr="clip_image3378"/>
        <xdr:cNvPicPr>
          <a:picLocks noChangeAspect="1"/>
        </xdr:cNvPicPr>
      </xdr:nvPicPr>
      <xdr:blipFill>
        <a:blip r:embed="rId1"/>
        <a:stretch>
          <a:fillRect/>
        </a:stretch>
      </xdr:blipFill>
      <xdr:spPr>
        <a:xfrm>
          <a:off x="2257425" y="3771900"/>
          <a:ext cx="371475" cy="238760"/>
        </a:xfrm>
        <a:prstGeom prst="rect">
          <a:avLst/>
        </a:prstGeom>
        <a:noFill/>
        <a:ln w="9525">
          <a:noFill/>
        </a:ln>
      </xdr:spPr>
    </xdr:pic>
    <xdr:clientData/>
  </xdr:oneCellAnchor>
  <xdr:twoCellAnchor editAs="oneCell">
    <xdr:from>
      <xdr:col>2</xdr:col>
      <xdr:colOff>0</xdr:colOff>
      <xdr:row>13</xdr:row>
      <xdr:rowOff>0</xdr:rowOff>
    </xdr:from>
    <xdr:to>
      <xdr:col>2</xdr:col>
      <xdr:colOff>64135</xdr:colOff>
      <xdr:row>13</xdr:row>
      <xdr:rowOff>250825</xdr:rowOff>
    </xdr:to>
    <xdr:pic>
      <xdr:nvPicPr>
        <xdr:cNvPr id="1637" name="Picture 5" descr="clip_image3380"/>
        <xdr:cNvPicPr>
          <a:picLocks noChangeAspect="1"/>
        </xdr:cNvPicPr>
      </xdr:nvPicPr>
      <xdr:blipFill>
        <a:blip r:embed="rId1"/>
        <a:stretch>
          <a:fillRect/>
        </a:stretch>
      </xdr:blipFill>
      <xdr:spPr>
        <a:xfrm>
          <a:off x="2257425" y="4025900"/>
          <a:ext cx="64135" cy="250825"/>
        </a:xfrm>
        <a:prstGeom prst="rect">
          <a:avLst/>
        </a:prstGeom>
        <a:noFill/>
        <a:ln w="9525">
          <a:noFill/>
        </a:ln>
      </xdr:spPr>
    </xdr:pic>
    <xdr:clientData/>
  </xdr:twoCellAnchor>
  <xdr:twoCellAnchor editAs="oneCell">
    <xdr:from>
      <xdr:col>2</xdr:col>
      <xdr:colOff>0</xdr:colOff>
      <xdr:row>13</xdr:row>
      <xdr:rowOff>0</xdr:rowOff>
    </xdr:from>
    <xdr:to>
      <xdr:col>2</xdr:col>
      <xdr:colOff>64135</xdr:colOff>
      <xdr:row>13</xdr:row>
      <xdr:rowOff>238760</xdr:rowOff>
    </xdr:to>
    <xdr:pic>
      <xdr:nvPicPr>
        <xdr:cNvPr id="1638" name="Picture 5" descr="clip_image3380"/>
        <xdr:cNvPicPr>
          <a:picLocks noChangeAspect="1"/>
        </xdr:cNvPicPr>
      </xdr:nvPicPr>
      <xdr:blipFill>
        <a:blip r:embed="rId1"/>
        <a:stretch>
          <a:fillRect/>
        </a:stretch>
      </xdr:blipFill>
      <xdr:spPr>
        <a:xfrm>
          <a:off x="2257425" y="4025900"/>
          <a:ext cx="64135" cy="238760"/>
        </a:xfrm>
        <a:prstGeom prst="rect">
          <a:avLst/>
        </a:prstGeom>
        <a:noFill/>
        <a:ln w="9525">
          <a:noFill/>
        </a:ln>
      </xdr:spPr>
    </xdr:pic>
    <xdr:clientData/>
  </xdr:twoCellAnchor>
  <xdr:oneCellAnchor>
    <xdr:from>
      <xdr:col>2</xdr:col>
      <xdr:colOff>0</xdr:colOff>
      <xdr:row>13</xdr:row>
      <xdr:rowOff>0</xdr:rowOff>
    </xdr:from>
    <xdr:ext cx="372110" cy="249555"/>
    <xdr:pic>
      <xdr:nvPicPr>
        <xdr:cNvPr id="1639" name="Picture 3" descr="clip_image3378"/>
        <xdr:cNvPicPr>
          <a:picLocks noChangeAspect="1"/>
        </xdr:cNvPicPr>
      </xdr:nvPicPr>
      <xdr:blipFill>
        <a:blip r:embed="rId1"/>
        <a:stretch>
          <a:fillRect/>
        </a:stretch>
      </xdr:blipFill>
      <xdr:spPr>
        <a:xfrm>
          <a:off x="2257425" y="4025900"/>
          <a:ext cx="372110" cy="249555"/>
        </a:xfrm>
        <a:prstGeom prst="rect">
          <a:avLst/>
        </a:prstGeom>
        <a:noFill/>
        <a:ln w="9525">
          <a:noFill/>
        </a:ln>
      </xdr:spPr>
    </xdr:pic>
    <xdr:clientData/>
  </xdr:oneCellAnchor>
  <xdr:oneCellAnchor>
    <xdr:from>
      <xdr:col>2</xdr:col>
      <xdr:colOff>0</xdr:colOff>
      <xdr:row>13</xdr:row>
      <xdr:rowOff>0</xdr:rowOff>
    </xdr:from>
    <xdr:ext cx="372110" cy="240665"/>
    <xdr:pic>
      <xdr:nvPicPr>
        <xdr:cNvPr id="1640" name="Picture 3" descr="clip_image3378"/>
        <xdr:cNvPicPr>
          <a:picLocks noChangeAspect="1"/>
        </xdr:cNvPicPr>
      </xdr:nvPicPr>
      <xdr:blipFill>
        <a:blip r:embed="rId1"/>
        <a:stretch>
          <a:fillRect/>
        </a:stretch>
      </xdr:blipFill>
      <xdr:spPr>
        <a:xfrm>
          <a:off x="2257425" y="4025900"/>
          <a:ext cx="372110" cy="240665"/>
        </a:xfrm>
        <a:prstGeom prst="rect">
          <a:avLst/>
        </a:prstGeom>
        <a:noFill/>
        <a:ln w="9525">
          <a:noFill/>
        </a:ln>
      </xdr:spPr>
    </xdr:pic>
    <xdr:clientData/>
  </xdr:oneCellAnchor>
  <xdr:oneCellAnchor>
    <xdr:from>
      <xdr:col>2</xdr:col>
      <xdr:colOff>0</xdr:colOff>
      <xdr:row>13</xdr:row>
      <xdr:rowOff>0</xdr:rowOff>
    </xdr:from>
    <xdr:ext cx="371475" cy="250825"/>
    <xdr:pic>
      <xdr:nvPicPr>
        <xdr:cNvPr id="1641" name="Picture 3" descr="clip_image3378"/>
        <xdr:cNvPicPr>
          <a:picLocks noChangeAspect="1"/>
        </xdr:cNvPicPr>
      </xdr:nvPicPr>
      <xdr:blipFill>
        <a:blip r:embed="rId1"/>
        <a:stretch>
          <a:fillRect/>
        </a:stretch>
      </xdr:blipFill>
      <xdr:spPr>
        <a:xfrm>
          <a:off x="2257425" y="4025900"/>
          <a:ext cx="371475" cy="250825"/>
        </a:xfrm>
        <a:prstGeom prst="rect">
          <a:avLst/>
        </a:prstGeom>
        <a:noFill/>
        <a:ln w="9525">
          <a:noFill/>
        </a:ln>
      </xdr:spPr>
    </xdr:pic>
    <xdr:clientData/>
  </xdr:oneCellAnchor>
  <xdr:oneCellAnchor>
    <xdr:from>
      <xdr:col>2</xdr:col>
      <xdr:colOff>0</xdr:colOff>
      <xdr:row>13</xdr:row>
      <xdr:rowOff>0</xdr:rowOff>
    </xdr:from>
    <xdr:ext cx="371475" cy="238760"/>
    <xdr:pic>
      <xdr:nvPicPr>
        <xdr:cNvPr id="1642" name="Picture 3" descr="clip_image3378"/>
        <xdr:cNvPicPr>
          <a:picLocks noChangeAspect="1"/>
        </xdr:cNvPicPr>
      </xdr:nvPicPr>
      <xdr:blipFill>
        <a:blip r:embed="rId1"/>
        <a:stretch>
          <a:fillRect/>
        </a:stretch>
      </xdr:blipFill>
      <xdr:spPr>
        <a:xfrm>
          <a:off x="2257425" y="4025900"/>
          <a:ext cx="371475" cy="238760"/>
        </a:xfrm>
        <a:prstGeom prst="rect">
          <a:avLst/>
        </a:prstGeom>
        <a:noFill/>
        <a:ln w="9525">
          <a:noFill/>
        </a:ln>
      </xdr:spPr>
    </xdr:pic>
    <xdr:clientData/>
  </xdr:oneCellAnchor>
  <xdr:twoCellAnchor editAs="oneCell">
    <xdr:from>
      <xdr:col>2</xdr:col>
      <xdr:colOff>0</xdr:colOff>
      <xdr:row>0</xdr:row>
      <xdr:rowOff>0</xdr:rowOff>
    </xdr:from>
    <xdr:to>
      <xdr:col>2</xdr:col>
      <xdr:colOff>86360</xdr:colOff>
      <xdr:row>1</xdr:row>
      <xdr:rowOff>231140</xdr:rowOff>
    </xdr:to>
    <xdr:pic>
      <xdr:nvPicPr>
        <xdr:cNvPr id="1699" name="Picture 19" descr="clip_image3396"/>
        <xdr:cNvPicPr>
          <a:picLocks noChangeAspect="1"/>
        </xdr:cNvPicPr>
      </xdr:nvPicPr>
      <xdr:blipFill>
        <a:blip r:embed="rId2"/>
        <a:stretch>
          <a:fillRect/>
        </a:stretch>
      </xdr:blipFill>
      <xdr:spPr>
        <a:xfrm>
          <a:off x="2257425" y="0"/>
          <a:ext cx="86360" cy="447040"/>
        </a:xfrm>
        <a:prstGeom prst="rect">
          <a:avLst/>
        </a:prstGeom>
        <a:noFill/>
        <a:ln w="9525">
          <a:noFill/>
        </a:ln>
      </xdr:spPr>
    </xdr:pic>
    <xdr:clientData/>
  </xdr:twoCellAnchor>
  <xdr:twoCellAnchor editAs="oneCell">
    <xdr:from>
      <xdr:col>2</xdr:col>
      <xdr:colOff>0</xdr:colOff>
      <xdr:row>0</xdr:row>
      <xdr:rowOff>0</xdr:rowOff>
    </xdr:from>
    <xdr:to>
      <xdr:col>2</xdr:col>
      <xdr:colOff>85725</xdr:colOff>
      <xdr:row>1</xdr:row>
      <xdr:rowOff>59690</xdr:rowOff>
    </xdr:to>
    <xdr:pic>
      <xdr:nvPicPr>
        <xdr:cNvPr id="1720" name="Picture 19" descr="clip_image3396"/>
        <xdr:cNvPicPr>
          <a:picLocks noChangeAspect="1"/>
        </xdr:cNvPicPr>
      </xdr:nvPicPr>
      <xdr:blipFill>
        <a:blip r:embed="rId2"/>
        <a:stretch>
          <a:fillRect/>
        </a:stretch>
      </xdr:blipFill>
      <xdr:spPr>
        <a:xfrm>
          <a:off x="2257425" y="0"/>
          <a:ext cx="85725" cy="275590"/>
        </a:xfrm>
        <a:prstGeom prst="rect">
          <a:avLst/>
        </a:prstGeom>
        <a:noFill/>
        <a:ln w="9525">
          <a:noFill/>
        </a:ln>
      </xdr:spPr>
    </xdr:pic>
    <xdr:clientData/>
  </xdr:twoCellAnchor>
  <xdr:twoCellAnchor editAs="oneCell">
    <xdr:from>
      <xdr:col>2</xdr:col>
      <xdr:colOff>0</xdr:colOff>
      <xdr:row>0</xdr:row>
      <xdr:rowOff>0</xdr:rowOff>
    </xdr:from>
    <xdr:to>
      <xdr:col>2</xdr:col>
      <xdr:colOff>228600</xdr:colOff>
      <xdr:row>1</xdr:row>
      <xdr:rowOff>59055</xdr:rowOff>
    </xdr:to>
    <xdr:pic>
      <xdr:nvPicPr>
        <xdr:cNvPr id="1794" name="Picture 19" descr="clip_image3396"/>
        <xdr:cNvPicPr>
          <a:picLocks noChangeAspect="1"/>
        </xdr:cNvPicPr>
      </xdr:nvPicPr>
      <xdr:blipFill>
        <a:blip r:embed="rId2"/>
        <a:stretch>
          <a:fillRect/>
        </a:stretch>
      </xdr:blipFill>
      <xdr:spPr>
        <a:xfrm>
          <a:off x="2257425" y="0"/>
          <a:ext cx="228600" cy="274955"/>
        </a:xfrm>
        <a:prstGeom prst="rect">
          <a:avLst/>
        </a:prstGeom>
        <a:noFill/>
        <a:ln w="9525">
          <a:noFill/>
        </a:ln>
      </xdr:spPr>
    </xdr:pic>
    <xdr:clientData/>
  </xdr:twoCellAnchor>
  <xdr:twoCellAnchor editAs="oneCell">
    <xdr:from>
      <xdr:col>3</xdr:col>
      <xdr:colOff>0</xdr:colOff>
      <xdr:row>0</xdr:row>
      <xdr:rowOff>0</xdr:rowOff>
    </xdr:from>
    <xdr:to>
      <xdr:col>3</xdr:col>
      <xdr:colOff>67310</xdr:colOff>
      <xdr:row>1</xdr:row>
      <xdr:rowOff>34925</xdr:rowOff>
    </xdr:to>
    <xdr:pic>
      <xdr:nvPicPr>
        <xdr:cNvPr id="86" name="Picture 9" descr="clip_image3386"/>
        <xdr:cNvPicPr>
          <a:picLocks noChangeAspect="1"/>
        </xdr:cNvPicPr>
      </xdr:nvPicPr>
      <xdr:blipFill>
        <a:blip r:embed="rId1" cstate="print"/>
        <a:stretch>
          <a:fillRect/>
        </a:stretch>
      </xdr:blipFill>
      <xdr:spPr>
        <a:xfrm>
          <a:off x="2943225" y="0"/>
          <a:ext cx="67310" cy="250825"/>
        </a:xfrm>
        <a:prstGeom prst="rect">
          <a:avLst/>
        </a:prstGeom>
        <a:noFill/>
        <a:ln w="9525">
          <a:noFill/>
        </a:ln>
      </xdr:spPr>
    </xdr:pic>
    <xdr:clientData/>
  </xdr:twoCellAnchor>
  <xdr:twoCellAnchor editAs="oneCell">
    <xdr:from>
      <xdr:col>3</xdr:col>
      <xdr:colOff>0</xdr:colOff>
      <xdr:row>0</xdr:row>
      <xdr:rowOff>0</xdr:rowOff>
    </xdr:from>
    <xdr:to>
      <xdr:col>3</xdr:col>
      <xdr:colOff>67310</xdr:colOff>
      <xdr:row>1</xdr:row>
      <xdr:rowOff>22860</xdr:rowOff>
    </xdr:to>
    <xdr:pic>
      <xdr:nvPicPr>
        <xdr:cNvPr id="87" name="Picture 9" descr="clip_image3386"/>
        <xdr:cNvPicPr>
          <a:picLocks noChangeAspect="1"/>
        </xdr:cNvPicPr>
      </xdr:nvPicPr>
      <xdr:blipFill>
        <a:blip r:embed="rId1" cstate="print"/>
        <a:stretch>
          <a:fillRect/>
        </a:stretch>
      </xdr:blipFill>
      <xdr:spPr>
        <a:xfrm>
          <a:off x="2943225" y="0"/>
          <a:ext cx="67310" cy="238760"/>
        </a:xfrm>
        <a:prstGeom prst="rect">
          <a:avLst/>
        </a:prstGeom>
        <a:noFill/>
        <a:ln w="9525">
          <a:noFill/>
        </a:ln>
      </xdr:spPr>
    </xdr:pic>
    <xdr:clientData/>
  </xdr:twoCellAnchor>
  <xdr:twoCellAnchor editAs="oneCell">
    <xdr:from>
      <xdr:col>3</xdr:col>
      <xdr:colOff>0</xdr:colOff>
      <xdr:row>0</xdr:row>
      <xdr:rowOff>0</xdr:rowOff>
    </xdr:from>
    <xdr:to>
      <xdr:col>3</xdr:col>
      <xdr:colOff>64135</xdr:colOff>
      <xdr:row>1</xdr:row>
      <xdr:rowOff>34925</xdr:rowOff>
    </xdr:to>
    <xdr:pic>
      <xdr:nvPicPr>
        <xdr:cNvPr id="88" name="Picture 1" descr="clip_image3376"/>
        <xdr:cNvPicPr>
          <a:picLocks noChangeAspect="1"/>
        </xdr:cNvPicPr>
      </xdr:nvPicPr>
      <xdr:blipFill>
        <a:blip r:embed="rId1" cstate="print"/>
        <a:stretch>
          <a:fillRect/>
        </a:stretch>
      </xdr:blipFill>
      <xdr:spPr>
        <a:xfrm>
          <a:off x="2943225" y="0"/>
          <a:ext cx="64135" cy="250825"/>
        </a:xfrm>
        <a:prstGeom prst="rect">
          <a:avLst/>
        </a:prstGeom>
        <a:noFill/>
        <a:ln w="9525">
          <a:noFill/>
        </a:ln>
      </xdr:spPr>
    </xdr:pic>
    <xdr:clientData/>
  </xdr:twoCellAnchor>
  <xdr:twoCellAnchor editAs="oneCell">
    <xdr:from>
      <xdr:col>3</xdr:col>
      <xdr:colOff>0</xdr:colOff>
      <xdr:row>0</xdr:row>
      <xdr:rowOff>0</xdr:rowOff>
    </xdr:from>
    <xdr:to>
      <xdr:col>3</xdr:col>
      <xdr:colOff>69850</xdr:colOff>
      <xdr:row>1</xdr:row>
      <xdr:rowOff>34925</xdr:rowOff>
    </xdr:to>
    <xdr:pic>
      <xdr:nvPicPr>
        <xdr:cNvPr id="107" name="Picture 2" descr="clip_image3377"/>
        <xdr:cNvPicPr>
          <a:picLocks noChangeAspect="1"/>
        </xdr:cNvPicPr>
      </xdr:nvPicPr>
      <xdr:blipFill>
        <a:blip r:embed="rId1" cstate="print"/>
        <a:stretch>
          <a:fillRect/>
        </a:stretch>
      </xdr:blipFill>
      <xdr:spPr>
        <a:xfrm>
          <a:off x="2943225" y="0"/>
          <a:ext cx="69850" cy="250825"/>
        </a:xfrm>
        <a:prstGeom prst="rect">
          <a:avLst/>
        </a:prstGeom>
        <a:noFill/>
        <a:ln w="9525">
          <a:noFill/>
        </a:ln>
      </xdr:spPr>
    </xdr:pic>
    <xdr:clientData/>
  </xdr:twoCellAnchor>
  <xdr:twoCellAnchor editAs="oneCell">
    <xdr:from>
      <xdr:col>3</xdr:col>
      <xdr:colOff>0</xdr:colOff>
      <xdr:row>0</xdr:row>
      <xdr:rowOff>0</xdr:rowOff>
    </xdr:from>
    <xdr:to>
      <xdr:col>3</xdr:col>
      <xdr:colOff>63500</xdr:colOff>
      <xdr:row>1</xdr:row>
      <xdr:rowOff>34925</xdr:rowOff>
    </xdr:to>
    <xdr:pic>
      <xdr:nvPicPr>
        <xdr:cNvPr id="108" name="Picture 5" descr="clip_image3380"/>
        <xdr:cNvPicPr>
          <a:picLocks noChangeAspect="1"/>
        </xdr:cNvPicPr>
      </xdr:nvPicPr>
      <xdr:blipFill>
        <a:blip r:embed="rId1" cstate="print"/>
        <a:stretch>
          <a:fillRect/>
        </a:stretch>
      </xdr:blipFill>
      <xdr:spPr>
        <a:xfrm>
          <a:off x="2943225" y="0"/>
          <a:ext cx="63500" cy="250825"/>
        </a:xfrm>
        <a:prstGeom prst="rect">
          <a:avLst/>
        </a:prstGeom>
        <a:noFill/>
        <a:ln w="9525">
          <a:noFill/>
        </a:ln>
      </xdr:spPr>
    </xdr:pic>
    <xdr:clientData/>
  </xdr:twoCellAnchor>
  <xdr:twoCellAnchor editAs="oneCell">
    <xdr:from>
      <xdr:col>3</xdr:col>
      <xdr:colOff>0</xdr:colOff>
      <xdr:row>0</xdr:row>
      <xdr:rowOff>0</xdr:rowOff>
    </xdr:from>
    <xdr:to>
      <xdr:col>3</xdr:col>
      <xdr:colOff>66675</xdr:colOff>
      <xdr:row>1</xdr:row>
      <xdr:rowOff>34925</xdr:rowOff>
    </xdr:to>
    <xdr:pic>
      <xdr:nvPicPr>
        <xdr:cNvPr id="109" name="Picture 1" descr="clip_image3376"/>
        <xdr:cNvPicPr>
          <a:picLocks noChangeAspect="1"/>
        </xdr:cNvPicPr>
      </xdr:nvPicPr>
      <xdr:blipFill>
        <a:blip r:embed="rId1" cstate="print"/>
        <a:stretch>
          <a:fillRect/>
        </a:stretch>
      </xdr:blipFill>
      <xdr:spPr>
        <a:xfrm>
          <a:off x="2943225" y="0"/>
          <a:ext cx="66675" cy="250825"/>
        </a:xfrm>
        <a:prstGeom prst="rect">
          <a:avLst/>
        </a:prstGeom>
        <a:noFill/>
        <a:ln w="9525">
          <a:noFill/>
        </a:ln>
      </xdr:spPr>
    </xdr:pic>
    <xdr:clientData/>
  </xdr:twoCellAnchor>
  <xdr:twoCellAnchor editAs="oneCell">
    <xdr:from>
      <xdr:col>3</xdr:col>
      <xdr:colOff>0</xdr:colOff>
      <xdr:row>0</xdr:row>
      <xdr:rowOff>0</xdr:rowOff>
    </xdr:from>
    <xdr:to>
      <xdr:col>3</xdr:col>
      <xdr:colOff>73025</xdr:colOff>
      <xdr:row>1</xdr:row>
      <xdr:rowOff>34925</xdr:rowOff>
    </xdr:to>
    <xdr:pic>
      <xdr:nvPicPr>
        <xdr:cNvPr id="110" name="Picture 2" descr="clip_image3377"/>
        <xdr:cNvPicPr>
          <a:picLocks noChangeAspect="1"/>
        </xdr:cNvPicPr>
      </xdr:nvPicPr>
      <xdr:blipFill>
        <a:blip r:embed="rId1" cstate="print"/>
        <a:stretch>
          <a:fillRect/>
        </a:stretch>
      </xdr:blipFill>
      <xdr:spPr>
        <a:xfrm>
          <a:off x="2943225" y="0"/>
          <a:ext cx="73025" cy="250825"/>
        </a:xfrm>
        <a:prstGeom prst="rect">
          <a:avLst/>
        </a:prstGeom>
        <a:noFill/>
        <a:ln w="9525">
          <a:noFill/>
        </a:ln>
      </xdr:spPr>
    </xdr:pic>
    <xdr:clientData/>
  </xdr:twoCellAnchor>
  <xdr:twoCellAnchor editAs="oneCell">
    <xdr:from>
      <xdr:col>3</xdr:col>
      <xdr:colOff>0</xdr:colOff>
      <xdr:row>0</xdr:row>
      <xdr:rowOff>0</xdr:rowOff>
    </xdr:from>
    <xdr:to>
      <xdr:col>3</xdr:col>
      <xdr:colOff>66675</xdr:colOff>
      <xdr:row>1</xdr:row>
      <xdr:rowOff>22860</xdr:rowOff>
    </xdr:to>
    <xdr:pic>
      <xdr:nvPicPr>
        <xdr:cNvPr id="111" name="Picture 1" descr="clip_image3376"/>
        <xdr:cNvPicPr>
          <a:picLocks noChangeAspect="1"/>
        </xdr:cNvPicPr>
      </xdr:nvPicPr>
      <xdr:blipFill>
        <a:blip r:embed="rId1" cstate="print"/>
        <a:stretch>
          <a:fillRect/>
        </a:stretch>
      </xdr:blipFill>
      <xdr:spPr>
        <a:xfrm>
          <a:off x="2943225" y="0"/>
          <a:ext cx="66675" cy="238760"/>
        </a:xfrm>
        <a:prstGeom prst="rect">
          <a:avLst/>
        </a:prstGeom>
        <a:noFill/>
        <a:ln w="9525">
          <a:noFill/>
        </a:ln>
      </xdr:spPr>
    </xdr:pic>
    <xdr:clientData/>
  </xdr:twoCellAnchor>
  <xdr:twoCellAnchor editAs="oneCell">
    <xdr:from>
      <xdr:col>3</xdr:col>
      <xdr:colOff>0</xdr:colOff>
      <xdr:row>0</xdr:row>
      <xdr:rowOff>0</xdr:rowOff>
    </xdr:from>
    <xdr:to>
      <xdr:col>3</xdr:col>
      <xdr:colOff>73025</xdr:colOff>
      <xdr:row>1</xdr:row>
      <xdr:rowOff>22860</xdr:rowOff>
    </xdr:to>
    <xdr:pic>
      <xdr:nvPicPr>
        <xdr:cNvPr id="112" name="Picture 2" descr="clip_image3377"/>
        <xdr:cNvPicPr>
          <a:picLocks noChangeAspect="1"/>
        </xdr:cNvPicPr>
      </xdr:nvPicPr>
      <xdr:blipFill>
        <a:blip r:embed="rId1" cstate="print"/>
        <a:stretch>
          <a:fillRect/>
        </a:stretch>
      </xdr:blipFill>
      <xdr:spPr>
        <a:xfrm>
          <a:off x="2943225" y="0"/>
          <a:ext cx="73025" cy="238760"/>
        </a:xfrm>
        <a:prstGeom prst="rect">
          <a:avLst/>
        </a:prstGeom>
        <a:noFill/>
        <a:ln w="9525">
          <a:noFill/>
        </a:ln>
      </xdr:spPr>
    </xdr:pic>
    <xdr:clientData/>
  </xdr:twoCellAnchor>
  <xdr:twoCellAnchor editAs="oneCell">
    <xdr:from>
      <xdr:col>3</xdr:col>
      <xdr:colOff>0</xdr:colOff>
      <xdr:row>0</xdr:row>
      <xdr:rowOff>0</xdr:rowOff>
    </xdr:from>
    <xdr:to>
      <xdr:col>3</xdr:col>
      <xdr:colOff>64135</xdr:colOff>
      <xdr:row>1</xdr:row>
      <xdr:rowOff>22860</xdr:rowOff>
    </xdr:to>
    <xdr:pic>
      <xdr:nvPicPr>
        <xdr:cNvPr id="113" name="Picture 3" descr="clip_image3378"/>
        <xdr:cNvPicPr>
          <a:picLocks noChangeAspect="1"/>
        </xdr:cNvPicPr>
      </xdr:nvPicPr>
      <xdr:blipFill>
        <a:blip r:embed="rId1" cstate="print"/>
        <a:stretch>
          <a:fillRect/>
        </a:stretch>
      </xdr:blipFill>
      <xdr:spPr>
        <a:xfrm>
          <a:off x="2943225" y="0"/>
          <a:ext cx="64135" cy="238760"/>
        </a:xfrm>
        <a:prstGeom prst="rect">
          <a:avLst/>
        </a:prstGeom>
        <a:noFill/>
        <a:ln w="9525">
          <a:noFill/>
        </a:ln>
      </xdr:spPr>
    </xdr:pic>
    <xdr:clientData/>
  </xdr:twoCellAnchor>
  <xdr:twoCellAnchor editAs="oneCell">
    <xdr:from>
      <xdr:col>3</xdr:col>
      <xdr:colOff>0</xdr:colOff>
      <xdr:row>0</xdr:row>
      <xdr:rowOff>0</xdr:rowOff>
    </xdr:from>
    <xdr:to>
      <xdr:col>3</xdr:col>
      <xdr:colOff>69850</xdr:colOff>
      <xdr:row>1</xdr:row>
      <xdr:rowOff>22860</xdr:rowOff>
    </xdr:to>
    <xdr:pic>
      <xdr:nvPicPr>
        <xdr:cNvPr id="114" name="Picture 6" descr="clip_image3381"/>
        <xdr:cNvPicPr>
          <a:picLocks noChangeAspect="1"/>
        </xdr:cNvPicPr>
      </xdr:nvPicPr>
      <xdr:blipFill>
        <a:blip r:embed="rId1" cstate="print"/>
        <a:stretch>
          <a:fillRect/>
        </a:stretch>
      </xdr:blipFill>
      <xdr:spPr>
        <a:xfrm>
          <a:off x="2943225" y="0"/>
          <a:ext cx="69850" cy="238760"/>
        </a:xfrm>
        <a:prstGeom prst="rect">
          <a:avLst/>
        </a:prstGeom>
        <a:noFill/>
        <a:ln w="9525">
          <a:noFill/>
        </a:ln>
      </xdr:spPr>
    </xdr:pic>
    <xdr:clientData/>
  </xdr:twoCellAnchor>
  <xdr:twoCellAnchor editAs="oneCell">
    <xdr:from>
      <xdr:col>3</xdr:col>
      <xdr:colOff>0</xdr:colOff>
      <xdr:row>0</xdr:row>
      <xdr:rowOff>0</xdr:rowOff>
    </xdr:from>
    <xdr:to>
      <xdr:col>3</xdr:col>
      <xdr:colOff>63500</xdr:colOff>
      <xdr:row>1</xdr:row>
      <xdr:rowOff>22860</xdr:rowOff>
    </xdr:to>
    <xdr:pic>
      <xdr:nvPicPr>
        <xdr:cNvPr id="115" name="Picture 7" descr="clip_image3383"/>
        <xdr:cNvPicPr>
          <a:picLocks noChangeAspect="1"/>
        </xdr:cNvPicPr>
      </xdr:nvPicPr>
      <xdr:blipFill>
        <a:blip r:embed="rId1" cstate="print"/>
        <a:stretch>
          <a:fillRect/>
        </a:stretch>
      </xdr:blipFill>
      <xdr:spPr>
        <a:xfrm>
          <a:off x="2943225" y="0"/>
          <a:ext cx="63500" cy="238760"/>
        </a:xfrm>
        <a:prstGeom prst="rect">
          <a:avLst/>
        </a:prstGeom>
        <a:noFill/>
        <a:ln w="9525">
          <a:noFill/>
        </a:ln>
      </xdr:spPr>
    </xdr:pic>
    <xdr:clientData/>
  </xdr:twoCellAnchor>
  <xdr:twoCellAnchor editAs="oneCell">
    <xdr:from>
      <xdr:col>3</xdr:col>
      <xdr:colOff>0</xdr:colOff>
      <xdr:row>0</xdr:row>
      <xdr:rowOff>0</xdr:rowOff>
    </xdr:from>
    <xdr:to>
      <xdr:col>3</xdr:col>
      <xdr:colOff>69215</xdr:colOff>
      <xdr:row>1</xdr:row>
      <xdr:rowOff>34925</xdr:rowOff>
    </xdr:to>
    <xdr:pic>
      <xdr:nvPicPr>
        <xdr:cNvPr id="116" name="Picture 6" descr="clip_image3381"/>
        <xdr:cNvPicPr>
          <a:picLocks noChangeAspect="1"/>
        </xdr:cNvPicPr>
      </xdr:nvPicPr>
      <xdr:blipFill>
        <a:blip r:embed="rId1" cstate="print"/>
        <a:stretch>
          <a:fillRect/>
        </a:stretch>
      </xdr:blipFill>
      <xdr:spPr>
        <a:xfrm>
          <a:off x="2943225" y="0"/>
          <a:ext cx="69215" cy="250825"/>
        </a:xfrm>
        <a:prstGeom prst="rect">
          <a:avLst/>
        </a:prstGeom>
        <a:noFill/>
        <a:ln w="9525">
          <a:noFill/>
        </a:ln>
      </xdr:spPr>
    </xdr:pic>
    <xdr:clientData/>
  </xdr:twoCellAnchor>
  <xdr:oneCellAnchor>
    <xdr:from>
      <xdr:col>3</xdr:col>
      <xdr:colOff>0</xdr:colOff>
      <xdr:row>0</xdr:row>
      <xdr:rowOff>0</xdr:rowOff>
    </xdr:from>
    <xdr:ext cx="1231265" cy="250825"/>
    <xdr:pic>
      <xdr:nvPicPr>
        <xdr:cNvPr id="117" name="Picture 2" descr="clip_image3377"/>
        <xdr:cNvPicPr>
          <a:picLocks noChangeAspect="1"/>
        </xdr:cNvPicPr>
      </xdr:nvPicPr>
      <xdr:blipFill>
        <a:blip r:embed="rId1" cstate="print"/>
        <a:stretch>
          <a:fillRect/>
        </a:stretch>
      </xdr:blipFill>
      <xdr:spPr>
        <a:xfrm>
          <a:off x="2943225" y="0"/>
          <a:ext cx="1231265" cy="250825"/>
        </a:xfrm>
        <a:prstGeom prst="rect">
          <a:avLst/>
        </a:prstGeom>
        <a:noFill/>
        <a:ln w="9525">
          <a:noFill/>
        </a:ln>
      </xdr:spPr>
    </xdr:pic>
    <xdr:clientData/>
  </xdr:oneCellAnchor>
  <xdr:oneCellAnchor>
    <xdr:from>
      <xdr:col>3</xdr:col>
      <xdr:colOff>0</xdr:colOff>
      <xdr:row>0</xdr:row>
      <xdr:rowOff>0</xdr:rowOff>
    </xdr:from>
    <xdr:ext cx="2522855" cy="250825"/>
    <xdr:pic>
      <xdr:nvPicPr>
        <xdr:cNvPr id="118" name="Picture 3" descr="clip_image3378"/>
        <xdr:cNvPicPr>
          <a:picLocks noChangeAspect="1"/>
        </xdr:cNvPicPr>
      </xdr:nvPicPr>
      <xdr:blipFill>
        <a:blip r:embed="rId1" cstate="print"/>
        <a:stretch>
          <a:fillRect/>
        </a:stretch>
      </xdr:blipFill>
      <xdr:spPr>
        <a:xfrm>
          <a:off x="2943225" y="0"/>
          <a:ext cx="2522855" cy="250825"/>
        </a:xfrm>
        <a:prstGeom prst="rect">
          <a:avLst/>
        </a:prstGeom>
        <a:noFill/>
        <a:ln w="9525">
          <a:noFill/>
        </a:ln>
      </xdr:spPr>
    </xdr:pic>
    <xdr:clientData/>
  </xdr:oneCellAnchor>
  <xdr:oneCellAnchor>
    <xdr:from>
      <xdr:col>3</xdr:col>
      <xdr:colOff>0</xdr:colOff>
      <xdr:row>0</xdr:row>
      <xdr:rowOff>0</xdr:rowOff>
    </xdr:from>
    <xdr:ext cx="3734435" cy="250825"/>
    <xdr:pic>
      <xdr:nvPicPr>
        <xdr:cNvPr id="119" name="Picture 4" descr="clip_image3379"/>
        <xdr:cNvPicPr>
          <a:picLocks noChangeAspect="1"/>
        </xdr:cNvPicPr>
      </xdr:nvPicPr>
      <xdr:blipFill>
        <a:blip r:embed="rId1" cstate="print"/>
        <a:stretch>
          <a:fillRect/>
        </a:stretch>
      </xdr:blipFill>
      <xdr:spPr>
        <a:xfrm>
          <a:off x="2943225" y="0"/>
          <a:ext cx="3734435" cy="250825"/>
        </a:xfrm>
        <a:prstGeom prst="rect">
          <a:avLst/>
        </a:prstGeom>
        <a:noFill/>
        <a:ln w="9525">
          <a:noFill/>
        </a:ln>
      </xdr:spPr>
    </xdr:pic>
    <xdr:clientData/>
  </xdr:oneCellAnchor>
  <xdr:oneCellAnchor>
    <xdr:from>
      <xdr:col>3</xdr:col>
      <xdr:colOff>0</xdr:colOff>
      <xdr:row>0</xdr:row>
      <xdr:rowOff>0</xdr:rowOff>
    </xdr:from>
    <xdr:ext cx="4940935" cy="250825"/>
    <xdr:pic>
      <xdr:nvPicPr>
        <xdr:cNvPr id="120" name="Picture 5" descr="clip_image3380"/>
        <xdr:cNvPicPr>
          <a:picLocks noChangeAspect="1"/>
        </xdr:cNvPicPr>
      </xdr:nvPicPr>
      <xdr:blipFill>
        <a:blip r:embed="rId1" cstate="print"/>
        <a:stretch>
          <a:fillRect/>
        </a:stretch>
      </xdr:blipFill>
      <xdr:spPr>
        <a:xfrm>
          <a:off x="2943225" y="0"/>
          <a:ext cx="4940935" cy="250825"/>
        </a:xfrm>
        <a:prstGeom prst="rect">
          <a:avLst/>
        </a:prstGeom>
        <a:noFill/>
        <a:ln w="9525">
          <a:noFill/>
        </a:ln>
      </xdr:spPr>
    </xdr:pic>
    <xdr:clientData/>
  </xdr:oneCellAnchor>
  <xdr:oneCellAnchor>
    <xdr:from>
      <xdr:col>3</xdr:col>
      <xdr:colOff>0</xdr:colOff>
      <xdr:row>0</xdr:row>
      <xdr:rowOff>0</xdr:rowOff>
    </xdr:from>
    <xdr:ext cx="6155690" cy="250825"/>
    <xdr:pic>
      <xdr:nvPicPr>
        <xdr:cNvPr id="121" name="Picture 6" descr="clip_image3381"/>
        <xdr:cNvPicPr>
          <a:picLocks noChangeAspect="1"/>
        </xdr:cNvPicPr>
      </xdr:nvPicPr>
      <xdr:blipFill>
        <a:blip r:embed="rId1" cstate="print"/>
        <a:stretch>
          <a:fillRect/>
        </a:stretch>
      </xdr:blipFill>
      <xdr:spPr>
        <a:xfrm>
          <a:off x="2943225" y="0"/>
          <a:ext cx="6155690" cy="250825"/>
        </a:xfrm>
        <a:prstGeom prst="rect">
          <a:avLst/>
        </a:prstGeom>
        <a:noFill/>
        <a:ln w="9525">
          <a:noFill/>
        </a:ln>
      </xdr:spPr>
    </xdr:pic>
    <xdr:clientData/>
  </xdr:oneCellAnchor>
  <xdr:oneCellAnchor>
    <xdr:from>
      <xdr:col>3</xdr:col>
      <xdr:colOff>0</xdr:colOff>
      <xdr:row>0</xdr:row>
      <xdr:rowOff>0</xdr:rowOff>
    </xdr:from>
    <xdr:ext cx="7409180" cy="250825"/>
    <xdr:pic>
      <xdr:nvPicPr>
        <xdr:cNvPr id="122" name="Picture 7" descr="clip_image3383"/>
        <xdr:cNvPicPr>
          <a:picLocks noChangeAspect="1"/>
        </xdr:cNvPicPr>
      </xdr:nvPicPr>
      <xdr:blipFill>
        <a:blip r:embed="rId1" cstate="print"/>
        <a:stretch>
          <a:fillRect/>
        </a:stretch>
      </xdr:blipFill>
      <xdr:spPr>
        <a:xfrm>
          <a:off x="2943225" y="0"/>
          <a:ext cx="7409180" cy="250825"/>
        </a:xfrm>
        <a:prstGeom prst="rect">
          <a:avLst/>
        </a:prstGeom>
        <a:noFill/>
        <a:ln w="9525">
          <a:noFill/>
        </a:ln>
      </xdr:spPr>
    </xdr:pic>
    <xdr:clientData/>
  </xdr:oneCellAnchor>
  <xdr:oneCellAnchor>
    <xdr:from>
      <xdr:col>3</xdr:col>
      <xdr:colOff>0</xdr:colOff>
      <xdr:row>0</xdr:row>
      <xdr:rowOff>0</xdr:rowOff>
    </xdr:from>
    <xdr:ext cx="8573770" cy="250825"/>
    <xdr:pic>
      <xdr:nvPicPr>
        <xdr:cNvPr id="123" name="Picture 8" descr="clip_image3384"/>
        <xdr:cNvPicPr>
          <a:picLocks noChangeAspect="1"/>
        </xdr:cNvPicPr>
      </xdr:nvPicPr>
      <xdr:blipFill>
        <a:blip r:embed="rId1" cstate="print"/>
        <a:stretch>
          <a:fillRect/>
        </a:stretch>
      </xdr:blipFill>
      <xdr:spPr>
        <a:xfrm>
          <a:off x="2943225" y="0"/>
          <a:ext cx="8573770" cy="250825"/>
        </a:xfrm>
        <a:prstGeom prst="rect">
          <a:avLst/>
        </a:prstGeom>
        <a:noFill/>
        <a:ln w="9525">
          <a:noFill/>
        </a:ln>
      </xdr:spPr>
    </xdr:pic>
    <xdr:clientData/>
  </xdr:oneCellAnchor>
  <xdr:oneCellAnchor>
    <xdr:from>
      <xdr:col>3</xdr:col>
      <xdr:colOff>0</xdr:colOff>
      <xdr:row>0</xdr:row>
      <xdr:rowOff>0</xdr:rowOff>
    </xdr:from>
    <xdr:ext cx="8898890" cy="250825"/>
    <xdr:pic>
      <xdr:nvPicPr>
        <xdr:cNvPr id="124" name="Picture 9" descr="clip_image3386"/>
        <xdr:cNvPicPr>
          <a:picLocks noChangeAspect="1"/>
        </xdr:cNvPicPr>
      </xdr:nvPicPr>
      <xdr:blipFill>
        <a:blip r:embed="rId1" cstate="print"/>
        <a:stretch>
          <a:fillRect/>
        </a:stretch>
      </xdr:blipFill>
      <xdr:spPr>
        <a:xfrm>
          <a:off x="2943225" y="0"/>
          <a:ext cx="8898890" cy="250825"/>
        </a:xfrm>
        <a:prstGeom prst="rect">
          <a:avLst/>
        </a:prstGeom>
        <a:noFill/>
        <a:ln w="9525">
          <a:noFill/>
        </a:ln>
      </xdr:spPr>
    </xdr:pic>
    <xdr:clientData/>
  </xdr:oneCellAnchor>
  <xdr:oneCellAnchor>
    <xdr:from>
      <xdr:col>3</xdr:col>
      <xdr:colOff>0</xdr:colOff>
      <xdr:row>0</xdr:row>
      <xdr:rowOff>0</xdr:rowOff>
    </xdr:from>
    <xdr:ext cx="1231265" cy="238760"/>
    <xdr:pic>
      <xdr:nvPicPr>
        <xdr:cNvPr id="125" name="Picture 2" descr="clip_image3377"/>
        <xdr:cNvPicPr>
          <a:picLocks noChangeAspect="1"/>
        </xdr:cNvPicPr>
      </xdr:nvPicPr>
      <xdr:blipFill>
        <a:blip r:embed="rId1" cstate="print"/>
        <a:stretch>
          <a:fillRect/>
        </a:stretch>
      </xdr:blipFill>
      <xdr:spPr>
        <a:xfrm>
          <a:off x="2943225" y="0"/>
          <a:ext cx="1231265" cy="238760"/>
        </a:xfrm>
        <a:prstGeom prst="rect">
          <a:avLst/>
        </a:prstGeom>
        <a:noFill/>
        <a:ln w="9525">
          <a:noFill/>
        </a:ln>
      </xdr:spPr>
    </xdr:pic>
    <xdr:clientData/>
  </xdr:oneCellAnchor>
  <xdr:oneCellAnchor>
    <xdr:from>
      <xdr:col>3</xdr:col>
      <xdr:colOff>0</xdr:colOff>
      <xdr:row>0</xdr:row>
      <xdr:rowOff>0</xdr:rowOff>
    </xdr:from>
    <xdr:ext cx="2522855" cy="238760"/>
    <xdr:pic>
      <xdr:nvPicPr>
        <xdr:cNvPr id="126" name="Picture 3" descr="clip_image3378"/>
        <xdr:cNvPicPr>
          <a:picLocks noChangeAspect="1"/>
        </xdr:cNvPicPr>
      </xdr:nvPicPr>
      <xdr:blipFill>
        <a:blip r:embed="rId1" cstate="print"/>
        <a:stretch>
          <a:fillRect/>
        </a:stretch>
      </xdr:blipFill>
      <xdr:spPr>
        <a:xfrm>
          <a:off x="2943225" y="0"/>
          <a:ext cx="2522855" cy="238760"/>
        </a:xfrm>
        <a:prstGeom prst="rect">
          <a:avLst/>
        </a:prstGeom>
        <a:noFill/>
        <a:ln w="9525">
          <a:noFill/>
        </a:ln>
      </xdr:spPr>
    </xdr:pic>
    <xdr:clientData/>
  </xdr:oneCellAnchor>
  <xdr:oneCellAnchor>
    <xdr:from>
      <xdr:col>3</xdr:col>
      <xdr:colOff>0</xdr:colOff>
      <xdr:row>0</xdr:row>
      <xdr:rowOff>0</xdr:rowOff>
    </xdr:from>
    <xdr:ext cx="3734435" cy="238760"/>
    <xdr:pic>
      <xdr:nvPicPr>
        <xdr:cNvPr id="127" name="Picture 4" descr="clip_image3379"/>
        <xdr:cNvPicPr>
          <a:picLocks noChangeAspect="1"/>
        </xdr:cNvPicPr>
      </xdr:nvPicPr>
      <xdr:blipFill>
        <a:blip r:embed="rId1" cstate="print"/>
        <a:stretch>
          <a:fillRect/>
        </a:stretch>
      </xdr:blipFill>
      <xdr:spPr>
        <a:xfrm>
          <a:off x="2943225" y="0"/>
          <a:ext cx="3734435" cy="238760"/>
        </a:xfrm>
        <a:prstGeom prst="rect">
          <a:avLst/>
        </a:prstGeom>
        <a:noFill/>
        <a:ln w="9525">
          <a:noFill/>
        </a:ln>
      </xdr:spPr>
    </xdr:pic>
    <xdr:clientData/>
  </xdr:oneCellAnchor>
  <xdr:oneCellAnchor>
    <xdr:from>
      <xdr:col>3</xdr:col>
      <xdr:colOff>0</xdr:colOff>
      <xdr:row>0</xdr:row>
      <xdr:rowOff>0</xdr:rowOff>
    </xdr:from>
    <xdr:ext cx="4940935" cy="238760"/>
    <xdr:pic>
      <xdr:nvPicPr>
        <xdr:cNvPr id="128" name="Picture 5" descr="clip_image3380"/>
        <xdr:cNvPicPr>
          <a:picLocks noChangeAspect="1"/>
        </xdr:cNvPicPr>
      </xdr:nvPicPr>
      <xdr:blipFill>
        <a:blip r:embed="rId1" cstate="print"/>
        <a:stretch>
          <a:fillRect/>
        </a:stretch>
      </xdr:blipFill>
      <xdr:spPr>
        <a:xfrm>
          <a:off x="2943225" y="0"/>
          <a:ext cx="4940935" cy="238760"/>
        </a:xfrm>
        <a:prstGeom prst="rect">
          <a:avLst/>
        </a:prstGeom>
        <a:noFill/>
        <a:ln w="9525">
          <a:noFill/>
        </a:ln>
      </xdr:spPr>
    </xdr:pic>
    <xdr:clientData/>
  </xdr:oneCellAnchor>
  <xdr:oneCellAnchor>
    <xdr:from>
      <xdr:col>3</xdr:col>
      <xdr:colOff>0</xdr:colOff>
      <xdr:row>0</xdr:row>
      <xdr:rowOff>0</xdr:rowOff>
    </xdr:from>
    <xdr:ext cx="6155690" cy="238760"/>
    <xdr:pic>
      <xdr:nvPicPr>
        <xdr:cNvPr id="129" name="Picture 6" descr="clip_image3381"/>
        <xdr:cNvPicPr>
          <a:picLocks noChangeAspect="1"/>
        </xdr:cNvPicPr>
      </xdr:nvPicPr>
      <xdr:blipFill>
        <a:blip r:embed="rId1" cstate="print"/>
        <a:stretch>
          <a:fillRect/>
        </a:stretch>
      </xdr:blipFill>
      <xdr:spPr>
        <a:xfrm>
          <a:off x="2943225" y="0"/>
          <a:ext cx="6155690" cy="238760"/>
        </a:xfrm>
        <a:prstGeom prst="rect">
          <a:avLst/>
        </a:prstGeom>
        <a:noFill/>
        <a:ln w="9525">
          <a:noFill/>
        </a:ln>
      </xdr:spPr>
    </xdr:pic>
    <xdr:clientData/>
  </xdr:oneCellAnchor>
  <xdr:oneCellAnchor>
    <xdr:from>
      <xdr:col>3</xdr:col>
      <xdr:colOff>0</xdr:colOff>
      <xdr:row>0</xdr:row>
      <xdr:rowOff>0</xdr:rowOff>
    </xdr:from>
    <xdr:ext cx="7409180" cy="238760"/>
    <xdr:pic>
      <xdr:nvPicPr>
        <xdr:cNvPr id="130" name="Picture 7" descr="clip_image3383"/>
        <xdr:cNvPicPr>
          <a:picLocks noChangeAspect="1"/>
        </xdr:cNvPicPr>
      </xdr:nvPicPr>
      <xdr:blipFill>
        <a:blip r:embed="rId1" cstate="print"/>
        <a:stretch>
          <a:fillRect/>
        </a:stretch>
      </xdr:blipFill>
      <xdr:spPr>
        <a:xfrm>
          <a:off x="2943225" y="0"/>
          <a:ext cx="7409180" cy="238760"/>
        </a:xfrm>
        <a:prstGeom prst="rect">
          <a:avLst/>
        </a:prstGeom>
        <a:noFill/>
        <a:ln w="9525">
          <a:noFill/>
        </a:ln>
      </xdr:spPr>
    </xdr:pic>
    <xdr:clientData/>
  </xdr:oneCellAnchor>
  <xdr:oneCellAnchor>
    <xdr:from>
      <xdr:col>3</xdr:col>
      <xdr:colOff>0</xdr:colOff>
      <xdr:row>0</xdr:row>
      <xdr:rowOff>0</xdr:rowOff>
    </xdr:from>
    <xdr:ext cx="8573770" cy="238760"/>
    <xdr:pic>
      <xdr:nvPicPr>
        <xdr:cNvPr id="131" name="Picture 8" descr="clip_image3384"/>
        <xdr:cNvPicPr>
          <a:picLocks noChangeAspect="1"/>
        </xdr:cNvPicPr>
      </xdr:nvPicPr>
      <xdr:blipFill>
        <a:blip r:embed="rId1" cstate="print"/>
        <a:stretch>
          <a:fillRect/>
        </a:stretch>
      </xdr:blipFill>
      <xdr:spPr>
        <a:xfrm>
          <a:off x="2943225" y="0"/>
          <a:ext cx="8573770" cy="238760"/>
        </a:xfrm>
        <a:prstGeom prst="rect">
          <a:avLst/>
        </a:prstGeom>
        <a:noFill/>
        <a:ln w="9525">
          <a:noFill/>
        </a:ln>
      </xdr:spPr>
    </xdr:pic>
    <xdr:clientData/>
  </xdr:oneCellAnchor>
  <xdr:oneCellAnchor>
    <xdr:from>
      <xdr:col>3</xdr:col>
      <xdr:colOff>0</xdr:colOff>
      <xdr:row>0</xdr:row>
      <xdr:rowOff>0</xdr:rowOff>
    </xdr:from>
    <xdr:ext cx="8898890" cy="238760"/>
    <xdr:pic>
      <xdr:nvPicPr>
        <xdr:cNvPr id="132" name="Picture 9" descr="clip_image3386"/>
        <xdr:cNvPicPr>
          <a:picLocks noChangeAspect="1"/>
        </xdr:cNvPicPr>
      </xdr:nvPicPr>
      <xdr:blipFill>
        <a:blip r:embed="rId1" cstate="print"/>
        <a:stretch>
          <a:fillRect/>
        </a:stretch>
      </xdr:blipFill>
      <xdr:spPr>
        <a:xfrm>
          <a:off x="2943225" y="0"/>
          <a:ext cx="8898890" cy="238760"/>
        </a:xfrm>
        <a:prstGeom prst="rect">
          <a:avLst/>
        </a:prstGeom>
        <a:noFill/>
        <a:ln w="9525">
          <a:noFill/>
        </a:ln>
      </xdr:spPr>
    </xdr:pic>
    <xdr:clientData/>
  </xdr:oneCellAnchor>
  <xdr:oneCellAnchor>
    <xdr:from>
      <xdr:col>3</xdr:col>
      <xdr:colOff>0</xdr:colOff>
      <xdr:row>0</xdr:row>
      <xdr:rowOff>0</xdr:rowOff>
    </xdr:from>
    <xdr:ext cx="9820910" cy="250825"/>
    <xdr:pic>
      <xdr:nvPicPr>
        <xdr:cNvPr id="133" name="Picture 9" descr="clip_image3386"/>
        <xdr:cNvPicPr>
          <a:picLocks noChangeAspect="1"/>
        </xdr:cNvPicPr>
      </xdr:nvPicPr>
      <xdr:blipFill>
        <a:blip r:embed="rId1" cstate="print"/>
        <a:stretch>
          <a:fillRect/>
        </a:stretch>
      </xdr:blipFill>
      <xdr:spPr>
        <a:xfrm>
          <a:off x="2943225" y="0"/>
          <a:ext cx="9820910" cy="250825"/>
        </a:xfrm>
        <a:prstGeom prst="rect">
          <a:avLst/>
        </a:prstGeom>
        <a:noFill/>
        <a:ln w="9525">
          <a:noFill/>
        </a:ln>
      </xdr:spPr>
    </xdr:pic>
    <xdr:clientData/>
  </xdr:oneCellAnchor>
  <xdr:oneCellAnchor>
    <xdr:from>
      <xdr:col>3</xdr:col>
      <xdr:colOff>0</xdr:colOff>
      <xdr:row>0</xdr:row>
      <xdr:rowOff>0</xdr:rowOff>
    </xdr:from>
    <xdr:ext cx="9820910" cy="238760"/>
    <xdr:pic>
      <xdr:nvPicPr>
        <xdr:cNvPr id="134" name="Picture 9" descr="clip_image3386"/>
        <xdr:cNvPicPr>
          <a:picLocks noChangeAspect="1"/>
        </xdr:cNvPicPr>
      </xdr:nvPicPr>
      <xdr:blipFill>
        <a:blip r:embed="rId1" cstate="print"/>
        <a:stretch>
          <a:fillRect/>
        </a:stretch>
      </xdr:blipFill>
      <xdr:spPr>
        <a:xfrm>
          <a:off x="2943225" y="0"/>
          <a:ext cx="9820910" cy="238760"/>
        </a:xfrm>
        <a:prstGeom prst="rect">
          <a:avLst/>
        </a:prstGeom>
        <a:noFill/>
        <a:ln w="9525">
          <a:noFill/>
        </a:ln>
      </xdr:spPr>
    </xdr:pic>
    <xdr:clientData/>
  </xdr:oneCellAnchor>
  <xdr:oneCellAnchor>
    <xdr:from>
      <xdr:col>3</xdr:col>
      <xdr:colOff>0</xdr:colOff>
      <xdr:row>0</xdr:row>
      <xdr:rowOff>0</xdr:rowOff>
    </xdr:from>
    <xdr:ext cx="5972175" cy="250825"/>
    <xdr:pic>
      <xdr:nvPicPr>
        <xdr:cNvPr id="135" name="Picture 6" descr="clip_image3381"/>
        <xdr:cNvPicPr>
          <a:picLocks noChangeAspect="1"/>
        </xdr:cNvPicPr>
      </xdr:nvPicPr>
      <xdr:blipFill>
        <a:blip r:embed="rId1" cstate="print"/>
        <a:stretch>
          <a:fillRect/>
        </a:stretch>
      </xdr:blipFill>
      <xdr:spPr>
        <a:xfrm>
          <a:off x="2943225" y="0"/>
          <a:ext cx="5972175" cy="250825"/>
        </a:xfrm>
        <a:prstGeom prst="rect">
          <a:avLst/>
        </a:prstGeom>
        <a:noFill/>
        <a:ln w="9525">
          <a:noFill/>
        </a:ln>
      </xdr:spPr>
    </xdr:pic>
    <xdr:clientData/>
  </xdr:oneCellAnchor>
  <xdr:oneCellAnchor>
    <xdr:from>
      <xdr:col>3</xdr:col>
      <xdr:colOff>0</xdr:colOff>
      <xdr:row>0</xdr:row>
      <xdr:rowOff>0</xdr:rowOff>
    </xdr:from>
    <xdr:ext cx="5688330" cy="250825"/>
    <xdr:pic>
      <xdr:nvPicPr>
        <xdr:cNvPr id="136" name="Picture 6" descr="clip_image3381"/>
        <xdr:cNvPicPr>
          <a:picLocks noChangeAspect="1"/>
        </xdr:cNvPicPr>
      </xdr:nvPicPr>
      <xdr:blipFill>
        <a:blip r:embed="rId1" cstate="print"/>
        <a:stretch>
          <a:fillRect/>
        </a:stretch>
      </xdr:blipFill>
      <xdr:spPr>
        <a:xfrm>
          <a:off x="2943225" y="0"/>
          <a:ext cx="5688330" cy="250825"/>
        </a:xfrm>
        <a:prstGeom prst="rect">
          <a:avLst/>
        </a:prstGeom>
        <a:noFill/>
        <a:ln w="9525">
          <a:noFill/>
        </a:ln>
      </xdr:spPr>
    </xdr:pic>
    <xdr:clientData/>
  </xdr:oneCellAnchor>
  <xdr:twoCellAnchor editAs="oneCell">
    <xdr:from>
      <xdr:col>3</xdr:col>
      <xdr:colOff>0</xdr:colOff>
      <xdr:row>0</xdr:row>
      <xdr:rowOff>0</xdr:rowOff>
    </xdr:from>
    <xdr:to>
      <xdr:col>3</xdr:col>
      <xdr:colOff>69850</xdr:colOff>
      <xdr:row>1</xdr:row>
      <xdr:rowOff>33655</xdr:rowOff>
    </xdr:to>
    <xdr:pic>
      <xdr:nvPicPr>
        <xdr:cNvPr id="137" name="Picture 6" descr="clip_image3381"/>
        <xdr:cNvPicPr>
          <a:picLocks noChangeAspect="1"/>
        </xdr:cNvPicPr>
      </xdr:nvPicPr>
      <xdr:blipFill>
        <a:blip r:embed="rId1" cstate="print"/>
        <a:stretch>
          <a:fillRect/>
        </a:stretch>
      </xdr:blipFill>
      <xdr:spPr>
        <a:xfrm>
          <a:off x="2943225" y="0"/>
          <a:ext cx="69850" cy="249555"/>
        </a:xfrm>
        <a:prstGeom prst="rect">
          <a:avLst/>
        </a:prstGeom>
        <a:noFill/>
        <a:ln w="9525">
          <a:noFill/>
        </a:ln>
      </xdr:spPr>
    </xdr:pic>
    <xdr:clientData/>
  </xdr:twoCellAnchor>
  <xdr:twoCellAnchor editAs="oneCell">
    <xdr:from>
      <xdr:col>3</xdr:col>
      <xdr:colOff>0</xdr:colOff>
      <xdr:row>0</xdr:row>
      <xdr:rowOff>0</xdr:rowOff>
    </xdr:from>
    <xdr:to>
      <xdr:col>3</xdr:col>
      <xdr:colOff>64770</xdr:colOff>
      <xdr:row>1</xdr:row>
      <xdr:rowOff>33655</xdr:rowOff>
    </xdr:to>
    <xdr:pic>
      <xdr:nvPicPr>
        <xdr:cNvPr id="138" name="Picture 7" descr="clip_image3383"/>
        <xdr:cNvPicPr>
          <a:picLocks noChangeAspect="1"/>
        </xdr:cNvPicPr>
      </xdr:nvPicPr>
      <xdr:blipFill>
        <a:blip r:embed="rId1" cstate="print"/>
        <a:stretch>
          <a:fillRect/>
        </a:stretch>
      </xdr:blipFill>
      <xdr:spPr>
        <a:xfrm>
          <a:off x="2943225" y="0"/>
          <a:ext cx="64770" cy="249555"/>
        </a:xfrm>
        <a:prstGeom prst="rect">
          <a:avLst/>
        </a:prstGeom>
        <a:noFill/>
        <a:ln w="9525">
          <a:noFill/>
        </a:ln>
      </xdr:spPr>
    </xdr:pic>
    <xdr:clientData/>
  </xdr:twoCellAnchor>
  <xdr:twoCellAnchor editAs="oneCell">
    <xdr:from>
      <xdr:col>3</xdr:col>
      <xdr:colOff>0</xdr:colOff>
      <xdr:row>0</xdr:row>
      <xdr:rowOff>0</xdr:rowOff>
    </xdr:from>
    <xdr:to>
      <xdr:col>3</xdr:col>
      <xdr:colOff>67945</xdr:colOff>
      <xdr:row>1</xdr:row>
      <xdr:rowOff>33655</xdr:rowOff>
    </xdr:to>
    <xdr:pic>
      <xdr:nvPicPr>
        <xdr:cNvPr id="139" name="Picture 9" descr="clip_image3386"/>
        <xdr:cNvPicPr>
          <a:picLocks noChangeAspect="1"/>
        </xdr:cNvPicPr>
      </xdr:nvPicPr>
      <xdr:blipFill>
        <a:blip r:embed="rId1" cstate="print"/>
        <a:stretch>
          <a:fillRect/>
        </a:stretch>
      </xdr:blipFill>
      <xdr:spPr>
        <a:xfrm>
          <a:off x="2943225" y="0"/>
          <a:ext cx="67945" cy="249555"/>
        </a:xfrm>
        <a:prstGeom prst="rect">
          <a:avLst/>
        </a:prstGeom>
        <a:noFill/>
        <a:ln w="9525">
          <a:noFill/>
        </a:ln>
      </xdr:spPr>
    </xdr:pic>
    <xdr:clientData/>
  </xdr:twoCellAnchor>
  <xdr:twoCellAnchor editAs="oneCell">
    <xdr:from>
      <xdr:col>3</xdr:col>
      <xdr:colOff>0</xdr:colOff>
      <xdr:row>0</xdr:row>
      <xdr:rowOff>0</xdr:rowOff>
    </xdr:from>
    <xdr:to>
      <xdr:col>3</xdr:col>
      <xdr:colOff>69850</xdr:colOff>
      <xdr:row>1</xdr:row>
      <xdr:rowOff>24765</xdr:rowOff>
    </xdr:to>
    <xdr:pic>
      <xdr:nvPicPr>
        <xdr:cNvPr id="140" name="Picture 6" descr="clip_image3381"/>
        <xdr:cNvPicPr>
          <a:picLocks noChangeAspect="1"/>
        </xdr:cNvPicPr>
      </xdr:nvPicPr>
      <xdr:blipFill>
        <a:blip r:embed="rId1" cstate="print"/>
        <a:stretch>
          <a:fillRect/>
        </a:stretch>
      </xdr:blipFill>
      <xdr:spPr>
        <a:xfrm>
          <a:off x="2943225" y="0"/>
          <a:ext cx="69850" cy="240665"/>
        </a:xfrm>
        <a:prstGeom prst="rect">
          <a:avLst/>
        </a:prstGeom>
        <a:noFill/>
        <a:ln w="9525">
          <a:noFill/>
        </a:ln>
      </xdr:spPr>
    </xdr:pic>
    <xdr:clientData/>
  </xdr:twoCellAnchor>
  <xdr:twoCellAnchor editAs="oneCell">
    <xdr:from>
      <xdr:col>3</xdr:col>
      <xdr:colOff>0</xdr:colOff>
      <xdr:row>0</xdr:row>
      <xdr:rowOff>0</xdr:rowOff>
    </xdr:from>
    <xdr:to>
      <xdr:col>3</xdr:col>
      <xdr:colOff>64770</xdr:colOff>
      <xdr:row>1</xdr:row>
      <xdr:rowOff>24765</xdr:rowOff>
    </xdr:to>
    <xdr:pic>
      <xdr:nvPicPr>
        <xdr:cNvPr id="141" name="Picture 7" descr="clip_image3383"/>
        <xdr:cNvPicPr>
          <a:picLocks noChangeAspect="1"/>
        </xdr:cNvPicPr>
      </xdr:nvPicPr>
      <xdr:blipFill>
        <a:blip r:embed="rId1" cstate="print"/>
        <a:stretch>
          <a:fillRect/>
        </a:stretch>
      </xdr:blipFill>
      <xdr:spPr>
        <a:xfrm>
          <a:off x="2943225" y="0"/>
          <a:ext cx="64770" cy="240665"/>
        </a:xfrm>
        <a:prstGeom prst="rect">
          <a:avLst/>
        </a:prstGeom>
        <a:noFill/>
        <a:ln w="9525">
          <a:noFill/>
        </a:ln>
      </xdr:spPr>
    </xdr:pic>
    <xdr:clientData/>
  </xdr:twoCellAnchor>
  <xdr:twoCellAnchor editAs="oneCell">
    <xdr:from>
      <xdr:col>3</xdr:col>
      <xdr:colOff>0</xdr:colOff>
      <xdr:row>0</xdr:row>
      <xdr:rowOff>0</xdr:rowOff>
    </xdr:from>
    <xdr:to>
      <xdr:col>3</xdr:col>
      <xdr:colOff>67945</xdr:colOff>
      <xdr:row>1</xdr:row>
      <xdr:rowOff>24765</xdr:rowOff>
    </xdr:to>
    <xdr:pic>
      <xdr:nvPicPr>
        <xdr:cNvPr id="149" name="Picture 9" descr="clip_image3386"/>
        <xdr:cNvPicPr>
          <a:picLocks noChangeAspect="1"/>
        </xdr:cNvPicPr>
      </xdr:nvPicPr>
      <xdr:blipFill>
        <a:blip r:embed="rId1" cstate="print"/>
        <a:stretch>
          <a:fillRect/>
        </a:stretch>
      </xdr:blipFill>
      <xdr:spPr>
        <a:xfrm>
          <a:off x="2943225" y="0"/>
          <a:ext cx="67945" cy="240665"/>
        </a:xfrm>
        <a:prstGeom prst="rect">
          <a:avLst/>
        </a:prstGeom>
        <a:noFill/>
        <a:ln w="9525">
          <a:noFill/>
        </a:ln>
      </xdr:spPr>
    </xdr:pic>
    <xdr:clientData/>
  </xdr:twoCellAnchor>
  <xdr:twoCellAnchor editAs="oneCell">
    <xdr:from>
      <xdr:col>3</xdr:col>
      <xdr:colOff>0</xdr:colOff>
      <xdr:row>0</xdr:row>
      <xdr:rowOff>0</xdr:rowOff>
    </xdr:from>
    <xdr:to>
      <xdr:col>3</xdr:col>
      <xdr:colOff>66040</xdr:colOff>
      <xdr:row>1</xdr:row>
      <xdr:rowOff>33655</xdr:rowOff>
    </xdr:to>
    <xdr:pic>
      <xdr:nvPicPr>
        <xdr:cNvPr id="150" name="Picture 1" descr="clip_image3376"/>
        <xdr:cNvPicPr>
          <a:picLocks noChangeAspect="1"/>
        </xdr:cNvPicPr>
      </xdr:nvPicPr>
      <xdr:blipFill>
        <a:blip r:embed="rId1" cstate="print"/>
        <a:stretch>
          <a:fillRect/>
        </a:stretch>
      </xdr:blipFill>
      <xdr:spPr>
        <a:xfrm>
          <a:off x="2943225" y="0"/>
          <a:ext cx="66040" cy="249555"/>
        </a:xfrm>
        <a:prstGeom prst="rect">
          <a:avLst/>
        </a:prstGeom>
        <a:noFill/>
        <a:ln w="9525">
          <a:noFill/>
        </a:ln>
      </xdr:spPr>
    </xdr:pic>
    <xdr:clientData/>
  </xdr:twoCellAnchor>
  <xdr:twoCellAnchor editAs="oneCell">
    <xdr:from>
      <xdr:col>3</xdr:col>
      <xdr:colOff>0</xdr:colOff>
      <xdr:row>0</xdr:row>
      <xdr:rowOff>0</xdr:rowOff>
    </xdr:from>
    <xdr:to>
      <xdr:col>3</xdr:col>
      <xdr:colOff>71120</xdr:colOff>
      <xdr:row>1</xdr:row>
      <xdr:rowOff>33655</xdr:rowOff>
    </xdr:to>
    <xdr:pic>
      <xdr:nvPicPr>
        <xdr:cNvPr id="151" name="Picture 2" descr="clip_image3377"/>
        <xdr:cNvPicPr>
          <a:picLocks noChangeAspect="1"/>
        </xdr:cNvPicPr>
      </xdr:nvPicPr>
      <xdr:blipFill>
        <a:blip r:embed="rId1" cstate="print"/>
        <a:stretch>
          <a:fillRect/>
        </a:stretch>
      </xdr:blipFill>
      <xdr:spPr>
        <a:xfrm>
          <a:off x="2943225" y="0"/>
          <a:ext cx="71120" cy="249555"/>
        </a:xfrm>
        <a:prstGeom prst="rect">
          <a:avLst/>
        </a:prstGeom>
        <a:noFill/>
        <a:ln w="9525">
          <a:noFill/>
        </a:ln>
      </xdr:spPr>
    </xdr:pic>
    <xdr:clientData/>
  </xdr:twoCellAnchor>
  <xdr:twoCellAnchor editAs="oneCell">
    <xdr:from>
      <xdr:col>3</xdr:col>
      <xdr:colOff>0</xdr:colOff>
      <xdr:row>0</xdr:row>
      <xdr:rowOff>0</xdr:rowOff>
    </xdr:from>
    <xdr:to>
      <xdr:col>3</xdr:col>
      <xdr:colOff>64135</xdr:colOff>
      <xdr:row>1</xdr:row>
      <xdr:rowOff>33655</xdr:rowOff>
    </xdr:to>
    <xdr:pic>
      <xdr:nvPicPr>
        <xdr:cNvPr id="155" name="Picture 5" descr="clip_image3380"/>
        <xdr:cNvPicPr>
          <a:picLocks noChangeAspect="1"/>
        </xdr:cNvPicPr>
      </xdr:nvPicPr>
      <xdr:blipFill>
        <a:blip r:embed="rId1" cstate="print"/>
        <a:stretch>
          <a:fillRect/>
        </a:stretch>
      </xdr:blipFill>
      <xdr:spPr>
        <a:xfrm>
          <a:off x="2943225" y="0"/>
          <a:ext cx="64135" cy="249555"/>
        </a:xfrm>
        <a:prstGeom prst="rect">
          <a:avLst/>
        </a:prstGeom>
        <a:noFill/>
        <a:ln w="9525">
          <a:noFill/>
        </a:ln>
      </xdr:spPr>
    </xdr:pic>
    <xdr:clientData/>
  </xdr:twoCellAnchor>
  <xdr:oneCellAnchor>
    <xdr:from>
      <xdr:col>3</xdr:col>
      <xdr:colOff>0</xdr:colOff>
      <xdr:row>0</xdr:row>
      <xdr:rowOff>0</xdr:rowOff>
    </xdr:from>
    <xdr:ext cx="3716655" cy="249555"/>
    <xdr:pic>
      <xdr:nvPicPr>
        <xdr:cNvPr id="156" name="Picture 4" descr="clip_image3379"/>
        <xdr:cNvPicPr>
          <a:picLocks noChangeAspect="1"/>
        </xdr:cNvPicPr>
      </xdr:nvPicPr>
      <xdr:blipFill>
        <a:blip r:embed="rId1" cstate="print"/>
        <a:stretch>
          <a:fillRect/>
        </a:stretch>
      </xdr:blipFill>
      <xdr:spPr>
        <a:xfrm>
          <a:off x="2943225" y="0"/>
          <a:ext cx="3716655" cy="249555"/>
        </a:xfrm>
        <a:prstGeom prst="rect">
          <a:avLst/>
        </a:prstGeom>
        <a:noFill/>
        <a:ln w="9525">
          <a:noFill/>
        </a:ln>
      </xdr:spPr>
    </xdr:pic>
    <xdr:clientData/>
  </xdr:oneCellAnchor>
  <xdr:oneCellAnchor>
    <xdr:from>
      <xdr:col>3</xdr:col>
      <xdr:colOff>0</xdr:colOff>
      <xdr:row>0</xdr:row>
      <xdr:rowOff>0</xdr:rowOff>
    </xdr:from>
    <xdr:ext cx="4961255" cy="249555"/>
    <xdr:pic>
      <xdr:nvPicPr>
        <xdr:cNvPr id="196" name="Picture 5" descr="clip_image3380"/>
        <xdr:cNvPicPr>
          <a:picLocks noChangeAspect="1"/>
        </xdr:cNvPicPr>
      </xdr:nvPicPr>
      <xdr:blipFill>
        <a:blip r:embed="rId1" cstate="print"/>
        <a:stretch>
          <a:fillRect/>
        </a:stretch>
      </xdr:blipFill>
      <xdr:spPr>
        <a:xfrm>
          <a:off x="2943225" y="0"/>
          <a:ext cx="4961255" cy="249555"/>
        </a:xfrm>
        <a:prstGeom prst="rect">
          <a:avLst/>
        </a:prstGeom>
        <a:noFill/>
        <a:ln w="9525">
          <a:noFill/>
        </a:ln>
      </xdr:spPr>
    </xdr:pic>
    <xdr:clientData/>
  </xdr:oneCellAnchor>
  <xdr:oneCellAnchor>
    <xdr:from>
      <xdr:col>3</xdr:col>
      <xdr:colOff>0</xdr:colOff>
      <xdr:row>0</xdr:row>
      <xdr:rowOff>0</xdr:rowOff>
    </xdr:from>
    <xdr:ext cx="6135370" cy="249555"/>
    <xdr:pic>
      <xdr:nvPicPr>
        <xdr:cNvPr id="197" name="Picture 6" descr="clip_image3381"/>
        <xdr:cNvPicPr>
          <a:picLocks noChangeAspect="1"/>
        </xdr:cNvPicPr>
      </xdr:nvPicPr>
      <xdr:blipFill>
        <a:blip r:embed="rId1" cstate="print"/>
        <a:stretch>
          <a:fillRect/>
        </a:stretch>
      </xdr:blipFill>
      <xdr:spPr>
        <a:xfrm>
          <a:off x="2943225" y="0"/>
          <a:ext cx="6135370" cy="249555"/>
        </a:xfrm>
        <a:prstGeom prst="rect">
          <a:avLst/>
        </a:prstGeom>
        <a:noFill/>
        <a:ln w="9525">
          <a:noFill/>
        </a:ln>
      </xdr:spPr>
    </xdr:pic>
    <xdr:clientData/>
  </xdr:oneCellAnchor>
  <xdr:oneCellAnchor>
    <xdr:from>
      <xdr:col>3</xdr:col>
      <xdr:colOff>0</xdr:colOff>
      <xdr:row>0</xdr:row>
      <xdr:rowOff>0</xdr:rowOff>
    </xdr:from>
    <xdr:ext cx="7410450" cy="249555"/>
    <xdr:pic>
      <xdr:nvPicPr>
        <xdr:cNvPr id="198" name="Picture 7" descr="clip_image3383"/>
        <xdr:cNvPicPr>
          <a:picLocks noChangeAspect="1"/>
        </xdr:cNvPicPr>
      </xdr:nvPicPr>
      <xdr:blipFill>
        <a:blip r:embed="rId1" cstate="print"/>
        <a:stretch>
          <a:fillRect/>
        </a:stretch>
      </xdr:blipFill>
      <xdr:spPr>
        <a:xfrm>
          <a:off x="2943225" y="0"/>
          <a:ext cx="7410450" cy="249555"/>
        </a:xfrm>
        <a:prstGeom prst="rect">
          <a:avLst/>
        </a:prstGeom>
        <a:noFill/>
        <a:ln w="9525">
          <a:noFill/>
        </a:ln>
      </xdr:spPr>
    </xdr:pic>
    <xdr:clientData/>
  </xdr:oneCellAnchor>
  <xdr:oneCellAnchor>
    <xdr:from>
      <xdr:col>3</xdr:col>
      <xdr:colOff>0</xdr:colOff>
      <xdr:row>0</xdr:row>
      <xdr:rowOff>0</xdr:rowOff>
    </xdr:from>
    <xdr:ext cx="8583930" cy="249555"/>
    <xdr:pic>
      <xdr:nvPicPr>
        <xdr:cNvPr id="199" name="Picture 8" descr="clip_image3384"/>
        <xdr:cNvPicPr>
          <a:picLocks noChangeAspect="1"/>
        </xdr:cNvPicPr>
      </xdr:nvPicPr>
      <xdr:blipFill>
        <a:blip r:embed="rId1" cstate="print"/>
        <a:stretch>
          <a:fillRect/>
        </a:stretch>
      </xdr:blipFill>
      <xdr:spPr>
        <a:xfrm>
          <a:off x="2943225" y="0"/>
          <a:ext cx="8583930" cy="249555"/>
        </a:xfrm>
        <a:prstGeom prst="rect">
          <a:avLst/>
        </a:prstGeom>
        <a:noFill/>
        <a:ln w="9525">
          <a:noFill/>
        </a:ln>
      </xdr:spPr>
    </xdr:pic>
    <xdr:clientData/>
  </xdr:oneCellAnchor>
  <xdr:oneCellAnchor>
    <xdr:from>
      <xdr:col>3</xdr:col>
      <xdr:colOff>0</xdr:colOff>
      <xdr:row>0</xdr:row>
      <xdr:rowOff>0</xdr:rowOff>
    </xdr:from>
    <xdr:ext cx="8907145" cy="249555"/>
    <xdr:pic>
      <xdr:nvPicPr>
        <xdr:cNvPr id="200" name="Picture 9" descr="clip_image3386"/>
        <xdr:cNvPicPr>
          <a:picLocks noChangeAspect="1"/>
        </xdr:cNvPicPr>
      </xdr:nvPicPr>
      <xdr:blipFill>
        <a:blip r:embed="rId1" cstate="print"/>
        <a:stretch>
          <a:fillRect/>
        </a:stretch>
      </xdr:blipFill>
      <xdr:spPr>
        <a:xfrm>
          <a:off x="2943225" y="0"/>
          <a:ext cx="8907145" cy="249555"/>
        </a:xfrm>
        <a:prstGeom prst="rect">
          <a:avLst/>
        </a:prstGeom>
        <a:noFill/>
        <a:ln w="9525">
          <a:noFill/>
        </a:ln>
      </xdr:spPr>
    </xdr:pic>
    <xdr:clientData/>
  </xdr:oneCellAnchor>
  <xdr:oneCellAnchor>
    <xdr:from>
      <xdr:col>3</xdr:col>
      <xdr:colOff>0</xdr:colOff>
      <xdr:row>0</xdr:row>
      <xdr:rowOff>0</xdr:rowOff>
    </xdr:from>
    <xdr:ext cx="3716655" cy="240665"/>
    <xdr:pic>
      <xdr:nvPicPr>
        <xdr:cNvPr id="201" name="Picture 4" descr="clip_image3379"/>
        <xdr:cNvPicPr>
          <a:picLocks noChangeAspect="1"/>
        </xdr:cNvPicPr>
      </xdr:nvPicPr>
      <xdr:blipFill>
        <a:blip r:embed="rId1" cstate="print"/>
        <a:stretch>
          <a:fillRect/>
        </a:stretch>
      </xdr:blipFill>
      <xdr:spPr>
        <a:xfrm>
          <a:off x="2943225" y="0"/>
          <a:ext cx="3716655" cy="240665"/>
        </a:xfrm>
        <a:prstGeom prst="rect">
          <a:avLst/>
        </a:prstGeom>
        <a:noFill/>
        <a:ln w="9525">
          <a:noFill/>
        </a:ln>
      </xdr:spPr>
    </xdr:pic>
    <xdr:clientData/>
  </xdr:oneCellAnchor>
  <xdr:oneCellAnchor>
    <xdr:from>
      <xdr:col>3</xdr:col>
      <xdr:colOff>0</xdr:colOff>
      <xdr:row>0</xdr:row>
      <xdr:rowOff>0</xdr:rowOff>
    </xdr:from>
    <xdr:ext cx="4961255" cy="240665"/>
    <xdr:pic>
      <xdr:nvPicPr>
        <xdr:cNvPr id="206" name="Picture 5" descr="clip_image3380"/>
        <xdr:cNvPicPr>
          <a:picLocks noChangeAspect="1"/>
        </xdr:cNvPicPr>
      </xdr:nvPicPr>
      <xdr:blipFill>
        <a:blip r:embed="rId1" cstate="print"/>
        <a:stretch>
          <a:fillRect/>
        </a:stretch>
      </xdr:blipFill>
      <xdr:spPr>
        <a:xfrm>
          <a:off x="2943225" y="0"/>
          <a:ext cx="4961255" cy="240665"/>
        </a:xfrm>
        <a:prstGeom prst="rect">
          <a:avLst/>
        </a:prstGeom>
        <a:noFill/>
        <a:ln w="9525">
          <a:noFill/>
        </a:ln>
      </xdr:spPr>
    </xdr:pic>
    <xdr:clientData/>
  </xdr:oneCellAnchor>
  <xdr:oneCellAnchor>
    <xdr:from>
      <xdr:col>3</xdr:col>
      <xdr:colOff>0</xdr:colOff>
      <xdr:row>0</xdr:row>
      <xdr:rowOff>0</xdr:rowOff>
    </xdr:from>
    <xdr:ext cx="6135370" cy="240665"/>
    <xdr:pic>
      <xdr:nvPicPr>
        <xdr:cNvPr id="207" name="Picture 6" descr="clip_image3381"/>
        <xdr:cNvPicPr>
          <a:picLocks noChangeAspect="1"/>
        </xdr:cNvPicPr>
      </xdr:nvPicPr>
      <xdr:blipFill>
        <a:blip r:embed="rId1" cstate="print"/>
        <a:stretch>
          <a:fillRect/>
        </a:stretch>
      </xdr:blipFill>
      <xdr:spPr>
        <a:xfrm>
          <a:off x="2943225" y="0"/>
          <a:ext cx="6135370" cy="240665"/>
        </a:xfrm>
        <a:prstGeom prst="rect">
          <a:avLst/>
        </a:prstGeom>
        <a:noFill/>
        <a:ln w="9525">
          <a:noFill/>
        </a:ln>
      </xdr:spPr>
    </xdr:pic>
    <xdr:clientData/>
  </xdr:oneCellAnchor>
  <xdr:oneCellAnchor>
    <xdr:from>
      <xdr:col>3</xdr:col>
      <xdr:colOff>0</xdr:colOff>
      <xdr:row>0</xdr:row>
      <xdr:rowOff>0</xdr:rowOff>
    </xdr:from>
    <xdr:ext cx="7410450" cy="240665"/>
    <xdr:pic>
      <xdr:nvPicPr>
        <xdr:cNvPr id="217" name="Picture 7" descr="clip_image3383"/>
        <xdr:cNvPicPr>
          <a:picLocks noChangeAspect="1"/>
        </xdr:cNvPicPr>
      </xdr:nvPicPr>
      <xdr:blipFill>
        <a:blip r:embed="rId1" cstate="print"/>
        <a:stretch>
          <a:fillRect/>
        </a:stretch>
      </xdr:blipFill>
      <xdr:spPr>
        <a:xfrm>
          <a:off x="2943225" y="0"/>
          <a:ext cx="7410450" cy="240665"/>
        </a:xfrm>
        <a:prstGeom prst="rect">
          <a:avLst/>
        </a:prstGeom>
        <a:noFill/>
        <a:ln w="9525">
          <a:noFill/>
        </a:ln>
      </xdr:spPr>
    </xdr:pic>
    <xdr:clientData/>
  </xdr:oneCellAnchor>
  <xdr:oneCellAnchor>
    <xdr:from>
      <xdr:col>3</xdr:col>
      <xdr:colOff>0</xdr:colOff>
      <xdr:row>0</xdr:row>
      <xdr:rowOff>0</xdr:rowOff>
    </xdr:from>
    <xdr:ext cx="8583930" cy="240665"/>
    <xdr:pic>
      <xdr:nvPicPr>
        <xdr:cNvPr id="226" name="Picture 8" descr="clip_image3384"/>
        <xdr:cNvPicPr>
          <a:picLocks noChangeAspect="1"/>
        </xdr:cNvPicPr>
      </xdr:nvPicPr>
      <xdr:blipFill>
        <a:blip r:embed="rId1" cstate="print"/>
        <a:stretch>
          <a:fillRect/>
        </a:stretch>
      </xdr:blipFill>
      <xdr:spPr>
        <a:xfrm>
          <a:off x="2943225" y="0"/>
          <a:ext cx="8583930" cy="240665"/>
        </a:xfrm>
        <a:prstGeom prst="rect">
          <a:avLst/>
        </a:prstGeom>
        <a:noFill/>
        <a:ln w="9525">
          <a:noFill/>
        </a:ln>
      </xdr:spPr>
    </xdr:pic>
    <xdr:clientData/>
  </xdr:oneCellAnchor>
  <xdr:oneCellAnchor>
    <xdr:from>
      <xdr:col>3</xdr:col>
      <xdr:colOff>0</xdr:colOff>
      <xdr:row>0</xdr:row>
      <xdr:rowOff>0</xdr:rowOff>
    </xdr:from>
    <xdr:ext cx="8907145" cy="240665"/>
    <xdr:pic>
      <xdr:nvPicPr>
        <xdr:cNvPr id="229" name="Picture 9" descr="clip_image3386"/>
        <xdr:cNvPicPr>
          <a:picLocks noChangeAspect="1"/>
        </xdr:cNvPicPr>
      </xdr:nvPicPr>
      <xdr:blipFill>
        <a:blip r:embed="rId1" cstate="print"/>
        <a:stretch>
          <a:fillRect/>
        </a:stretch>
      </xdr:blipFill>
      <xdr:spPr>
        <a:xfrm>
          <a:off x="2943225" y="0"/>
          <a:ext cx="8907145" cy="240665"/>
        </a:xfrm>
        <a:prstGeom prst="rect">
          <a:avLst/>
        </a:prstGeom>
        <a:noFill/>
        <a:ln w="9525">
          <a:noFill/>
        </a:ln>
      </xdr:spPr>
    </xdr:pic>
    <xdr:clientData/>
  </xdr:oneCellAnchor>
  <xdr:oneCellAnchor>
    <xdr:from>
      <xdr:col>3</xdr:col>
      <xdr:colOff>0</xdr:colOff>
      <xdr:row>0</xdr:row>
      <xdr:rowOff>0</xdr:rowOff>
    </xdr:from>
    <xdr:ext cx="9811385" cy="249555"/>
    <xdr:pic>
      <xdr:nvPicPr>
        <xdr:cNvPr id="230" name="Picture 9" descr="clip_image3386"/>
        <xdr:cNvPicPr>
          <a:picLocks noChangeAspect="1"/>
        </xdr:cNvPicPr>
      </xdr:nvPicPr>
      <xdr:blipFill>
        <a:blip r:embed="rId1" cstate="print"/>
        <a:stretch>
          <a:fillRect/>
        </a:stretch>
      </xdr:blipFill>
      <xdr:spPr>
        <a:xfrm>
          <a:off x="2943225" y="0"/>
          <a:ext cx="9811385" cy="249555"/>
        </a:xfrm>
        <a:prstGeom prst="rect">
          <a:avLst/>
        </a:prstGeom>
        <a:noFill/>
        <a:ln w="9525">
          <a:noFill/>
        </a:ln>
      </xdr:spPr>
    </xdr:pic>
    <xdr:clientData/>
  </xdr:oneCellAnchor>
  <xdr:oneCellAnchor>
    <xdr:from>
      <xdr:col>3</xdr:col>
      <xdr:colOff>0</xdr:colOff>
      <xdr:row>0</xdr:row>
      <xdr:rowOff>0</xdr:rowOff>
    </xdr:from>
    <xdr:ext cx="9811385" cy="240665"/>
    <xdr:pic>
      <xdr:nvPicPr>
        <xdr:cNvPr id="232" name="Picture 9" descr="clip_image3386"/>
        <xdr:cNvPicPr>
          <a:picLocks noChangeAspect="1"/>
        </xdr:cNvPicPr>
      </xdr:nvPicPr>
      <xdr:blipFill>
        <a:blip r:embed="rId1" cstate="print"/>
        <a:stretch>
          <a:fillRect/>
        </a:stretch>
      </xdr:blipFill>
      <xdr:spPr>
        <a:xfrm>
          <a:off x="2943225" y="0"/>
          <a:ext cx="9811385" cy="240665"/>
        </a:xfrm>
        <a:prstGeom prst="rect">
          <a:avLst/>
        </a:prstGeom>
        <a:noFill/>
        <a:ln w="9525">
          <a:noFill/>
        </a:ln>
      </xdr:spPr>
    </xdr:pic>
    <xdr:clientData/>
  </xdr:oneCellAnchor>
  <xdr:oneCellAnchor>
    <xdr:from>
      <xdr:col>3</xdr:col>
      <xdr:colOff>0</xdr:colOff>
      <xdr:row>0</xdr:row>
      <xdr:rowOff>0</xdr:rowOff>
    </xdr:from>
    <xdr:ext cx="5982970" cy="249555"/>
    <xdr:pic>
      <xdr:nvPicPr>
        <xdr:cNvPr id="233" name="Picture 6" descr="clip_image3381"/>
        <xdr:cNvPicPr>
          <a:picLocks noChangeAspect="1"/>
        </xdr:cNvPicPr>
      </xdr:nvPicPr>
      <xdr:blipFill>
        <a:blip r:embed="rId1" cstate="print"/>
        <a:stretch>
          <a:fillRect/>
        </a:stretch>
      </xdr:blipFill>
      <xdr:spPr>
        <a:xfrm>
          <a:off x="2943225" y="0"/>
          <a:ext cx="5982970" cy="249555"/>
        </a:xfrm>
        <a:prstGeom prst="rect">
          <a:avLst/>
        </a:prstGeom>
        <a:noFill/>
        <a:ln w="9525">
          <a:noFill/>
        </a:ln>
      </xdr:spPr>
    </xdr:pic>
    <xdr:clientData/>
  </xdr:oneCellAnchor>
  <xdr:oneCellAnchor>
    <xdr:from>
      <xdr:col>3</xdr:col>
      <xdr:colOff>0</xdr:colOff>
      <xdr:row>0</xdr:row>
      <xdr:rowOff>0</xdr:rowOff>
    </xdr:from>
    <xdr:ext cx="5678170" cy="249555"/>
    <xdr:pic>
      <xdr:nvPicPr>
        <xdr:cNvPr id="234" name="Picture 6" descr="clip_image3381"/>
        <xdr:cNvPicPr>
          <a:picLocks noChangeAspect="1"/>
        </xdr:cNvPicPr>
      </xdr:nvPicPr>
      <xdr:blipFill>
        <a:blip r:embed="rId1" cstate="print"/>
        <a:stretch>
          <a:fillRect/>
        </a:stretch>
      </xdr:blipFill>
      <xdr:spPr>
        <a:xfrm>
          <a:off x="2943225" y="0"/>
          <a:ext cx="5678170" cy="249555"/>
        </a:xfrm>
        <a:prstGeom prst="rect">
          <a:avLst/>
        </a:prstGeom>
        <a:noFill/>
        <a:ln w="9525">
          <a:noFill/>
        </a:ln>
      </xdr:spPr>
    </xdr:pic>
    <xdr:clientData/>
  </xdr:oneCellAnchor>
  <xdr:twoCellAnchor editAs="oneCell">
    <xdr:from>
      <xdr:col>3</xdr:col>
      <xdr:colOff>0</xdr:colOff>
      <xdr:row>0</xdr:row>
      <xdr:rowOff>0</xdr:rowOff>
    </xdr:from>
    <xdr:to>
      <xdr:col>3</xdr:col>
      <xdr:colOff>69215</xdr:colOff>
      <xdr:row>1</xdr:row>
      <xdr:rowOff>33655</xdr:rowOff>
    </xdr:to>
    <xdr:pic>
      <xdr:nvPicPr>
        <xdr:cNvPr id="237" name="Picture 8" descr="clip_image3384"/>
        <xdr:cNvPicPr>
          <a:picLocks noChangeAspect="1"/>
        </xdr:cNvPicPr>
      </xdr:nvPicPr>
      <xdr:blipFill>
        <a:blip r:embed="rId1" cstate="print"/>
        <a:stretch>
          <a:fillRect/>
        </a:stretch>
      </xdr:blipFill>
      <xdr:spPr>
        <a:xfrm>
          <a:off x="2943225" y="0"/>
          <a:ext cx="69215" cy="249555"/>
        </a:xfrm>
        <a:prstGeom prst="rect">
          <a:avLst/>
        </a:prstGeom>
        <a:noFill/>
        <a:ln w="9525">
          <a:noFill/>
        </a:ln>
      </xdr:spPr>
    </xdr:pic>
    <xdr:clientData/>
  </xdr:twoCellAnchor>
  <xdr:twoCellAnchor editAs="oneCell">
    <xdr:from>
      <xdr:col>3</xdr:col>
      <xdr:colOff>0</xdr:colOff>
      <xdr:row>0</xdr:row>
      <xdr:rowOff>0</xdr:rowOff>
    </xdr:from>
    <xdr:to>
      <xdr:col>3</xdr:col>
      <xdr:colOff>67310</xdr:colOff>
      <xdr:row>1</xdr:row>
      <xdr:rowOff>33655</xdr:rowOff>
    </xdr:to>
    <xdr:pic>
      <xdr:nvPicPr>
        <xdr:cNvPr id="238" name="Picture 9" descr="clip_image3386"/>
        <xdr:cNvPicPr>
          <a:picLocks noChangeAspect="1"/>
        </xdr:cNvPicPr>
      </xdr:nvPicPr>
      <xdr:blipFill>
        <a:blip r:embed="rId1" cstate="print"/>
        <a:stretch>
          <a:fillRect/>
        </a:stretch>
      </xdr:blipFill>
      <xdr:spPr>
        <a:xfrm>
          <a:off x="2943225" y="0"/>
          <a:ext cx="67310" cy="249555"/>
        </a:xfrm>
        <a:prstGeom prst="rect">
          <a:avLst/>
        </a:prstGeom>
        <a:noFill/>
        <a:ln w="9525">
          <a:noFill/>
        </a:ln>
      </xdr:spPr>
    </xdr:pic>
    <xdr:clientData/>
  </xdr:twoCellAnchor>
  <xdr:twoCellAnchor editAs="oneCell">
    <xdr:from>
      <xdr:col>3</xdr:col>
      <xdr:colOff>0</xdr:colOff>
      <xdr:row>0</xdr:row>
      <xdr:rowOff>0</xdr:rowOff>
    </xdr:from>
    <xdr:to>
      <xdr:col>3</xdr:col>
      <xdr:colOff>69215</xdr:colOff>
      <xdr:row>1</xdr:row>
      <xdr:rowOff>24765</xdr:rowOff>
    </xdr:to>
    <xdr:pic>
      <xdr:nvPicPr>
        <xdr:cNvPr id="241" name="Picture 8" descr="clip_image3384"/>
        <xdr:cNvPicPr>
          <a:picLocks noChangeAspect="1"/>
        </xdr:cNvPicPr>
      </xdr:nvPicPr>
      <xdr:blipFill>
        <a:blip r:embed="rId1" cstate="print"/>
        <a:stretch>
          <a:fillRect/>
        </a:stretch>
      </xdr:blipFill>
      <xdr:spPr>
        <a:xfrm>
          <a:off x="2943225" y="0"/>
          <a:ext cx="69215" cy="240665"/>
        </a:xfrm>
        <a:prstGeom prst="rect">
          <a:avLst/>
        </a:prstGeom>
        <a:noFill/>
        <a:ln w="9525">
          <a:noFill/>
        </a:ln>
      </xdr:spPr>
    </xdr:pic>
    <xdr:clientData/>
  </xdr:twoCellAnchor>
  <xdr:twoCellAnchor editAs="oneCell">
    <xdr:from>
      <xdr:col>3</xdr:col>
      <xdr:colOff>0</xdr:colOff>
      <xdr:row>0</xdr:row>
      <xdr:rowOff>0</xdr:rowOff>
    </xdr:from>
    <xdr:to>
      <xdr:col>3</xdr:col>
      <xdr:colOff>67310</xdr:colOff>
      <xdr:row>1</xdr:row>
      <xdr:rowOff>24765</xdr:rowOff>
    </xdr:to>
    <xdr:pic>
      <xdr:nvPicPr>
        <xdr:cNvPr id="242" name="Picture 9" descr="clip_image3386"/>
        <xdr:cNvPicPr>
          <a:picLocks noChangeAspect="1"/>
        </xdr:cNvPicPr>
      </xdr:nvPicPr>
      <xdr:blipFill>
        <a:blip r:embed="rId1" cstate="print"/>
        <a:stretch>
          <a:fillRect/>
        </a:stretch>
      </xdr:blipFill>
      <xdr:spPr>
        <a:xfrm>
          <a:off x="2943225" y="0"/>
          <a:ext cx="67310" cy="240665"/>
        </a:xfrm>
        <a:prstGeom prst="rect">
          <a:avLst/>
        </a:prstGeom>
        <a:noFill/>
        <a:ln w="9525">
          <a:noFill/>
        </a:ln>
      </xdr:spPr>
    </xdr:pic>
    <xdr:clientData/>
  </xdr:twoCellAnchor>
  <xdr:twoCellAnchor editAs="oneCell">
    <xdr:from>
      <xdr:col>3</xdr:col>
      <xdr:colOff>0</xdr:colOff>
      <xdr:row>7</xdr:row>
      <xdr:rowOff>0</xdr:rowOff>
    </xdr:from>
    <xdr:to>
      <xdr:col>3</xdr:col>
      <xdr:colOff>64770</xdr:colOff>
      <xdr:row>7</xdr:row>
      <xdr:rowOff>249555</xdr:rowOff>
    </xdr:to>
    <xdr:pic>
      <xdr:nvPicPr>
        <xdr:cNvPr id="249" name="Picture 7" descr="clip_image3383"/>
        <xdr:cNvPicPr>
          <a:picLocks noChangeAspect="1"/>
        </xdr:cNvPicPr>
      </xdr:nvPicPr>
      <xdr:blipFill>
        <a:blip r:embed="rId1" cstate="print"/>
        <a:stretch>
          <a:fillRect/>
        </a:stretch>
      </xdr:blipFill>
      <xdr:spPr>
        <a:xfrm>
          <a:off x="2943225" y="2501900"/>
          <a:ext cx="64770" cy="249555"/>
        </a:xfrm>
        <a:prstGeom prst="rect">
          <a:avLst/>
        </a:prstGeom>
        <a:noFill/>
        <a:ln w="9525">
          <a:noFill/>
        </a:ln>
      </xdr:spPr>
    </xdr:pic>
    <xdr:clientData/>
  </xdr:twoCellAnchor>
  <xdr:twoCellAnchor editAs="oneCell">
    <xdr:from>
      <xdr:col>3</xdr:col>
      <xdr:colOff>0</xdr:colOff>
      <xdr:row>7</xdr:row>
      <xdr:rowOff>0</xdr:rowOff>
    </xdr:from>
    <xdr:to>
      <xdr:col>3</xdr:col>
      <xdr:colOff>69215</xdr:colOff>
      <xdr:row>7</xdr:row>
      <xdr:rowOff>249555</xdr:rowOff>
    </xdr:to>
    <xdr:pic>
      <xdr:nvPicPr>
        <xdr:cNvPr id="254" name="Picture 8" descr="clip_image3384"/>
        <xdr:cNvPicPr>
          <a:picLocks noChangeAspect="1"/>
        </xdr:cNvPicPr>
      </xdr:nvPicPr>
      <xdr:blipFill>
        <a:blip r:embed="rId1" cstate="print"/>
        <a:stretch>
          <a:fillRect/>
        </a:stretch>
      </xdr:blipFill>
      <xdr:spPr>
        <a:xfrm>
          <a:off x="2943225" y="2501900"/>
          <a:ext cx="69215" cy="249555"/>
        </a:xfrm>
        <a:prstGeom prst="rect">
          <a:avLst/>
        </a:prstGeom>
        <a:noFill/>
        <a:ln w="9525">
          <a:noFill/>
        </a:ln>
      </xdr:spPr>
    </xdr:pic>
    <xdr:clientData/>
  </xdr:twoCellAnchor>
  <xdr:twoCellAnchor editAs="oneCell">
    <xdr:from>
      <xdr:col>3</xdr:col>
      <xdr:colOff>0</xdr:colOff>
      <xdr:row>7</xdr:row>
      <xdr:rowOff>0</xdr:rowOff>
    </xdr:from>
    <xdr:to>
      <xdr:col>3</xdr:col>
      <xdr:colOff>67310</xdr:colOff>
      <xdr:row>7</xdr:row>
      <xdr:rowOff>249555</xdr:rowOff>
    </xdr:to>
    <xdr:pic>
      <xdr:nvPicPr>
        <xdr:cNvPr id="256" name="Picture 9" descr="clip_image3386"/>
        <xdr:cNvPicPr>
          <a:picLocks noChangeAspect="1"/>
        </xdr:cNvPicPr>
      </xdr:nvPicPr>
      <xdr:blipFill>
        <a:blip r:embed="rId1" cstate="print"/>
        <a:stretch>
          <a:fillRect/>
        </a:stretch>
      </xdr:blipFill>
      <xdr:spPr>
        <a:xfrm>
          <a:off x="2943225" y="2501900"/>
          <a:ext cx="67310" cy="249555"/>
        </a:xfrm>
        <a:prstGeom prst="rect">
          <a:avLst/>
        </a:prstGeom>
        <a:noFill/>
        <a:ln w="9525">
          <a:noFill/>
        </a:ln>
      </xdr:spPr>
    </xdr:pic>
    <xdr:clientData/>
  </xdr:twoCellAnchor>
  <xdr:twoCellAnchor editAs="oneCell">
    <xdr:from>
      <xdr:col>3</xdr:col>
      <xdr:colOff>0</xdr:colOff>
      <xdr:row>7</xdr:row>
      <xdr:rowOff>0</xdr:rowOff>
    </xdr:from>
    <xdr:to>
      <xdr:col>3</xdr:col>
      <xdr:colOff>64770</xdr:colOff>
      <xdr:row>7</xdr:row>
      <xdr:rowOff>240665</xdr:rowOff>
    </xdr:to>
    <xdr:pic>
      <xdr:nvPicPr>
        <xdr:cNvPr id="258" name="Picture 7" descr="clip_image3383"/>
        <xdr:cNvPicPr>
          <a:picLocks noChangeAspect="1"/>
        </xdr:cNvPicPr>
      </xdr:nvPicPr>
      <xdr:blipFill>
        <a:blip r:embed="rId1" cstate="print"/>
        <a:stretch>
          <a:fillRect/>
        </a:stretch>
      </xdr:blipFill>
      <xdr:spPr>
        <a:xfrm>
          <a:off x="2943225" y="2501900"/>
          <a:ext cx="64770" cy="240665"/>
        </a:xfrm>
        <a:prstGeom prst="rect">
          <a:avLst/>
        </a:prstGeom>
        <a:noFill/>
        <a:ln w="9525">
          <a:noFill/>
        </a:ln>
      </xdr:spPr>
    </xdr:pic>
    <xdr:clientData/>
  </xdr:twoCellAnchor>
  <xdr:twoCellAnchor editAs="oneCell">
    <xdr:from>
      <xdr:col>3</xdr:col>
      <xdr:colOff>0</xdr:colOff>
      <xdr:row>7</xdr:row>
      <xdr:rowOff>0</xdr:rowOff>
    </xdr:from>
    <xdr:to>
      <xdr:col>3</xdr:col>
      <xdr:colOff>69215</xdr:colOff>
      <xdr:row>7</xdr:row>
      <xdr:rowOff>240665</xdr:rowOff>
    </xdr:to>
    <xdr:pic>
      <xdr:nvPicPr>
        <xdr:cNvPr id="261" name="Picture 8" descr="clip_image3384"/>
        <xdr:cNvPicPr>
          <a:picLocks noChangeAspect="1"/>
        </xdr:cNvPicPr>
      </xdr:nvPicPr>
      <xdr:blipFill>
        <a:blip r:embed="rId1" cstate="print"/>
        <a:stretch>
          <a:fillRect/>
        </a:stretch>
      </xdr:blipFill>
      <xdr:spPr>
        <a:xfrm>
          <a:off x="2943225" y="2501900"/>
          <a:ext cx="69215" cy="240665"/>
        </a:xfrm>
        <a:prstGeom prst="rect">
          <a:avLst/>
        </a:prstGeom>
        <a:noFill/>
        <a:ln w="9525">
          <a:noFill/>
        </a:ln>
      </xdr:spPr>
    </xdr:pic>
    <xdr:clientData/>
  </xdr:twoCellAnchor>
  <xdr:twoCellAnchor editAs="oneCell">
    <xdr:from>
      <xdr:col>3</xdr:col>
      <xdr:colOff>0</xdr:colOff>
      <xdr:row>7</xdr:row>
      <xdr:rowOff>0</xdr:rowOff>
    </xdr:from>
    <xdr:to>
      <xdr:col>3</xdr:col>
      <xdr:colOff>67310</xdr:colOff>
      <xdr:row>7</xdr:row>
      <xdr:rowOff>240665</xdr:rowOff>
    </xdr:to>
    <xdr:pic>
      <xdr:nvPicPr>
        <xdr:cNvPr id="263" name="Picture 9" descr="clip_image3386"/>
        <xdr:cNvPicPr>
          <a:picLocks noChangeAspect="1"/>
        </xdr:cNvPicPr>
      </xdr:nvPicPr>
      <xdr:blipFill>
        <a:blip r:embed="rId1" cstate="print"/>
        <a:stretch>
          <a:fillRect/>
        </a:stretch>
      </xdr:blipFill>
      <xdr:spPr>
        <a:xfrm>
          <a:off x="2943225" y="2501900"/>
          <a:ext cx="67310" cy="240665"/>
        </a:xfrm>
        <a:prstGeom prst="rect">
          <a:avLst/>
        </a:prstGeom>
        <a:noFill/>
        <a:ln w="9525">
          <a:noFill/>
        </a:ln>
      </xdr:spPr>
    </xdr:pic>
    <xdr:clientData/>
  </xdr:twoCellAnchor>
  <xdr:twoCellAnchor editAs="oneCell">
    <xdr:from>
      <xdr:col>3</xdr:col>
      <xdr:colOff>0</xdr:colOff>
      <xdr:row>65</xdr:row>
      <xdr:rowOff>0</xdr:rowOff>
    </xdr:from>
    <xdr:to>
      <xdr:col>3</xdr:col>
      <xdr:colOff>512445</xdr:colOff>
      <xdr:row>66</xdr:row>
      <xdr:rowOff>97155</xdr:rowOff>
    </xdr:to>
    <xdr:pic>
      <xdr:nvPicPr>
        <xdr:cNvPr id="265" name="Picture 7" descr="clip_image3383"/>
        <xdr:cNvPicPr>
          <a:picLocks noChangeAspect="1"/>
        </xdr:cNvPicPr>
      </xdr:nvPicPr>
      <xdr:blipFill>
        <a:blip r:embed="rId1" cstate="print"/>
        <a:stretch>
          <a:fillRect/>
        </a:stretch>
      </xdr:blipFill>
      <xdr:spPr>
        <a:xfrm>
          <a:off x="2943225" y="14922500"/>
          <a:ext cx="512445" cy="249555"/>
        </a:xfrm>
        <a:prstGeom prst="rect">
          <a:avLst/>
        </a:prstGeom>
        <a:noFill/>
        <a:ln w="9525">
          <a:noFill/>
        </a:ln>
      </xdr:spPr>
    </xdr:pic>
    <xdr:clientData/>
  </xdr:twoCellAnchor>
  <xdr:twoCellAnchor editAs="oneCell">
    <xdr:from>
      <xdr:col>3</xdr:col>
      <xdr:colOff>0</xdr:colOff>
      <xdr:row>65</xdr:row>
      <xdr:rowOff>0</xdr:rowOff>
    </xdr:from>
    <xdr:to>
      <xdr:col>3</xdr:col>
      <xdr:colOff>516890</xdr:colOff>
      <xdr:row>66</xdr:row>
      <xdr:rowOff>97155</xdr:rowOff>
    </xdr:to>
    <xdr:pic>
      <xdr:nvPicPr>
        <xdr:cNvPr id="266" name="Picture 8" descr="clip_image3384"/>
        <xdr:cNvPicPr>
          <a:picLocks noChangeAspect="1"/>
        </xdr:cNvPicPr>
      </xdr:nvPicPr>
      <xdr:blipFill>
        <a:blip r:embed="rId1" cstate="print"/>
        <a:stretch>
          <a:fillRect/>
        </a:stretch>
      </xdr:blipFill>
      <xdr:spPr>
        <a:xfrm>
          <a:off x="2943225" y="14922500"/>
          <a:ext cx="516890" cy="249555"/>
        </a:xfrm>
        <a:prstGeom prst="rect">
          <a:avLst/>
        </a:prstGeom>
        <a:noFill/>
        <a:ln w="9525">
          <a:noFill/>
        </a:ln>
      </xdr:spPr>
    </xdr:pic>
    <xdr:clientData/>
  </xdr:twoCellAnchor>
  <xdr:twoCellAnchor editAs="oneCell">
    <xdr:from>
      <xdr:col>3</xdr:col>
      <xdr:colOff>0</xdr:colOff>
      <xdr:row>65</xdr:row>
      <xdr:rowOff>0</xdr:rowOff>
    </xdr:from>
    <xdr:to>
      <xdr:col>3</xdr:col>
      <xdr:colOff>514985</xdr:colOff>
      <xdr:row>66</xdr:row>
      <xdr:rowOff>97155</xdr:rowOff>
    </xdr:to>
    <xdr:pic>
      <xdr:nvPicPr>
        <xdr:cNvPr id="267" name="Picture 9" descr="clip_image3386"/>
        <xdr:cNvPicPr>
          <a:picLocks noChangeAspect="1"/>
        </xdr:cNvPicPr>
      </xdr:nvPicPr>
      <xdr:blipFill>
        <a:blip r:embed="rId1" cstate="print"/>
        <a:stretch>
          <a:fillRect/>
        </a:stretch>
      </xdr:blipFill>
      <xdr:spPr>
        <a:xfrm>
          <a:off x="2943225" y="14922500"/>
          <a:ext cx="514985" cy="249555"/>
        </a:xfrm>
        <a:prstGeom prst="rect">
          <a:avLst/>
        </a:prstGeom>
        <a:noFill/>
        <a:ln w="9525">
          <a:noFill/>
        </a:ln>
      </xdr:spPr>
    </xdr:pic>
    <xdr:clientData/>
  </xdr:twoCellAnchor>
  <xdr:twoCellAnchor editAs="oneCell">
    <xdr:from>
      <xdr:col>3</xdr:col>
      <xdr:colOff>0</xdr:colOff>
      <xdr:row>65</xdr:row>
      <xdr:rowOff>0</xdr:rowOff>
    </xdr:from>
    <xdr:to>
      <xdr:col>3</xdr:col>
      <xdr:colOff>512445</xdr:colOff>
      <xdr:row>66</xdr:row>
      <xdr:rowOff>88265</xdr:rowOff>
    </xdr:to>
    <xdr:pic>
      <xdr:nvPicPr>
        <xdr:cNvPr id="271" name="Picture 7" descr="clip_image3383"/>
        <xdr:cNvPicPr>
          <a:picLocks noChangeAspect="1"/>
        </xdr:cNvPicPr>
      </xdr:nvPicPr>
      <xdr:blipFill>
        <a:blip r:embed="rId1" cstate="print"/>
        <a:stretch>
          <a:fillRect/>
        </a:stretch>
      </xdr:blipFill>
      <xdr:spPr>
        <a:xfrm>
          <a:off x="2943225" y="14922500"/>
          <a:ext cx="512445" cy="240665"/>
        </a:xfrm>
        <a:prstGeom prst="rect">
          <a:avLst/>
        </a:prstGeom>
        <a:noFill/>
        <a:ln w="9525">
          <a:noFill/>
        </a:ln>
      </xdr:spPr>
    </xdr:pic>
    <xdr:clientData/>
  </xdr:twoCellAnchor>
  <xdr:twoCellAnchor editAs="oneCell">
    <xdr:from>
      <xdr:col>3</xdr:col>
      <xdr:colOff>0</xdr:colOff>
      <xdr:row>65</xdr:row>
      <xdr:rowOff>0</xdr:rowOff>
    </xdr:from>
    <xdr:to>
      <xdr:col>3</xdr:col>
      <xdr:colOff>516890</xdr:colOff>
      <xdr:row>66</xdr:row>
      <xdr:rowOff>88265</xdr:rowOff>
    </xdr:to>
    <xdr:pic>
      <xdr:nvPicPr>
        <xdr:cNvPr id="276" name="Picture 8" descr="clip_image3384"/>
        <xdr:cNvPicPr>
          <a:picLocks noChangeAspect="1"/>
        </xdr:cNvPicPr>
      </xdr:nvPicPr>
      <xdr:blipFill>
        <a:blip r:embed="rId1" cstate="print"/>
        <a:stretch>
          <a:fillRect/>
        </a:stretch>
      </xdr:blipFill>
      <xdr:spPr>
        <a:xfrm>
          <a:off x="2943225" y="14922500"/>
          <a:ext cx="516890" cy="240665"/>
        </a:xfrm>
        <a:prstGeom prst="rect">
          <a:avLst/>
        </a:prstGeom>
        <a:noFill/>
        <a:ln w="9525">
          <a:noFill/>
        </a:ln>
      </xdr:spPr>
    </xdr:pic>
    <xdr:clientData/>
  </xdr:twoCellAnchor>
  <xdr:twoCellAnchor editAs="oneCell">
    <xdr:from>
      <xdr:col>3</xdr:col>
      <xdr:colOff>0</xdr:colOff>
      <xdr:row>65</xdr:row>
      <xdr:rowOff>0</xdr:rowOff>
    </xdr:from>
    <xdr:to>
      <xdr:col>3</xdr:col>
      <xdr:colOff>514985</xdr:colOff>
      <xdr:row>66</xdr:row>
      <xdr:rowOff>88265</xdr:rowOff>
    </xdr:to>
    <xdr:pic>
      <xdr:nvPicPr>
        <xdr:cNvPr id="278" name="Picture 9" descr="clip_image3386"/>
        <xdr:cNvPicPr>
          <a:picLocks noChangeAspect="1"/>
        </xdr:cNvPicPr>
      </xdr:nvPicPr>
      <xdr:blipFill>
        <a:blip r:embed="rId1" cstate="print"/>
        <a:stretch>
          <a:fillRect/>
        </a:stretch>
      </xdr:blipFill>
      <xdr:spPr>
        <a:xfrm>
          <a:off x="2943225" y="14922500"/>
          <a:ext cx="514985" cy="240665"/>
        </a:xfrm>
        <a:prstGeom prst="rect">
          <a:avLst/>
        </a:prstGeom>
        <a:noFill/>
        <a:ln w="9525">
          <a:noFill/>
        </a:ln>
      </xdr:spPr>
    </xdr:pic>
    <xdr:clientData/>
  </xdr:twoCellAnchor>
  <xdr:twoCellAnchor editAs="oneCell">
    <xdr:from>
      <xdr:col>3</xdr:col>
      <xdr:colOff>0</xdr:colOff>
      <xdr:row>65</xdr:row>
      <xdr:rowOff>0</xdr:rowOff>
    </xdr:from>
    <xdr:to>
      <xdr:col>3</xdr:col>
      <xdr:colOff>64770</xdr:colOff>
      <xdr:row>66</xdr:row>
      <xdr:rowOff>97155</xdr:rowOff>
    </xdr:to>
    <xdr:pic>
      <xdr:nvPicPr>
        <xdr:cNvPr id="279" name="Picture 7" descr="clip_image3383"/>
        <xdr:cNvPicPr>
          <a:picLocks noChangeAspect="1"/>
        </xdr:cNvPicPr>
      </xdr:nvPicPr>
      <xdr:blipFill>
        <a:blip r:embed="rId1" cstate="print"/>
        <a:stretch>
          <a:fillRect/>
        </a:stretch>
      </xdr:blipFill>
      <xdr:spPr>
        <a:xfrm>
          <a:off x="2943225" y="14922500"/>
          <a:ext cx="64770" cy="249555"/>
        </a:xfrm>
        <a:prstGeom prst="rect">
          <a:avLst/>
        </a:prstGeom>
        <a:noFill/>
        <a:ln w="9525">
          <a:noFill/>
        </a:ln>
      </xdr:spPr>
    </xdr:pic>
    <xdr:clientData/>
  </xdr:twoCellAnchor>
  <xdr:twoCellAnchor editAs="oneCell">
    <xdr:from>
      <xdr:col>3</xdr:col>
      <xdr:colOff>0</xdr:colOff>
      <xdr:row>65</xdr:row>
      <xdr:rowOff>0</xdr:rowOff>
    </xdr:from>
    <xdr:to>
      <xdr:col>3</xdr:col>
      <xdr:colOff>69215</xdr:colOff>
      <xdr:row>66</xdr:row>
      <xdr:rowOff>97155</xdr:rowOff>
    </xdr:to>
    <xdr:pic>
      <xdr:nvPicPr>
        <xdr:cNvPr id="280" name="Picture 8" descr="clip_image3384"/>
        <xdr:cNvPicPr>
          <a:picLocks noChangeAspect="1"/>
        </xdr:cNvPicPr>
      </xdr:nvPicPr>
      <xdr:blipFill>
        <a:blip r:embed="rId1" cstate="print"/>
        <a:stretch>
          <a:fillRect/>
        </a:stretch>
      </xdr:blipFill>
      <xdr:spPr>
        <a:xfrm>
          <a:off x="2943225" y="14922500"/>
          <a:ext cx="69215" cy="249555"/>
        </a:xfrm>
        <a:prstGeom prst="rect">
          <a:avLst/>
        </a:prstGeom>
        <a:noFill/>
        <a:ln w="9525">
          <a:noFill/>
        </a:ln>
      </xdr:spPr>
    </xdr:pic>
    <xdr:clientData/>
  </xdr:twoCellAnchor>
  <xdr:twoCellAnchor editAs="oneCell">
    <xdr:from>
      <xdr:col>3</xdr:col>
      <xdr:colOff>0</xdr:colOff>
      <xdr:row>65</xdr:row>
      <xdr:rowOff>0</xdr:rowOff>
    </xdr:from>
    <xdr:to>
      <xdr:col>3</xdr:col>
      <xdr:colOff>67310</xdr:colOff>
      <xdr:row>66</xdr:row>
      <xdr:rowOff>97155</xdr:rowOff>
    </xdr:to>
    <xdr:pic>
      <xdr:nvPicPr>
        <xdr:cNvPr id="281" name="Picture 9" descr="clip_image3386"/>
        <xdr:cNvPicPr>
          <a:picLocks noChangeAspect="1"/>
        </xdr:cNvPicPr>
      </xdr:nvPicPr>
      <xdr:blipFill>
        <a:blip r:embed="rId1" cstate="print"/>
        <a:stretch>
          <a:fillRect/>
        </a:stretch>
      </xdr:blipFill>
      <xdr:spPr>
        <a:xfrm>
          <a:off x="2943225" y="14922500"/>
          <a:ext cx="67310" cy="249555"/>
        </a:xfrm>
        <a:prstGeom prst="rect">
          <a:avLst/>
        </a:prstGeom>
        <a:noFill/>
        <a:ln w="9525">
          <a:noFill/>
        </a:ln>
      </xdr:spPr>
    </xdr:pic>
    <xdr:clientData/>
  </xdr:twoCellAnchor>
  <xdr:twoCellAnchor editAs="oneCell">
    <xdr:from>
      <xdr:col>3</xdr:col>
      <xdr:colOff>0</xdr:colOff>
      <xdr:row>65</xdr:row>
      <xdr:rowOff>0</xdr:rowOff>
    </xdr:from>
    <xdr:to>
      <xdr:col>3</xdr:col>
      <xdr:colOff>64770</xdr:colOff>
      <xdr:row>66</xdr:row>
      <xdr:rowOff>88265</xdr:rowOff>
    </xdr:to>
    <xdr:pic>
      <xdr:nvPicPr>
        <xdr:cNvPr id="282" name="Picture 7" descr="clip_image3383"/>
        <xdr:cNvPicPr>
          <a:picLocks noChangeAspect="1"/>
        </xdr:cNvPicPr>
      </xdr:nvPicPr>
      <xdr:blipFill>
        <a:blip r:embed="rId1" cstate="print"/>
        <a:stretch>
          <a:fillRect/>
        </a:stretch>
      </xdr:blipFill>
      <xdr:spPr>
        <a:xfrm>
          <a:off x="2943225" y="14922500"/>
          <a:ext cx="64770" cy="240665"/>
        </a:xfrm>
        <a:prstGeom prst="rect">
          <a:avLst/>
        </a:prstGeom>
        <a:noFill/>
        <a:ln w="9525">
          <a:noFill/>
        </a:ln>
      </xdr:spPr>
    </xdr:pic>
    <xdr:clientData/>
  </xdr:twoCellAnchor>
  <xdr:twoCellAnchor editAs="oneCell">
    <xdr:from>
      <xdr:col>3</xdr:col>
      <xdr:colOff>0</xdr:colOff>
      <xdr:row>65</xdr:row>
      <xdr:rowOff>0</xdr:rowOff>
    </xdr:from>
    <xdr:to>
      <xdr:col>3</xdr:col>
      <xdr:colOff>69215</xdr:colOff>
      <xdr:row>66</xdr:row>
      <xdr:rowOff>88265</xdr:rowOff>
    </xdr:to>
    <xdr:pic>
      <xdr:nvPicPr>
        <xdr:cNvPr id="283" name="Picture 8" descr="clip_image3384"/>
        <xdr:cNvPicPr>
          <a:picLocks noChangeAspect="1"/>
        </xdr:cNvPicPr>
      </xdr:nvPicPr>
      <xdr:blipFill>
        <a:blip r:embed="rId1" cstate="print"/>
        <a:stretch>
          <a:fillRect/>
        </a:stretch>
      </xdr:blipFill>
      <xdr:spPr>
        <a:xfrm>
          <a:off x="2943225" y="14922500"/>
          <a:ext cx="69215" cy="240665"/>
        </a:xfrm>
        <a:prstGeom prst="rect">
          <a:avLst/>
        </a:prstGeom>
        <a:noFill/>
        <a:ln w="9525">
          <a:noFill/>
        </a:ln>
      </xdr:spPr>
    </xdr:pic>
    <xdr:clientData/>
  </xdr:twoCellAnchor>
  <xdr:twoCellAnchor editAs="oneCell">
    <xdr:from>
      <xdr:col>3</xdr:col>
      <xdr:colOff>0</xdr:colOff>
      <xdr:row>65</xdr:row>
      <xdr:rowOff>0</xdr:rowOff>
    </xdr:from>
    <xdr:to>
      <xdr:col>3</xdr:col>
      <xdr:colOff>67310</xdr:colOff>
      <xdr:row>66</xdr:row>
      <xdr:rowOff>88265</xdr:rowOff>
    </xdr:to>
    <xdr:pic>
      <xdr:nvPicPr>
        <xdr:cNvPr id="284" name="Picture 9" descr="clip_image3386"/>
        <xdr:cNvPicPr>
          <a:picLocks noChangeAspect="1"/>
        </xdr:cNvPicPr>
      </xdr:nvPicPr>
      <xdr:blipFill>
        <a:blip r:embed="rId1" cstate="print"/>
        <a:stretch>
          <a:fillRect/>
        </a:stretch>
      </xdr:blipFill>
      <xdr:spPr>
        <a:xfrm>
          <a:off x="2943225" y="14922500"/>
          <a:ext cx="67310" cy="240665"/>
        </a:xfrm>
        <a:prstGeom prst="rect">
          <a:avLst/>
        </a:prstGeom>
        <a:noFill/>
        <a:ln w="9525">
          <a:noFill/>
        </a:ln>
      </xdr:spPr>
    </xdr:pic>
    <xdr:clientData/>
  </xdr:twoCellAnchor>
  <xdr:twoCellAnchor editAs="oneCell">
    <xdr:from>
      <xdr:col>3</xdr:col>
      <xdr:colOff>0</xdr:colOff>
      <xdr:row>15</xdr:row>
      <xdr:rowOff>0</xdr:rowOff>
    </xdr:from>
    <xdr:to>
      <xdr:col>3</xdr:col>
      <xdr:colOff>67310</xdr:colOff>
      <xdr:row>15</xdr:row>
      <xdr:rowOff>250825</xdr:rowOff>
    </xdr:to>
    <xdr:pic>
      <xdr:nvPicPr>
        <xdr:cNvPr id="336" name="Picture 9" descr="clip_image3386"/>
        <xdr:cNvPicPr>
          <a:picLocks noChangeAspect="1"/>
        </xdr:cNvPicPr>
      </xdr:nvPicPr>
      <xdr:blipFill>
        <a:blip r:embed="rId1" cstate="print"/>
        <a:stretch>
          <a:fillRect/>
        </a:stretch>
      </xdr:blipFill>
      <xdr:spPr>
        <a:xfrm>
          <a:off x="2943225" y="4533900"/>
          <a:ext cx="67310" cy="250825"/>
        </a:xfrm>
        <a:prstGeom prst="rect">
          <a:avLst/>
        </a:prstGeom>
        <a:noFill/>
        <a:ln w="9525">
          <a:noFill/>
        </a:ln>
      </xdr:spPr>
    </xdr:pic>
    <xdr:clientData/>
  </xdr:twoCellAnchor>
  <xdr:twoCellAnchor editAs="oneCell">
    <xdr:from>
      <xdr:col>3</xdr:col>
      <xdr:colOff>0</xdr:colOff>
      <xdr:row>15</xdr:row>
      <xdr:rowOff>0</xdr:rowOff>
    </xdr:from>
    <xdr:to>
      <xdr:col>3</xdr:col>
      <xdr:colOff>67310</xdr:colOff>
      <xdr:row>15</xdr:row>
      <xdr:rowOff>238125</xdr:rowOff>
    </xdr:to>
    <xdr:pic>
      <xdr:nvPicPr>
        <xdr:cNvPr id="337" name="Picture 9" descr="clip_image3386"/>
        <xdr:cNvPicPr>
          <a:picLocks noChangeAspect="1"/>
        </xdr:cNvPicPr>
      </xdr:nvPicPr>
      <xdr:blipFill>
        <a:blip r:embed="rId1" cstate="print"/>
        <a:stretch>
          <a:fillRect/>
        </a:stretch>
      </xdr:blipFill>
      <xdr:spPr>
        <a:xfrm>
          <a:off x="2943225" y="4533900"/>
          <a:ext cx="67310" cy="238125"/>
        </a:xfrm>
        <a:prstGeom prst="rect">
          <a:avLst/>
        </a:prstGeom>
        <a:noFill/>
        <a:ln w="9525">
          <a:noFill/>
        </a:ln>
      </xdr:spPr>
    </xdr:pic>
    <xdr:clientData/>
  </xdr:twoCellAnchor>
  <xdr:twoCellAnchor editAs="oneCell">
    <xdr:from>
      <xdr:col>3</xdr:col>
      <xdr:colOff>0</xdr:colOff>
      <xdr:row>15</xdr:row>
      <xdr:rowOff>0</xdr:rowOff>
    </xdr:from>
    <xdr:to>
      <xdr:col>3</xdr:col>
      <xdr:colOff>64135</xdr:colOff>
      <xdr:row>15</xdr:row>
      <xdr:rowOff>250825</xdr:rowOff>
    </xdr:to>
    <xdr:pic>
      <xdr:nvPicPr>
        <xdr:cNvPr id="338" name="Picture 1" descr="clip_image3376"/>
        <xdr:cNvPicPr>
          <a:picLocks noChangeAspect="1"/>
        </xdr:cNvPicPr>
      </xdr:nvPicPr>
      <xdr:blipFill>
        <a:blip r:embed="rId1" cstate="print"/>
        <a:stretch>
          <a:fillRect/>
        </a:stretch>
      </xdr:blipFill>
      <xdr:spPr>
        <a:xfrm>
          <a:off x="2943225" y="4533900"/>
          <a:ext cx="64135" cy="250825"/>
        </a:xfrm>
        <a:prstGeom prst="rect">
          <a:avLst/>
        </a:prstGeom>
        <a:noFill/>
        <a:ln w="9525">
          <a:noFill/>
        </a:ln>
      </xdr:spPr>
    </xdr:pic>
    <xdr:clientData/>
  </xdr:twoCellAnchor>
  <xdr:twoCellAnchor editAs="oneCell">
    <xdr:from>
      <xdr:col>3</xdr:col>
      <xdr:colOff>0</xdr:colOff>
      <xdr:row>15</xdr:row>
      <xdr:rowOff>0</xdr:rowOff>
    </xdr:from>
    <xdr:to>
      <xdr:col>3</xdr:col>
      <xdr:colOff>69850</xdr:colOff>
      <xdr:row>15</xdr:row>
      <xdr:rowOff>250825</xdr:rowOff>
    </xdr:to>
    <xdr:pic>
      <xdr:nvPicPr>
        <xdr:cNvPr id="339" name="Picture 2" descr="clip_image3377"/>
        <xdr:cNvPicPr>
          <a:picLocks noChangeAspect="1"/>
        </xdr:cNvPicPr>
      </xdr:nvPicPr>
      <xdr:blipFill>
        <a:blip r:embed="rId1" cstate="print"/>
        <a:stretch>
          <a:fillRect/>
        </a:stretch>
      </xdr:blipFill>
      <xdr:spPr>
        <a:xfrm>
          <a:off x="2943225" y="4533900"/>
          <a:ext cx="69850" cy="250825"/>
        </a:xfrm>
        <a:prstGeom prst="rect">
          <a:avLst/>
        </a:prstGeom>
        <a:noFill/>
        <a:ln w="9525">
          <a:noFill/>
        </a:ln>
      </xdr:spPr>
    </xdr:pic>
    <xdr:clientData/>
  </xdr:twoCellAnchor>
  <xdr:twoCellAnchor editAs="oneCell">
    <xdr:from>
      <xdr:col>3</xdr:col>
      <xdr:colOff>0</xdr:colOff>
      <xdr:row>15</xdr:row>
      <xdr:rowOff>0</xdr:rowOff>
    </xdr:from>
    <xdr:to>
      <xdr:col>3</xdr:col>
      <xdr:colOff>63500</xdr:colOff>
      <xdr:row>15</xdr:row>
      <xdr:rowOff>250825</xdr:rowOff>
    </xdr:to>
    <xdr:pic>
      <xdr:nvPicPr>
        <xdr:cNvPr id="340" name="Picture 5" descr="clip_image3380"/>
        <xdr:cNvPicPr>
          <a:picLocks noChangeAspect="1"/>
        </xdr:cNvPicPr>
      </xdr:nvPicPr>
      <xdr:blipFill>
        <a:blip r:embed="rId1" cstate="print"/>
        <a:stretch>
          <a:fillRect/>
        </a:stretch>
      </xdr:blipFill>
      <xdr:spPr>
        <a:xfrm>
          <a:off x="2943225" y="4533900"/>
          <a:ext cx="63500" cy="250825"/>
        </a:xfrm>
        <a:prstGeom prst="rect">
          <a:avLst/>
        </a:prstGeom>
        <a:noFill/>
        <a:ln w="9525">
          <a:noFill/>
        </a:ln>
      </xdr:spPr>
    </xdr:pic>
    <xdr:clientData/>
  </xdr:twoCellAnchor>
  <xdr:twoCellAnchor editAs="oneCell">
    <xdr:from>
      <xdr:col>3</xdr:col>
      <xdr:colOff>0</xdr:colOff>
      <xdr:row>15</xdr:row>
      <xdr:rowOff>0</xdr:rowOff>
    </xdr:from>
    <xdr:to>
      <xdr:col>3</xdr:col>
      <xdr:colOff>66675</xdr:colOff>
      <xdr:row>15</xdr:row>
      <xdr:rowOff>250825</xdr:rowOff>
    </xdr:to>
    <xdr:pic>
      <xdr:nvPicPr>
        <xdr:cNvPr id="341" name="Picture 1" descr="clip_image3376"/>
        <xdr:cNvPicPr>
          <a:picLocks noChangeAspect="1"/>
        </xdr:cNvPicPr>
      </xdr:nvPicPr>
      <xdr:blipFill>
        <a:blip r:embed="rId1" cstate="print"/>
        <a:stretch>
          <a:fillRect/>
        </a:stretch>
      </xdr:blipFill>
      <xdr:spPr>
        <a:xfrm>
          <a:off x="2943225" y="4533900"/>
          <a:ext cx="66675" cy="250825"/>
        </a:xfrm>
        <a:prstGeom prst="rect">
          <a:avLst/>
        </a:prstGeom>
        <a:noFill/>
        <a:ln w="9525">
          <a:noFill/>
        </a:ln>
      </xdr:spPr>
    </xdr:pic>
    <xdr:clientData/>
  </xdr:twoCellAnchor>
  <xdr:twoCellAnchor editAs="oneCell">
    <xdr:from>
      <xdr:col>3</xdr:col>
      <xdr:colOff>0</xdr:colOff>
      <xdr:row>15</xdr:row>
      <xdr:rowOff>0</xdr:rowOff>
    </xdr:from>
    <xdr:to>
      <xdr:col>3</xdr:col>
      <xdr:colOff>73025</xdr:colOff>
      <xdr:row>15</xdr:row>
      <xdr:rowOff>250825</xdr:rowOff>
    </xdr:to>
    <xdr:pic>
      <xdr:nvPicPr>
        <xdr:cNvPr id="342" name="Picture 2" descr="clip_image3377"/>
        <xdr:cNvPicPr>
          <a:picLocks noChangeAspect="1"/>
        </xdr:cNvPicPr>
      </xdr:nvPicPr>
      <xdr:blipFill>
        <a:blip r:embed="rId1" cstate="print"/>
        <a:stretch>
          <a:fillRect/>
        </a:stretch>
      </xdr:blipFill>
      <xdr:spPr>
        <a:xfrm>
          <a:off x="2943225" y="4533900"/>
          <a:ext cx="73025" cy="250825"/>
        </a:xfrm>
        <a:prstGeom prst="rect">
          <a:avLst/>
        </a:prstGeom>
        <a:noFill/>
        <a:ln w="9525">
          <a:noFill/>
        </a:ln>
      </xdr:spPr>
    </xdr:pic>
    <xdr:clientData/>
  </xdr:twoCellAnchor>
  <xdr:twoCellAnchor editAs="oneCell">
    <xdr:from>
      <xdr:col>3</xdr:col>
      <xdr:colOff>0</xdr:colOff>
      <xdr:row>15</xdr:row>
      <xdr:rowOff>0</xdr:rowOff>
    </xdr:from>
    <xdr:to>
      <xdr:col>3</xdr:col>
      <xdr:colOff>66675</xdr:colOff>
      <xdr:row>15</xdr:row>
      <xdr:rowOff>238125</xdr:rowOff>
    </xdr:to>
    <xdr:pic>
      <xdr:nvPicPr>
        <xdr:cNvPr id="343" name="Picture 1" descr="clip_image3376"/>
        <xdr:cNvPicPr>
          <a:picLocks noChangeAspect="1"/>
        </xdr:cNvPicPr>
      </xdr:nvPicPr>
      <xdr:blipFill>
        <a:blip r:embed="rId1" cstate="print"/>
        <a:stretch>
          <a:fillRect/>
        </a:stretch>
      </xdr:blipFill>
      <xdr:spPr>
        <a:xfrm>
          <a:off x="2943225" y="4533900"/>
          <a:ext cx="66675" cy="238125"/>
        </a:xfrm>
        <a:prstGeom prst="rect">
          <a:avLst/>
        </a:prstGeom>
        <a:noFill/>
        <a:ln w="9525">
          <a:noFill/>
        </a:ln>
      </xdr:spPr>
    </xdr:pic>
    <xdr:clientData/>
  </xdr:twoCellAnchor>
  <xdr:twoCellAnchor editAs="oneCell">
    <xdr:from>
      <xdr:col>3</xdr:col>
      <xdr:colOff>0</xdr:colOff>
      <xdr:row>15</xdr:row>
      <xdr:rowOff>0</xdr:rowOff>
    </xdr:from>
    <xdr:to>
      <xdr:col>3</xdr:col>
      <xdr:colOff>73025</xdr:colOff>
      <xdr:row>15</xdr:row>
      <xdr:rowOff>238125</xdr:rowOff>
    </xdr:to>
    <xdr:pic>
      <xdr:nvPicPr>
        <xdr:cNvPr id="344" name="Picture 2" descr="clip_image3377"/>
        <xdr:cNvPicPr>
          <a:picLocks noChangeAspect="1"/>
        </xdr:cNvPicPr>
      </xdr:nvPicPr>
      <xdr:blipFill>
        <a:blip r:embed="rId1" cstate="print"/>
        <a:stretch>
          <a:fillRect/>
        </a:stretch>
      </xdr:blipFill>
      <xdr:spPr>
        <a:xfrm>
          <a:off x="2943225" y="4533900"/>
          <a:ext cx="73025" cy="238125"/>
        </a:xfrm>
        <a:prstGeom prst="rect">
          <a:avLst/>
        </a:prstGeom>
        <a:noFill/>
        <a:ln w="9525">
          <a:noFill/>
        </a:ln>
      </xdr:spPr>
    </xdr:pic>
    <xdr:clientData/>
  </xdr:twoCellAnchor>
  <xdr:twoCellAnchor editAs="oneCell">
    <xdr:from>
      <xdr:col>3</xdr:col>
      <xdr:colOff>0</xdr:colOff>
      <xdr:row>15</xdr:row>
      <xdr:rowOff>0</xdr:rowOff>
    </xdr:from>
    <xdr:to>
      <xdr:col>3</xdr:col>
      <xdr:colOff>64135</xdr:colOff>
      <xdr:row>15</xdr:row>
      <xdr:rowOff>238125</xdr:rowOff>
    </xdr:to>
    <xdr:pic>
      <xdr:nvPicPr>
        <xdr:cNvPr id="345" name="Picture 3" descr="clip_image3378"/>
        <xdr:cNvPicPr>
          <a:picLocks noChangeAspect="1"/>
        </xdr:cNvPicPr>
      </xdr:nvPicPr>
      <xdr:blipFill>
        <a:blip r:embed="rId1" cstate="print"/>
        <a:stretch>
          <a:fillRect/>
        </a:stretch>
      </xdr:blipFill>
      <xdr:spPr>
        <a:xfrm>
          <a:off x="2943225" y="4533900"/>
          <a:ext cx="64135" cy="238125"/>
        </a:xfrm>
        <a:prstGeom prst="rect">
          <a:avLst/>
        </a:prstGeom>
        <a:noFill/>
        <a:ln w="9525">
          <a:noFill/>
        </a:ln>
      </xdr:spPr>
    </xdr:pic>
    <xdr:clientData/>
  </xdr:twoCellAnchor>
  <xdr:twoCellAnchor editAs="oneCell">
    <xdr:from>
      <xdr:col>3</xdr:col>
      <xdr:colOff>0</xdr:colOff>
      <xdr:row>15</xdr:row>
      <xdr:rowOff>0</xdr:rowOff>
    </xdr:from>
    <xdr:to>
      <xdr:col>3</xdr:col>
      <xdr:colOff>69850</xdr:colOff>
      <xdr:row>15</xdr:row>
      <xdr:rowOff>238125</xdr:rowOff>
    </xdr:to>
    <xdr:pic>
      <xdr:nvPicPr>
        <xdr:cNvPr id="346" name="Picture 6" descr="clip_image3381"/>
        <xdr:cNvPicPr>
          <a:picLocks noChangeAspect="1"/>
        </xdr:cNvPicPr>
      </xdr:nvPicPr>
      <xdr:blipFill>
        <a:blip r:embed="rId1" cstate="print"/>
        <a:stretch>
          <a:fillRect/>
        </a:stretch>
      </xdr:blipFill>
      <xdr:spPr>
        <a:xfrm>
          <a:off x="2943225" y="4533900"/>
          <a:ext cx="69850" cy="238125"/>
        </a:xfrm>
        <a:prstGeom prst="rect">
          <a:avLst/>
        </a:prstGeom>
        <a:noFill/>
        <a:ln w="9525">
          <a:noFill/>
        </a:ln>
      </xdr:spPr>
    </xdr:pic>
    <xdr:clientData/>
  </xdr:twoCellAnchor>
  <xdr:twoCellAnchor editAs="oneCell">
    <xdr:from>
      <xdr:col>3</xdr:col>
      <xdr:colOff>0</xdr:colOff>
      <xdr:row>15</xdr:row>
      <xdr:rowOff>0</xdr:rowOff>
    </xdr:from>
    <xdr:to>
      <xdr:col>3</xdr:col>
      <xdr:colOff>63500</xdr:colOff>
      <xdr:row>15</xdr:row>
      <xdr:rowOff>238125</xdr:rowOff>
    </xdr:to>
    <xdr:pic>
      <xdr:nvPicPr>
        <xdr:cNvPr id="347" name="Picture 7" descr="clip_image3383"/>
        <xdr:cNvPicPr>
          <a:picLocks noChangeAspect="1"/>
        </xdr:cNvPicPr>
      </xdr:nvPicPr>
      <xdr:blipFill>
        <a:blip r:embed="rId1" cstate="print"/>
        <a:stretch>
          <a:fillRect/>
        </a:stretch>
      </xdr:blipFill>
      <xdr:spPr>
        <a:xfrm>
          <a:off x="2943225" y="4533900"/>
          <a:ext cx="63500" cy="238125"/>
        </a:xfrm>
        <a:prstGeom prst="rect">
          <a:avLst/>
        </a:prstGeom>
        <a:noFill/>
        <a:ln w="9525">
          <a:noFill/>
        </a:ln>
      </xdr:spPr>
    </xdr:pic>
    <xdr:clientData/>
  </xdr:twoCellAnchor>
  <xdr:twoCellAnchor editAs="oneCell">
    <xdr:from>
      <xdr:col>3</xdr:col>
      <xdr:colOff>0</xdr:colOff>
      <xdr:row>15</xdr:row>
      <xdr:rowOff>0</xdr:rowOff>
    </xdr:from>
    <xdr:to>
      <xdr:col>3</xdr:col>
      <xdr:colOff>69215</xdr:colOff>
      <xdr:row>15</xdr:row>
      <xdr:rowOff>250825</xdr:rowOff>
    </xdr:to>
    <xdr:pic>
      <xdr:nvPicPr>
        <xdr:cNvPr id="348" name="Picture 6" descr="clip_image3381"/>
        <xdr:cNvPicPr>
          <a:picLocks noChangeAspect="1"/>
        </xdr:cNvPicPr>
      </xdr:nvPicPr>
      <xdr:blipFill>
        <a:blip r:embed="rId1" cstate="print"/>
        <a:stretch>
          <a:fillRect/>
        </a:stretch>
      </xdr:blipFill>
      <xdr:spPr>
        <a:xfrm>
          <a:off x="2943225" y="4533900"/>
          <a:ext cx="69215" cy="250825"/>
        </a:xfrm>
        <a:prstGeom prst="rect">
          <a:avLst/>
        </a:prstGeom>
        <a:noFill/>
        <a:ln w="9525">
          <a:noFill/>
        </a:ln>
      </xdr:spPr>
    </xdr:pic>
    <xdr:clientData/>
  </xdr:twoCellAnchor>
  <xdr:oneCellAnchor>
    <xdr:from>
      <xdr:col>3</xdr:col>
      <xdr:colOff>0</xdr:colOff>
      <xdr:row>15</xdr:row>
      <xdr:rowOff>0</xdr:rowOff>
    </xdr:from>
    <xdr:ext cx="1231265" cy="250825"/>
    <xdr:pic>
      <xdr:nvPicPr>
        <xdr:cNvPr id="349" name="Picture 2" descr="clip_image3377"/>
        <xdr:cNvPicPr>
          <a:picLocks noChangeAspect="1"/>
        </xdr:cNvPicPr>
      </xdr:nvPicPr>
      <xdr:blipFill>
        <a:blip r:embed="rId1" cstate="print"/>
        <a:stretch>
          <a:fillRect/>
        </a:stretch>
      </xdr:blipFill>
      <xdr:spPr>
        <a:xfrm>
          <a:off x="2943225" y="4533900"/>
          <a:ext cx="1231265" cy="250825"/>
        </a:xfrm>
        <a:prstGeom prst="rect">
          <a:avLst/>
        </a:prstGeom>
        <a:noFill/>
        <a:ln w="9525">
          <a:noFill/>
        </a:ln>
      </xdr:spPr>
    </xdr:pic>
    <xdr:clientData/>
  </xdr:oneCellAnchor>
  <xdr:oneCellAnchor>
    <xdr:from>
      <xdr:col>3</xdr:col>
      <xdr:colOff>0</xdr:colOff>
      <xdr:row>15</xdr:row>
      <xdr:rowOff>0</xdr:rowOff>
    </xdr:from>
    <xdr:ext cx="2522855" cy="250825"/>
    <xdr:pic>
      <xdr:nvPicPr>
        <xdr:cNvPr id="350" name="Picture 3" descr="clip_image3378"/>
        <xdr:cNvPicPr>
          <a:picLocks noChangeAspect="1"/>
        </xdr:cNvPicPr>
      </xdr:nvPicPr>
      <xdr:blipFill>
        <a:blip r:embed="rId1" cstate="print"/>
        <a:stretch>
          <a:fillRect/>
        </a:stretch>
      </xdr:blipFill>
      <xdr:spPr>
        <a:xfrm>
          <a:off x="2943225" y="4533900"/>
          <a:ext cx="2522855" cy="250825"/>
        </a:xfrm>
        <a:prstGeom prst="rect">
          <a:avLst/>
        </a:prstGeom>
        <a:noFill/>
        <a:ln w="9525">
          <a:noFill/>
        </a:ln>
      </xdr:spPr>
    </xdr:pic>
    <xdr:clientData/>
  </xdr:oneCellAnchor>
  <xdr:oneCellAnchor>
    <xdr:from>
      <xdr:col>3</xdr:col>
      <xdr:colOff>0</xdr:colOff>
      <xdr:row>15</xdr:row>
      <xdr:rowOff>0</xdr:rowOff>
    </xdr:from>
    <xdr:ext cx="3734435" cy="250825"/>
    <xdr:pic>
      <xdr:nvPicPr>
        <xdr:cNvPr id="351" name="Picture 4" descr="clip_image3379"/>
        <xdr:cNvPicPr>
          <a:picLocks noChangeAspect="1"/>
        </xdr:cNvPicPr>
      </xdr:nvPicPr>
      <xdr:blipFill>
        <a:blip r:embed="rId1" cstate="print"/>
        <a:stretch>
          <a:fillRect/>
        </a:stretch>
      </xdr:blipFill>
      <xdr:spPr>
        <a:xfrm>
          <a:off x="2943225" y="4533900"/>
          <a:ext cx="3734435" cy="250825"/>
        </a:xfrm>
        <a:prstGeom prst="rect">
          <a:avLst/>
        </a:prstGeom>
        <a:noFill/>
        <a:ln w="9525">
          <a:noFill/>
        </a:ln>
      </xdr:spPr>
    </xdr:pic>
    <xdr:clientData/>
  </xdr:oneCellAnchor>
  <xdr:oneCellAnchor>
    <xdr:from>
      <xdr:col>3</xdr:col>
      <xdr:colOff>0</xdr:colOff>
      <xdr:row>15</xdr:row>
      <xdr:rowOff>0</xdr:rowOff>
    </xdr:from>
    <xdr:ext cx="4940935" cy="250825"/>
    <xdr:pic>
      <xdr:nvPicPr>
        <xdr:cNvPr id="352" name="Picture 5" descr="clip_image3380"/>
        <xdr:cNvPicPr>
          <a:picLocks noChangeAspect="1"/>
        </xdr:cNvPicPr>
      </xdr:nvPicPr>
      <xdr:blipFill>
        <a:blip r:embed="rId1" cstate="print"/>
        <a:stretch>
          <a:fillRect/>
        </a:stretch>
      </xdr:blipFill>
      <xdr:spPr>
        <a:xfrm>
          <a:off x="2943225" y="4533900"/>
          <a:ext cx="4940935" cy="250825"/>
        </a:xfrm>
        <a:prstGeom prst="rect">
          <a:avLst/>
        </a:prstGeom>
        <a:noFill/>
        <a:ln w="9525">
          <a:noFill/>
        </a:ln>
      </xdr:spPr>
    </xdr:pic>
    <xdr:clientData/>
  </xdr:oneCellAnchor>
  <xdr:oneCellAnchor>
    <xdr:from>
      <xdr:col>3</xdr:col>
      <xdr:colOff>0</xdr:colOff>
      <xdr:row>15</xdr:row>
      <xdr:rowOff>0</xdr:rowOff>
    </xdr:from>
    <xdr:ext cx="6155690" cy="250825"/>
    <xdr:pic>
      <xdr:nvPicPr>
        <xdr:cNvPr id="353" name="Picture 6" descr="clip_image3381"/>
        <xdr:cNvPicPr>
          <a:picLocks noChangeAspect="1"/>
        </xdr:cNvPicPr>
      </xdr:nvPicPr>
      <xdr:blipFill>
        <a:blip r:embed="rId1" cstate="print"/>
        <a:stretch>
          <a:fillRect/>
        </a:stretch>
      </xdr:blipFill>
      <xdr:spPr>
        <a:xfrm>
          <a:off x="2943225" y="4533900"/>
          <a:ext cx="6155690" cy="250825"/>
        </a:xfrm>
        <a:prstGeom prst="rect">
          <a:avLst/>
        </a:prstGeom>
        <a:noFill/>
        <a:ln w="9525">
          <a:noFill/>
        </a:ln>
      </xdr:spPr>
    </xdr:pic>
    <xdr:clientData/>
  </xdr:oneCellAnchor>
  <xdr:oneCellAnchor>
    <xdr:from>
      <xdr:col>3</xdr:col>
      <xdr:colOff>0</xdr:colOff>
      <xdr:row>15</xdr:row>
      <xdr:rowOff>0</xdr:rowOff>
    </xdr:from>
    <xdr:ext cx="7409180" cy="250825"/>
    <xdr:pic>
      <xdr:nvPicPr>
        <xdr:cNvPr id="354" name="Picture 7" descr="clip_image3383"/>
        <xdr:cNvPicPr>
          <a:picLocks noChangeAspect="1"/>
        </xdr:cNvPicPr>
      </xdr:nvPicPr>
      <xdr:blipFill>
        <a:blip r:embed="rId1" cstate="print"/>
        <a:stretch>
          <a:fillRect/>
        </a:stretch>
      </xdr:blipFill>
      <xdr:spPr>
        <a:xfrm>
          <a:off x="2943225" y="4533900"/>
          <a:ext cx="7409180" cy="250825"/>
        </a:xfrm>
        <a:prstGeom prst="rect">
          <a:avLst/>
        </a:prstGeom>
        <a:noFill/>
        <a:ln w="9525">
          <a:noFill/>
        </a:ln>
      </xdr:spPr>
    </xdr:pic>
    <xdr:clientData/>
  </xdr:oneCellAnchor>
  <xdr:oneCellAnchor>
    <xdr:from>
      <xdr:col>3</xdr:col>
      <xdr:colOff>0</xdr:colOff>
      <xdr:row>15</xdr:row>
      <xdr:rowOff>0</xdr:rowOff>
    </xdr:from>
    <xdr:ext cx="8573770" cy="250825"/>
    <xdr:pic>
      <xdr:nvPicPr>
        <xdr:cNvPr id="355" name="Picture 8" descr="clip_image3384"/>
        <xdr:cNvPicPr>
          <a:picLocks noChangeAspect="1"/>
        </xdr:cNvPicPr>
      </xdr:nvPicPr>
      <xdr:blipFill>
        <a:blip r:embed="rId1" cstate="print"/>
        <a:stretch>
          <a:fillRect/>
        </a:stretch>
      </xdr:blipFill>
      <xdr:spPr>
        <a:xfrm>
          <a:off x="2943225" y="4533900"/>
          <a:ext cx="8573770" cy="250825"/>
        </a:xfrm>
        <a:prstGeom prst="rect">
          <a:avLst/>
        </a:prstGeom>
        <a:noFill/>
        <a:ln w="9525">
          <a:noFill/>
        </a:ln>
      </xdr:spPr>
    </xdr:pic>
    <xdr:clientData/>
  </xdr:oneCellAnchor>
  <xdr:oneCellAnchor>
    <xdr:from>
      <xdr:col>3</xdr:col>
      <xdr:colOff>0</xdr:colOff>
      <xdr:row>15</xdr:row>
      <xdr:rowOff>0</xdr:rowOff>
    </xdr:from>
    <xdr:ext cx="8898890" cy="250825"/>
    <xdr:pic>
      <xdr:nvPicPr>
        <xdr:cNvPr id="356" name="Picture 9" descr="clip_image3386"/>
        <xdr:cNvPicPr>
          <a:picLocks noChangeAspect="1"/>
        </xdr:cNvPicPr>
      </xdr:nvPicPr>
      <xdr:blipFill>
        <a:blip r:embed="rId1" cstate="print"/>
        <a:stretch>
          <a:fillRect/>
        </a:stretch>
      </xdr:blipFill>
      <xdr:spPr>
        <a:xfrm>
          <a:off x="2943225" y="4533900"/>
          <a:ext cx="8898890" cy="250825"/>
        </a:xfrm>
        <a:prstGeom prst="rect">
          <a:avLst/>
        </a:prstGeom>
        <a:noFill/>
        <a:ln w="9525">
          <a:noFill/>
        </a:ln>
      </xdr:spPr>
    </xdr:pic>
    <xdr:clientData/>
  </xdr:oneCellAnchor>
  <xdr:oneCellAnchor>
    <xdr:from>
      <xdr:col>3</xdr:col>
      <xdr:colOff>0</xdr:colOff>
      <xdr:row>15</xdr:row>
      <xdr:rowOff>0</xdr:rowOff>
    </xdr:from>
    <xdr:ext cx="1231265" cy="238760"/>
    <xdr:pic>
      <xdr:nvPicPr>
        <xdr:cNvPr id="357" name="Picture 2" descr="clip_image3377"/>
        <xdr:cNvPicPr>
          <a:picLocks noChangeAspect="1"/>
        </xdr:cNvPicPr>
      </xdr:nvPicPr>
      <xdr:blipFill>
        <a:blip r:embed="rId1" cstate="print"/>
        <a:stretch>
          <a:fillRect/>
        </a:stretch>
      </xdr:blipFill>
      <xdr:spPr>
        <a:xfrm>
          <a:off x="2943225" y="4533900"/>
          <a:ext cx="1231265" cy="238760"/>
        </a:xfrm>
        <a:prstGeom prst="rect">
          <a:avLst/>
        </a:prstGeom>
        <a:noFill/>
        <a:ln w="9525">
          <a:noFill/>
        </a:ln>
      </xdr:spPr>
    </xdr:pic>
    <xdr:clientData/>
  </xdr:oneCellAnchor>
  <xdr:oneCellAnchor>
    <xdr:from>
      <xdr:col>3</xdr:col>
      <xdr:colOff>0</xdr:colOff>
      <xdr:row>15</xdr:row>
      <xdr:rowOff>0</xdr:rowOff>
    </xdr:from>
    <xdr:ext cx="2522855" cy="238760"/>
    <xdr:pic>
      <xdr:nvPicPr>
        <xdr:cNvPr id="358" name="Picture 3" descr="clip_image3378"/>
        <xdr:cNvPicPr>
          <a:picLocks noChangeAspect="1"/>
        </xdr:cNvPicPr>
      </xdr:nvPicPr>
      <xdr:blipFill>
        <a:blip r:embed="rId1" cstate="print"/>
        <a:stretch>
          <a:fillRect/>
        </a:stretch>
      </xdr:blipFill>
      <xdr:spPr>
        <a:xfrm>
          <a:off x="2943225" y="4533900"/>
          <a:ext cx="2522855" cy="238760"/>
        </a:xfrm>
        <a:prstGeom prst="rect">
          <a:avLst/>
        </a:prstGeom>
        <a:noFill/>
        <a:ln w="9525">
          <a:noFill/>
        </a:ln>
      </xdr:spPr>
    </xdr:pic>
    <xdr:clientData/>
  </xdr:oneCellAnchor>
  <xdr:oneCellAnchor>
    <xdr:from>
      <xdr:col>3</xdr:col>
      <xdr:colOff>0</xdr:colOff>
      <xdr:row>15</xdr:row>
      <xdr:rowOff>0</xdr:rowOff>
    </xdr:from>
    <xdr:ext cx="3734435" cy="238760"/>
    <xdr:pic>
      <xdr:nvPicPr>
        <xdr:cNvPr id="359" name="Picture 4" descr="clip_image3379"/>
        <xdr:cNvPicPr>
          <a:picLocks noChangeAspect="1"/>
        </xdr:cNvPicPr>
      </xdr:nvPicPr>
      <xdr:blipFill>
        <a:blip r:embed="rId1" cstate="print"/>
        <a:stretch>
          <a:fillRect/>
        </a:stretch>
      </xdr:blipFill>
      <xdr:spPr>
        <a:xfrm>
          <a:off x="2943225" y="4533900"/>
          <a:ext cx="3734435" cy="238760"/>
        </a:xfrm>
        <a:prstGeom prst="rect">
          <a:avLst/>
        </a:prstGeom>
        <a:noFill/>
        <a:ln w="9525">
          <a:noFill/>
        </a:ln>
      </xdr:spPr>
    </xdr:pic>
    <xdr:clientData/>
  </xdr:oneCellAnchor>
  <xdr:oneCellAnchor>
    <xdr:from>
      <xdr:col>3</xdr:col>
      <xdr:colOff>0</xdr:colOff>
      <xdr:row>15</xdr:row>
      <xdr:rowOff>0</xdr:rowOff>
    </xdr:from>
    <xdr:ext cx="4940935" cy="238760"/>
    <xdr:pic>
      <xdr:nvPicPr>
        <xdr:cNvPr id="363" name="Picture 5" descr="clip_image3380"/>
        <xdr:cNvPicPr>
          <a:picLocks noChangeAspect="1"/>
        </xdr:cNvPicPr>
      </xdr:nvPicPr>
      <xdr:blipFill>
        <a:blip r:embed="rId1" cstate="print"/>
        <a:stretch>
          <a:fillRect/>
        </a:stretch>
      </xdr:blipFill>
      <xdr:spPr>
        <a:xfrm>
          <a:off x="2943225" y="4533900"/>
          <a:ext cx="4940935" cy="238760"/>
        </a:xfrm>
        <a:prstGeom prst="rect">
          <a:avLst/>
        </a:prstGeom>
        <a:noFill/>
        <a:ln w="9525">
          <a:noFill/>
        </a:ln>
      </xdr:spPr>
    </xdr:pic>
    <xdr:clientData/>
  </xdr:oneCellAnchor>
  <xdr:oneCellAnchor>
    <xdr:from>
      <xdr:col>3</xdr:col>
      <xdr:colOff>0</xdr:colOff>
      <xdr:row>15</xdr:row>
      <xdr:rowOff>0</xdr:rowOff>
    </xdr:from>
    <xdr:ext cx="6155690" cy="238760"/>
    <xdr:pic>
      <xdr:nvPicPr>
        <xdr:cNvPr id="366" name="Picture 6" descr="clip_image3381"/>
        <xdr:cNvPicPr>
          <a:picLocks noChangeAspect="1"/>
        </xdr:cNvPicPr>
      </xdr:nvPicPr>
      <xdr:blipFill>
        <a:blip r:embed="rId1" cstate="print"/>
        <a:stretch>
          <a:fillRect/>
        </a:stretch>
      </xdr:blipFill>
      <xdr:spPr>
        <a:xfrm>
          <a:off x="2943225" y="4533900"/>
          <a:ext cx="6155690" cy="238760"/>
        </a:xfrm>
        <a:prstGeom prst="rect">
          <a:avLst/>
        </a:prstGeom>
        <a:noFill/>
        <a:ln w="9525">
          <a:noFill/>
        </a:ln>
      </xdr:spPr>
    </xdr:pic>
    <xdr:clientData/>
  </xdr:oneCellAnchor>
  <xdr:oneCellAnchor>
    <xdr:from>
      <xdr:col>3</xdr:col>
      <xdr:colOff>0</xdr:colOff>
      <xdr:row>15</xdr:row>
      <xdr:rowOff>0</xdr:rowOff>
    </xdr:from>
    <xdr:ext cx="7409180" cy="238760"/>
    <xdr:pic>
      <xdr:nvPicPr>
        <xdr:cNvPr id="368" name="Picture 7" descr="clip_image3383"/>
        <xdr:cNvPicPr>
          <a:picLocks noChangeAspect="1"/>
        </xdr:cNvPicPr>
      </xdr:nvPicPr>
      <xdr:blipFill>
        <a:blip r:embed="rId1" cstate="print"/>
        <a:stretch>
          <a:fillRect/>
        </a:stretch>
      </xdr:blipFill>
      <xdr:spPr>
        <a:xfrm>
          <a:off x="2943225" y="4533900"/>
          <a:ext cx="7409180" cy="238760"/>
        </a:xfrm>
        <a:prstGeom prst="rect">
          <a:avLst/>
        </a:prstGeom>
        <a:noFill/>
        <a:ln w="9525">
          <a:noFill/>
        </a:ln>
      </xdr:spPr>
    </xdr:pic>
    <xdr:clientData/>
  </xdr:oneCellAnchor>
  <xdr:oneCellAnchor>
    <xdr:from>
      <xdr:col>3</xdr:col>
      <xdr:colOff>0</xdr:colOff>
      <xdr:row>15</xdr:row>
      <xdr:rowOff>0</xdr:rowOff>
    </xdr:from>
    <xdr:ext cx="8573770" cy="238760"/>
    <xdr:pic>
      <xdr:nvPicPr>
        <xdr:cNvPr id="372" name="Picture 8" descr="clip_image3384"/>
        <xdr:cNvPicPr>
          <a:picLocks noChangeAspect="1"/>
        </xdr:cNvPicPr>
      </xdr:nvPicPr>
      <xdr:blipFill>
        <a:blip r:embed="rId1" cstate="print"/>
        <a:stretch>
          <a:fillRect/>
        </a:stretch>
      </xdr:blipFill>
      <xdr:spPr>
        <a:xfrm>
          <a:off x="2943225" y="4533900"/>
          <a:ext cx="8573770" cy="238760"/>
        </a:xfrm>
        <a:prstGeom prst="rect">
          <a:avLst/>
        </a:prstGeom>
        <a:noFill/>
        <a:ln w="9525">
          <a:noFill/>
        </a:ln>
      </xdr:spPr>
    </xdr:pic>
    <xdr:clientData/>
  </xdr:oneCellAnchor>
  <xdr:oneCellAnchor>
    <xdr:from>
      <xdr:col>3</xdr:col>
      <xdr:colOff>0</xdr:colOff>
      <xdr:row>15</xdr:row>
      <xdr:rowOff>0</xdr:rowOff>
    </xdr:from>
    <xdr:ext cx="8898890" cy="238760"/>
    <xdr:pic>
      <xdr:nvPicPr>
        <xdr:cNvPr id="375" name="Picture 9" descr="clip_image3386"/>
        <xdr:cNvPicPr>
          <a:picLocks noChangeAspect="1"/>
        </xdr:cNvPicPr>
      </xdr:nvPicPr>
      <xdr:blipFill>
        <a:blip r:embed="rId1" cstate="print"/>
        <a:stretch>
          <a:fillRect/>
        </a:stretch>
      </xdr:blipFill>
      <xdr:spPr>
        <a:xfrm>
          <a:off x="2943225" y="4533900"/>
          <a:ext cx="8898890" cy="238760"/>
        </a:xfrm>
        <a:prstGeom prst="rect">
          <a:avLst/>
        </a:prstGeom>
        <a:noFill/>
        <a:ln w="9525">
          <a:noFill/>
        </a:ln>
      </xdr:spPr>
    </xdr:pic>
    <xdr:clientData/>
  </xdr:oneCellAnchor>
  <xdr:oneCellAnchor>
    <xdr:from>
      <xdr:col>3</xdr:col>
      <xdr:colOff>0</xdr:colOff>
      <xdr:row>15</xdr:row>
      <xdr:rowOff>0</xdr:rowOff>
    </xdr:from>
    <xdr:ext cx="5972175" cy="250825"/>
    <xdr:pic>
      <xdr:nvPicPr>
        <xdr:cNvPr id="377" name="Picture 6" descr="clip_image3381"/>
        <xdr:cNvPicPr>
          <a:picLocks noChangeAspect="1"/>
        </xdr:cNvPicPr>
      </xdr:nvPicPr>
      <xdr:blipFill>
        <a:blip r:embed="rId1" cstate="print"/>
        <a:stretch>
          <a:fillRect/>
        </a:stretch>
      </xdr:blipFill>
      <xdr:spPr>
        <a:xfrm>
          <a:off x="2943225" y="4533900"/>
          <a:ext cx="5972175" cy="250825"/>
        </a:xfrm>
        <a:prstGeom prst="rect">
          <a:avLst/>
        </a:prstGeom>
        <a:noFill/>
        <a:ln w="9525">
          <a:noFill/>
        </a:ln>
      </xdr:spPr>
    </xdr:pic>
    <xdr:clientData/>
  </xdr:oneCellAnchor>
  <xdr:oneCellAnchor>
    <xdr:from>
      <xdr:col>3</xdr:col>
      <xdr:colOff>0</xdr:colOff>
      <xdr:row>15</xdr:row>
      <xdr:rowOff>0</xdr:rowOff>
    </xdr:from>
    <xdr:ext cx="5688330" cy="250825"/>
    <xdr:pic>
      <xdr:nvPicPr>
        <xdr:cNvPr id="378" name="Picture 6" descr="clip_image3381"/>
        <xdr:cNvPicPr>
          <a:picLocks noChangeAspect="1"/>
        </xdr:cNvPicPr>
      </xdr:nvPicPr>
      <xdr:blipFill>
        <a:blip r:embed="rId1" cstate="print"/>
        <a:stretch>
          <a:fillRect/>
        </a:stretch>
      </xdr:blipFill>
      <xdr:spPr>
        <a:xfrm>
          <a:off x="2943225" y="4533900"/>
          <a:ext cx="5688330" cy="250825"/>
        </a:xfrm>
        <a:prstGeom prst="rect">
          <a:avLst/>
        </a:prstGeom>
        <a:noFill/>
        <a:ln w="9525">
          <a:noFill/>
        </a:ln>
      </xdr:spPr>
    </xdr:pic>
    <xdr:clientData/>
  </xdr:oneCellAnchor>
  <xdr:twoCellAnchor editAs="oneCell">
    <xdr:from>
      <xdr:col>3</xdr:col>
      <xdr:colOff>0</xdr:colOff>
      <xdr:row>15</xdr:row>
      <xdr:rowOff>0</xdr:rowOff>
    </xdr:from>
    <xdr:to>
      <xdr:col>3</xdr:col>
      <xdr:colOff>69850</xdr:colOff>
      <xdr:row>15</xdr:row>
      <xdr:rowOff>249555</xdr:rowOff>
    </xdr:to>
    <xdr:pic>
      <xdr:nvPicPr>
        <xdr:cNvPr id="379" name="Picture 6" descr="clip_image3381"/>
        <xdr:cNvPicPr>
          <a:picLocks noChangeAspect="1"/>
        </xdr:cNvPicPr>
      </xdr:nvPicPr>
      <xdr:blipFill>
        <a:blip r:embed="rId1" cstate="print"/>
        <a:stretch>
          <a:fillRect/>
        </a:stretch>
      </xdr:blipFill>
      <xdr:spPr>
        <a:xfrm>
          <a:off x="2943225" y="4533900"/>
          <a:ext cx="69850" cy="249555"/>
        </a:xfrm>
        <a:prstGeom prst="rect">
          <a:avLst/>
        </a:prstGeom>
        <a:noFill/>
        <a:ln w="9525">
          <a:noFill/>
        </a:ln>
      </xdr:spPr>
    </xdr:pic>
    <xdr:clientData/>
  </xdr:twoCellAnchor>
  <xdr:twoCellAnchor editAs="oneCell">
    <xdr:from>
      <xdr:col>3</xdr:col>
      <xdr:colOff>0</xdr:colOff>
      <xdr:row>15</xdr:row>
      <xdr:rowOff>0</xdr:rowOff>
    </xdr:from>
    <xdr:to>
      <xdr:col>3</xdr:col>
      <xdr:colOff>64770</xdr:colOff>
      <xdr:row>15</xdr:row>
      <xdr:rowOff>249555</xdr:rowOff>
    </xdr:to>
    <xdr:pic>
      <xdr:nvPicPr>
        <xdr:cNvPr id="380" name="Picture 7" descr="clip_image3383"/>
        <xdr:cNvPicPr>
          <a:picLocks noChangeAspect="1"/>
        </xdr:cNvPicPr>
      </xdr:nvPicPr>
      <xdr:blipFill>
        <a:blip r:embed="rId1" cstate="print"/>
        <a:stretch>
          <a:fillRect/>
        </a:stretch>
      </xdr:blipFill>
      <xdr:spPr>
        <a:xfrm>
          <a:off x="2943225" y="4533900"/>
          <a:ext cx="64770" cy="249555"/>
        </a:xfrm>
        <a:prstGeom prst="rect">
          <a:avLst/>
        </a:prstGeom>
        <a:noFill/>
        <a:ln w="9525">
          <a:noFill/>
        </a:ln>
      </xdr:spPr>
    </xdr:pic>
    <xdr:clientData/>
  </xdr:twoCellAnchor>
  <xdr:twoCellAnchor editAs="oneCell">
    <xdr:from>
      <xdr:col>3</xdr:col>
      <xdr:colOff>0</xdr:colOff>
      <xdr:row>15</xdr:row>
      <xdr:rowOff>0</xdr:rowOff>
    </xdr:from>
    <xdr:to>
      <xdr:col>3</xdr:col>
      <xdr:colOff>67945</xdr:colOff>
      <xdr:row>15</xdr:row>
      <xdr:rowOff>249555</xdr:rowOff>
    </xdr:to>
    <xdr:pic>
      <xdr:nvPicPr>
        <xdr:cNvPr id="381" name="Picture 9" descr="clip_image3386"/>
        <xdr:cNvPicPr>
          <a:picLocks noChangeAspect="1"/>
        </xdr:cNvPicPr>
      </xdr:nvPicPr>
      <xdr:blipFill>
        <a:blip r:embed="rId1" cstate="print"/>
        <a:stretch>
          <a:fillRect/>
        </a:stretch>
      </xdr:blipFill>
      <xdr:spPr>
        <a:xfrm>
          <a:off x="2943225" y="4533900"/>
          <a:ext cx="67945" cy="249555"/>
        </a:xfrm>
        <a:prstGeom prst="rect">
          <a:avLst/>
        </a:prstGeom>
        <a:noFill/>
        <a:ln w="9525">
          <a:noFill/>
        </a:ln>
      </xdr:spPr>
    </xdr:pic>
    <xdr:clientData/>
  </xdr:twoCellAnchor>
  <xdr:twoCellAnchor editAs="oneCell">
    <xdr:from>
      <xdr:col>3</xdr:col>
      <xdr:colOff>0</xdr:colOff>
      <xdr:row>15</xdr:row>
      <xdr:rowOff>0</xdr:rowOff>
    </xdr:from>
    <xdr:to>
      <xdr:col>3</xdr:col>
      <xdr:colOff>69850</xdr:colOff>
      <xdr:row>15</xdr:row>
      <xdr:rowOff>240665</xdr:rowOff>
    </xdr:to>
    <xdr:pic>
      <xdr:nvPicPr>
        <xdr:cNvPr id="382" name="Picture 6" descr="clip_image3381"/>
        <xdr:cNvPicPr>
          <a:picLocks noChangeAspect="1"/>
        </xdr:cNvPicPr>
      </xdr:nvPicPr>
      <xdr:blipFill>
        <a:blip r:embed="rId1" cstate="print"/>
        <a:stretch>
          <a:fillRect/>
        </a:stretch>
      </xdr:blipFill>
      <xdr:spPr>
        <a:xfrm>
          <a:off x="2943225" y="4533900"/>
          <a:ext cx="69850" cy="240665"/>
        </a:xfrm>
        <a:prstGeom prst="rect">
          <a:avLst/>
        </a:prstGeom>
        <a:noFill/>
        <a:ln w="9525">
          <a:noFill/>
        </a:ln>
      </xdr:spPr>
    </xdr:pic>
    <xdr:clientData/>
  </xdr:twoCellAnchor>
  <xdr:twoCellAnchor editAs="oneCell">
    <xdr:from>
      <xdr:col>3</xdr:col>
      <xdr:colOff>0</xdr:colOff>
      <xdr:row>15</xdr:row>
      <xdr:rowOff>0</xdr:rowOff>
    </xdr:from>
    <xdr:to>
      <xdr:col>3</xdr:col>
      <xdr:colOff>64770</xdr:colOff>
      <xdr:row>15</xdr:row>
      <xdr:rowOff>240665</xdr:rowOff>
    </xdr:to>
    <xdr:pic>
      <xdr:nvPicPr>
        <xdr:cNvPr id="384" name="Picture 7" descr="clip_image3383"/>
        <xdr:cNvPicPr>
          <a:picLocks noChangeAspect="1"/>
        </xdr:cNvPicPr>
      </xdr:nvPicPr>
      <xdr:blipFill>
        <a:blip r:embed="rId1" cstate="print"/>
        <a:stretch>
          <a:fillRect/>
        </a:stretch>
      </xdr:blipFill>
      <xdr:spPr>
        <a:xfrm>
          <a:off x="2943225" y="4533900"/>
          <a:ext cx="64770" cy="240665"/>
        </a:xfrm>
        <a:prstGeom prst="rect">
          <a:avLst/>
        </a:prstGeom>
        <a:noFill/>
        <a:ln w="9525">
          <a:noFill/>
        </a:ln>
      </xdr:spPr>
    </xdr:pic>
    <xdr:clientData/>
  </xdr:twoCellAnchor>
  <xdr:twoCellAnchor editAs="oneCell">
    <xdr:from>
      <xdr:col>3</xdr:col>
      <xdr:colOff>0</xdr:colOff>
      <xdr:row>15</xdr:row>
      <xdr:rowOff>0</xdr:rowOff>
    </xdr:from>
    <xdr:to>
      <xdr:col>3</xdr:col>
      <xdr:colOff>67945</xdr:colOff>
      <xdr:row>15</xdr:row>
      <xdr:rowOff>240665</xdr:rowOff>
    </xdr:to>
    <xdr:pic>
      <xdr:nvPicPr>
        <xdr:cNvPr id="385" name="Picture 9" descr="clip_image3386"/>
        <xdr:cNvPicPr>
          <a:picLocks noChangeAspect="1"/>
        </xdr:cNvPicPr>
      </xdr:nvPicPr>
      <xdr:blipFill>
        <a:blip r:embed="rId1" cstate="print"/>
        <a:stretch>
          <a:fillRect/>
        </a:stretch>
      </xdr:blipFill>
      <xdr:spPr>
        <a:xfrm>
          <a:off x="2943225" y="4533900"/>
          <a:ext cx="67945" cy="240665"/>
        </a:xfrm>
        <a:prstGeom prst="rect">
          <a:avLst/>
        </a:prstGeom>
        <a:noFill/>
        <a:ln w="9525">
          <a:noFill/>
        </a:ln>
      </xdr:spPr>
    </xdr:pic>
    <xdr:clientData/>
  </xdr:twoCellAnchor>
  <xdr:twoCellAnchor editAs="oneCell">
    <xdr:from>
      <xdr:col>3</xdr:col>
      <xdr:colOff>0</xdr:colOff>
      <xdr:row>15</xdr:row>
      <xdr:rowOff>0</xdr:rowOff>
    </xdr:from>
    <xdr:to>
      <xdr:col>3</xdr:col>
      <xdr:colOff>66040</xdr:colOff>
      <xdr:row>15</xdr:row>
      <xdr:rowOff>249555</xdr:rowOff>
    </xdr:to>
    <xdr:pic>
      <xdr:nvPicPr>
        <xdr:cNvPr id="394" name="Picture 1" descr="clip_image3376"/>
        <xdr:cNvPicPr>
          <a:picLocks noChangeAspect="1"/>
        </xdr:cNvPicPr>
      </xdr:nvPicPr>
      <xdr:blipFill>
        <a:blip r:embed="rId1" cstate="print"/>
        <a:stretch>
          <a:fillRect/>
        </a:stretch>
      </xdr:blipFill>
      <xdr:spPr>
        <a:xfrm>
          <a:off x="2943225" y="4533900"/>
          <a:ext cx="66040" cy="249555"/>
        </a:xfrm>
        <a:prstGeom prst="rect">
          <a:avLst/>
        </a:prstGeom>
        <a:noFill/>
        <a:ln w="9525">
          <a:noFill/>
        </a:ln>
      </xdr:spPr>
    </xdr:pic>
    <xdr:clientData/>
  </xdr:twoCellAnchor>
  <xdr:twoCellAnchor editAs="oneCell">
    <xdr:from>
      <xdr:col>3</xdr:col>
      <xdr:colOff>0</xdr:colOff>
      <xdr:row>15</xdr:row>
      <xdr:rowOff>0</xdr:rowOff>
    </xdr:from>
    <xdr:to>
      <xdr:col>3</xdr:col>
      <xdr:colOff>71120</xdr:colOff>
      <xdr:row>15</xdr:row>
      <xdr:rowOff>249555</xdr:rowOff>
    </xdr:to>
    <xdr:pic>
      <xdr:nvPicPr>
        <xdr:cNvPr id="397" name="Picture 2" descr="clip_image3377"/>
        <xdr:cNvPicPr>
          <a:picLocks noChangeAspect="1"/>
        </xdr:cNvPicPr>
      </xdr:nvPicPr>
      <xdr:blipFill>
        <a:blip r:embed="rId1" cstate="print"/>
        <a:stretch>
          <a:fillRect/>
        </a:stretch>
      </xdr:blipFill>
      <xdr:spPr>
        <a:xfrm>
          <a:off x="2943225" y="4533900"/>
          <a:ext cx="71120" cy="249555"/>
        </a:xfrm>
        <a:prstGeom prst="rect">
          <a:avLst/>
        </a:prstGeom>
        <a:noFill/>
        <a:ln w="9525">
          <a:noFill/>
        </a:ln>
      </xdr:spPr>
    </xdr:pic>
    <xdr:clientData/>
  </xdr:twoCellAnchor>
  <xdr:twoCellAnchor editAs="oneCell">
    <xdr:from>
      <xdr:col>3</xdr:col>
      <xdr:colOff>0</xdr:colOff>
      <xdr:row>15</xdr:row>
      <xdr:rowOff>0</xdr:rowOff>
    </xdr:from>
    <xdr:to>
      <xdr:col>3</xdr:col>
      <xdr:colOff>64135</xdr:colOff>
      <xdr:row>15</xdr:row>
      <xdr:rowOff>249555</xdr:rowOff>
    </xdr:to>
    <xdr:pic>
      <xdr:nvPicPr>
        <xdr:cNvPr id="399" name="Picture 5" descr="clip_image3380"/>
        <xdr:cNvPicPr>
          <a:picLocks noChangeAspect="1"/>
        </xdr:cNvPicPr>
      </xdr:nvPicPr>
      <xdr:blipFill>
        <a:blip r:embed="rId1" cstate="print"/>
        <a:stretch>
          <a:fillRect/>
        </a:stretch>
      </xdr:blipFill>
      <xdr:spPr>
        <a:xfrm>
          <a:off x="2943225" y="4533900"/>
          <a:ext cx="64135" cy="249555"/>
        </a:xfrm>
        <a:prstGeom prst="rect">
          <a:avLst/>
        </a:prstGeom>
        <a:noFill/>
        <a:ln w="9525">
          <a:noFill/>
        </a:ln>
      </xdr:spPr>
    </xdr:pic>
    <xdr:clientData/>
  </xdr:twoCellAnchor>
  <xdr:oneCellAnchor>
    <xdr:from>
      <xdr:col>3</xdr:col>
      <xdr:colOff>0</xdr:colOff>
      <xdr:row>15</xdr:row>
      <xdr:rowOff>0</xdr:rowOff>
    </xdr:from>
    <xdr:ext cx="3716655" cy="249555"/>
    <xdr:pic>
      <xdr:nvPicPr>
        <xdr:cNvPr id="403" name="Picture 4" descr="clip_image3379"/>
        <xdr:cNvPicPr>
          <a:picLocks noChangeAspect="1"/>
        </xdr:cNvPicPr>
      </xdr:nvPicPr>
      <xdr:blipFill>
        <a:blip r:embed="rId1" cstate="print"/>
        <a:stretch>
          <a:fillRect/>
        </a:stretch>
      </xdr:blipFill>
      <xdr:spPr>
        <a:xfrm>
          <a:off x="2943225" y="4533900"/>
          <a:ext cx="3716655" cy="249555"/>
        </a:xfrm>
        <a:prstGeom prst="rect">
          <a:avLst/>
        </a:prstGeom>
        <a:noFill/>
        <a:ln w="9525">
          <a:noFill/>
        </a:ln>
      </xdr:spPr>
    </xdr:pic>
    <xdr:clientData/>
  </xdr:oneCellAnchor>
  <xdr:oneCellAnchor>
    <xdr:from>
      <xdr:col>3</xdr:col>
      <xdr:colOff>0</xdr:colOff>
      <xdr:row>15</xdr:row>
      <xdr:rowOff>0</xdr:rowOff>
    </xdr:from>
    <xdr:ext cx="4961255" cy="249555"/>
    <xdr:pic>
      <xdr:nvPicPr>
        <xdr:cNvPr id="406" name="Picture 5" descr="clip_image3380"/>
        <xdr:cNvPicPr>
          <a:picLocks noChangeAspect="1"/>
        </xdr:cNvPicPr>
      </xdr:nvPicPr>
      <xdr:blipFill>
        <a:blip r:embed="rId1" cstate="print"/>
        <a:stretch>
          <a:fillRect/>
        </a:stretch>
      </xdr:blipFill>
      <xdr:spPr>
        <a:xfrm>
          <a:off x="2943225" y="4533900"/>
          <a:ext cx="4961255" cy="249555"/>
        </a:xfrm>
        <a:prstGeom prst="rect">
          <a:avLst/>
        </a:prstGeom>
        <a:noFill/>
        <a:ln w="9525">
          <a:noFill/>
        </a:ln>
      </xdr:spPr>
    </xdr:pic>
    <xdr:clientData/>
  </xdr:oneCellAnchor>
  <xdr:oneCellAnchor>
    <xdr:from>
      <xdr:col>3</xdr:col>
      <xdr:colOff>0</xdr:colOff>
      <xdr:row>15</xdr:row>
      <xdr:rowOff>0</xdr:rowOff>
    </xdr:from>
    <xdr:ext cx="6135370" cy="249555"/>
    <xdr:pic>
      <xdr:nvPicPr>
        <xdr:cNvPr id="408" name="Picture 6" descr="clip_image3381"/>
        <xdr:cNvPicPr>
          <a:picLocks noChangeAspect="1"/>
        </xdr:cNvPicPr>
      </xdr:nvPicPr>
      <xdr:blipFill>
        <a:blip r:embed="rId1" cstate="print"/>
        <a:stretch>
          <a:fillRect/>
        </a:stretch>
      </xdr:blipFill>
      <xdr:spPr>
        <a:xfrm>
          <a:off x="2943225" y="4533900"/>
          <a:ext cx="6135370" cy="249555"/>
        </a:xfrm>
        <a:prstGeom prst="rect">
          <a:avLst/>
        </a:prstGeom>
        <a:noFill/>
        <a:ln w="9525">
          <a:noFill/>
        </a:ln>
      </xdr:spPr>
    </xdr:pic>
    <xdr:clientData/>
  </xdr:oneCellAnchor>
  <xdr:oneCellAnchor>
    <xdr:from>
      <xdr:col>3</xdr:col>
      <xdr:colOff>0</xdr:colOff>
      <xdr:row>15</xdr:row>
      <xdr:rowOff>0</xdr:rowOff>
    </xdr:from>
    <xdr:ext cx="7410450" cy="249555"/>
    <xdr:pic>
      <xdr:nvPicPr>
        <xdr:cNvPr id="409" name="Picture 7" descr="clip_image3383"/>
        <xdr:cNvPicPr>
          <a:picLocks noChangeAspect="1"/>
        </xdr:cNvPicPr>
      </xdr:nvPicPr>
      <xdr:blipFill>
        <a:blip r:embed="rId1" cstate="print"/>
        <a:stretch>
          <a:fillRect/>
        </a:stretch>
      </xdr:blipFill>
      <xdr:spPr>
        <a:xfrm>
          <a:off x="2943225" y="4533900"/>
          <a:ext cx="7410450" cy="249555"/>
        </a:xfrm>
        <a:prstGeom prst="rect">
          <a:avLst/>
        </a:prstGeom>
        <a:noFill/>
        <a:ln w="9525">
          <a:noFill/>
        </a:ln>
      </xdr:spPr>
    </xdr:pic>
    <xdr:clientData/>
  </xdr:oneCellAnchor>
  <xdr:oneCellAnchor>
    <xdr:from>
      <xdr:col>3</xdr:col>
      <xdr:colOff>0</xdr:colOff>
      <xdr:row>15</xdr:row>
      <xdr:rowOff>0</xdr:rowOff>
    </xdr:from>
    <xdr:ext cx="8583930" cy="249555"/>
    <xdr:pic>
      <xdr:nvPicPr>
        <xdr:cNvPr id="410" name="Picture 8" descr="clip_image3384"/>
        <xdr:cNvPicPr>
          <a:picLocks noChangeAspect="1"/>
        </xdr:cNvPicPr>
      </xdr:nvPicPr>
      <xdr:blipFill>
        <a:blip r:embed="rId1" cstate="print"/>
        <a:stretch>
          <a:fillRect/>
        </a:stretch>
      </xdr:blipFill>
      <xdr:spPr>
        <a:xfrm>
          <a:off x="2943225" y="4533900"/>
          <a:ext cx="8583930" cy="249555"/>
        </a:xfrm>
        <a:prstGeom prst="rect">
          <a:avLst/>
        </a:prstGeom>
        <a:noFill/>
        <a:ln w="9525">
          <a:noFill/>
        </a:ln>
      </xdr:spPr>
    </xdr:pic>
    <xdr:clientData/>
  </xdr:oneCellAnchor>
  <xdr:oneCellAnchor>
    <xdr:from>
      <xdr:col>3</xdr:col>
      <xdr:colOff>0</xdr:colOff>
      <xdr:row>15</xdr:row>
      <xdr:rowOff>0</xdr:rowOff>
    </xdr:from>
    <xdr:ext cx="8907145" cy="249555"/>
    <xdr:pic>
      <xdr:nvPicPr>
        <xdr:cNvPr id="411" name="Picture 9" descr="clip_image3386"/>
        <xdr:cNvPicPr>
          <a:picLocks noChangeAspect="1"/>
        </xdr:cNvPicPr>
      </xdr:nvPicPr>
      <xdr:blipFill>
        <a:blip r:embed="rId1" cstate="print"/>
        <a:stretch>
          <a:fillRect/>
        </a:stretch>
      </xdr:blipFill>
      <xdr:spPr>
        <a:xfrm>
          <a:off x="2943225" y="4533900"/>
          <a:ext cx="8907145" cy="249555"/>
        </a:xfrm>
        <a:prstGeom prst="rect">
          <a:avLst/>
        </a:prstGeom>
        <a:noFill/>
        <a:ln w="9525">
          <a:noFill/>
        </a:ln>
      </xdr:spPr>
    </xdr:pic>
    <xdr:clientData/>
  </xdr:oneCellAnchor>
  <xdr:oneCellAnchor>
    <xdr:from>
      <xdr:col>3</xdr:col>
      <xdr:colOff>0</xdr:colOff>
      <xdr:row>15</xdr:row>
      <xdr:rowOff>0</xdr:rowOff>
    </xdr:from>
    <xdr:ext cx="3716655" cy="240665"/>
    <xdr:pic>
      <xdr:nvPicPr>
        <xdr:cNvPr id="412" name="Picture 4" descr="clip_image3379"/>
        <xdr:cNvPicPr>
          <a:picLocks noChangeAspect="1"/>
        </xdr:cNvPicPr>
      </xdr:nvPicPr>
      <xdr:blipFill>
        <a:blip r:embed="rId1" cstate="print"/>
        <a:stretch>
          <a:fillRect/>
        </a:stretch>
      </xdr:blipFill>
      <xdr:spPr>
        <a:xfrm>
          <a:off x="2943225" y="4533900"/>
          <a:ext cx="3716655" cy="240665"/>
        </a:xfrm>
        <a:prstGeom prst="rect">
          <a:avLst/>
        </a:prstGeom>
        <a:noFill/>
        <a:ln w="9525">
          <a:noFill/>
        </a:ln>
      </xdr:spPr>
    </xdr:pic>
    <xdr:clientData/>
  </xdr:oneCellAnchor>
  <xdr:oneCellAnchor>
    <xdr:from>
      <xdr:col>3</xdr:col>
      <xdr:colOff>0</xdr:colOff>
      <xdr:row>18</xdr:row>
      <xdr:rowOff>0</xdr:rowOff>
    </xdr:from>
    <xdr:ext cx="1231265" cy="250825"/>
    <xdr:pic>
      <xdr:nvPicPr>
        <xdr:cNvPr id="413" name="Picture 2" descr="clip_image3377"/>
        <xdr:cNvPicPr>
          <a:picLocks noChangeAspect="1"/>
        </xdr:cNvPicPr>
      </xdr:nvPicPr>
      <xdr:blipFill>
        <a:blip r:embed="rId1" cstate="print"/>
        <a:stretch>
          <a:fillRect/>
        </a:stretch>
      </xdr:blipFill>
      <xdr:spPr>
        <a:xfrm>
          <a:off x="2943225" y="5295900"/>
          <a:ext cx="1231265" cy="250825"/>
        </a:xfrm>
        <a:prstGeom prst="rect">
          <a:avLst/>
        </a:prstGeom>
        <a:noFill/>
        <a:ln w="9525">
          <a:noFill/>
        </a:ln>
      </xdr:spPr>
    </xdr:pic>
    <xdr:clientData/>
  </xdr:oneCellAnchor>
  <xdr:oneCellAnchor>
    <xdr:from>
      <xdr:col>3</xdr:col>
      <xdr:colOff>0</xdr:colOff>
      <xdr:row>18</xdr:row>
      <xdr:rowOff>0</xdr:rowOff>
    </xdr:from>
    <xdr:ext cx="1231265" cy="238760"/>
    <xdr:pic>
      <xdr:nvPicPr>
        <xdr:cNvPr id="415" name="Picture 2" descr="clip_image3377"/>
        <xdr:cNvPicPr>
          <a:picLocks noChangeAspect="1"/>
        </xdr:cNvPicPr>
      </xdr:nvPicPr>
      <xdr:blipFill>
        <a:blip r:embed="rId1" cstate="print"/>
        <a:stretch>
          <a:fillRect/>
        </a:stretch>
      </xdr:blipFill>
      <xdr:spPr>
        <a:xfrm>
          <a:off x="2943225" y="5295900"/>
          <a:ext cx="1231265" cy="238760"/>
        </a:xfrm>
        <a:prstGeom prst="rect">
          <a:avLst/>
        </a:prstGeom>
        <a:noFill/>
        <a:ln w="9525">
          <a:noFill/>
        </a:ln>
      </xdr:spPr>
    </xdr:pic>
    <xdr:clientData/>
  </xdr:oneCellAnchor>
  <xdr:twoCellAnchor editAs="oneCell">
    <xdr:from>
      <xdr:col>3</xdr:col>
      <xdr:colOff>0</xdr:colOff>
      <xdr:row>15</xdr:row>
      <xdr:rowOff>0</xdr:rowOff>
    </xdr:from>
    <xdr:to>
      <xdr:col>3</xdr:col>
      <xdr:colOff>67310</xdr:colOff>
      <xdr:row>15</xdr:row>
      <xdr:rowOff>238760</xdr:rowOff>
    </xdr:to>
    <xdr:pic>
      <xdr:nvPicPr>
        <xdr:cNvPr id="445" name="Picture 9" descr="clip_image3386"/>
        <xdr:cNvPicPr>
          <a:picLocks noChangeAspect="1"/>
        </xdr:cNvPicPr>
      </xdr:nvPicPr>
      <xdr:blipFill>
        <a:blip r:embed="rId1" cstate="print"/>
        <a:stretch>
          <a:fillRect/>
        </a:stretch>
      </xdr:blipFill>
      <xdr:spPr>
        <a:xfrm>
          <a:off x="2943225" y="4533900"/>
          <a:ext cx="67310" cy="238760"/>
        </a:xfrm>
        <a:prstGeom prst="rect">
          <a:avLst/>
        </a:prstGeom>
        <a:noFill/>
        <a:ln w="9525">
          <a:noFill/>
        </a:ln>
      </xdr:spPr>
    </xdr:pic>
    <xdr:clientData/>
  </xdr:twoCellAnchor>
  <xdr:twoCellAnchor editAs="oneCell">
    <xdr:from>
      <xdr:col>3</xdr:col>
      <xdr:colOff>0</xdr:colOff>
      <xdr:row>15</xdr:row>
      <xdr:rowOff>0</xdr:rowOff>
    </xdr:from>
    <xdr:to>
      <xdr:col>3</xdr:col>
      <xdr:colOff>66675</xdr:colOff>
      <xdr:row>15</xdr:row>
      <xdr:rowOff>238760</xdr:rowOff>
    </xdr:to>
    <xdr:pic>
      <xdr:nvPicPr>
        <xdr:cNvPr id="446" name="Picture 1" descr="clip_image3376"/>
        <xdr:cNvPicPr>
          <a:picLocks noChangeAspect="1"/>
        </xdr:cNvPicPr>
      </xdr:nvPicPr>
      <xdr:blipFill>
        <a:blip r:embed="rId1" cstate="print"/>
        <a:stretch>
          <a:fillRect/>
        </a:stretch>
      </xdr:blipFill>
      <xdr:spPr>
        <a:xfrm>
          <a:off x="2943225" y="4533900"/>
          <a:ext cx="66675" cy="238760"/>
        </a:xfrm>
        <a:prstGeom prst="rect">
          <a:avLst/>
        </a:prstGeom>
        <a:noFill/>
        <a:ln w="9525">
          <a:noFill/>
        </a:ln>
      </xdr:spPr>
    </xdr:pic>
    <xdr:clientData/>
  </xdr:twoCellAnchor>
  <xdr:twoCellAnchor editAs="oneCell">
    <xdr:from>
      <xdr:col>3</xdr:col>
      <xdr:colOff>0</xdr:colOff>
      <xdr:row>15</xdr:row>
      <xdr:rowOff>0</xdr:rowOff>
    </xdr:from>
    <xdr:to>
      <xdr:col>3</xdr:col>
      <xdr:colOff>73025</xdr:colOff>
      <xdr:row>15</xdr:row>
      <xdr:rowOff>238760</xdr:rowOff>
    </xdr:to>
    <xdr:pic>
      <xdr:nvPicPr>
        <xdr:cNvPr id="447" name="Picture 2" descr="clip_image3377"/>
        <xdr:cNvPicPr>
          <a:picLocks noChangeAspect="1"/>
        </xdr:cNvPicPr>
      </xdr:nvPicPr>
      <xdr:blipFill>
        <a:blip r:embed="rId1" cstate="print"/>
        <a:stretch>
          <a:fillRect/>
        </a:stretch>
      </xdr:blipFill>
      <xdr:spPr>
        <a:xfrm>
          <a:off x="2943225" y="4533900"/>
          <a:ext cx="73025" cy="238760"/>
        </a:xfrm>
        <a:prstGeom prst="rect">
          <a:avLst/>
        </a:prstGeom>
        <a:noFill/>
        <a:ln w="9525">
          <a:noFill/>
        </a:ln>
      </xdr:spPr>
    </xdr:pic>
    <xdr:clientData/>
  </xdr:twoCellAnchor>
  <xdr:twoCellAnchor editAs="oneCell">
    <xdr:from>
      <xdr:col>3</xdr:col>
      <xdr:colOff>0</xdr:colOff>
      <xdr:row>15</xdr:row>
      <xdr:rowOff>0</xdr:rowOff>
    </xdr:from>
    <xdr:to>
      <xdr:col>3</xdr:col>
      <xdr:colOff>64135</xdr:colOff>
      <xdr:row>15</xdr:row>
      <xdr:rowOff>238760</xdr:rowOff>
    </xdr:to>
    <xdr:pic>
      <xdr:nvPicPr>
        <xdr:cNvPr id="448" name="Picture 3" descr="clip_image3378"/>
        <xdr:cNvPicPr>
          <a:picLocks noChangeAspect="1"/>
        </xdr:cNvPicPr>
      </xdr:nvPicPr>
      <xdr:blipFill>
        <a:blip r:embed="rId1" cstate="print"/>
        <a:stretch>
          <a:fillRect/>
        </a:stretch>
      </xdr:blipFill>
      <xdr:spPr>
        <a:xfrm>
          <a:off x="2943225" y="4533900"/>
          <a:ext cx="64135" cy="238760"/>
        </a:xfrm>
        <a:prstGeom prst="rect">
          <a:avLst/>
        </a:prstGeom>
        <a:noFill/>
        <a:ln w="9525">
          <a:noFill/>
        </a:ln>
      </xdr:spPr>
    </xdr:pic>
    <xdr:clientData/>
  </xdr:twoCellAnchor>
  <xdr:twoCellAnchor editAs="oneCell">
    <xdr:from>
      <xdr:col>3</xdr:col>
      <xdr:colOff>0</xdr:colOff>
      <xdr:row>15</xdr:row>
      <xdr:rowOff>0</xdr:rowOff>
    </xdr:from>
    <xdr:to>
      <xdr:col>3</xdr:col>
      <xdr:colOff>69850</xdr:colOff>
      <xdr:row>15</xdr:row>
      <xdr:rowOff>238760</xdr:rowOff>
    </xdr:to>
    <xdr:pic>
      <xdr:nvPicPr>
        <xdr:cNvPr id="449" name="Picture 6" descr="clip_image3381"/>
        <xdr:cNvPicPr>
          <a:picLocks noChangeAspect="1"/>
        </xdr:cNvPicPr>
      </xdr:nvPicPr>
      <xdr:blipFill>
        <a:blip r:embed="rId1" cstate="print"/>
        <a:stretch>
          <a:fillRect/>
        </a:stretch>
      </xdr:blipFill>
      <xdr:spPr>
        <a:xfrm>
          <a:off x="2943225" y="4533900"/>
          <a:ext cx="69850" cy="238760"/>
        </a:xfrm>
        <a:prstGeom prst="rect">
          <a:avLst/>
        </a:prstGeom>
        <a:noFill/>
        <a:ln w="9525">
          <a:noFill/>
        </a:ln>
      </xdr:spPr>
    </xdr:pic>
    <xdr:clientData/>
  </xdr:twoCellAnchor>
  <xdr:twoCellAnchor editAs="oneCell">
    <xdr:from>
      <xdr:col>3</xdr:col>
      <xdr:colOff>0</xdr:colOff>
      <xdr:row>15</xdr:row>
      <xdr:rowOff>0</xdr:rowOff>
    </xdr:from>
    <xdr:to>
      <xdr:col>3</xdr:col>
      <xdr:colOff>63500</xdr:colOff>
      <xdr:row>15</xdr:row>
      <xdr:rowOff>238760</xdr:rowOff>
    </xdr:to>
    <xdr:pic>
      <xdr:nvPicPr>
        <xdr:cNvPr id="450" name="Picture 7" descr="clip_image3383"/>
        <xdr:cNvPicPr>
          <a:picLocks noChangeAspect="1"/>
        </xdr:cNvPicPr>
      </xdr:nvPicPr>
      <xdr:blipFill>
        <a:blip r:embed="rId1" cstate="print"/>
        <a:stretch>
          <a:fillRect/>
        </a:stretch>
      </xdr:blipFill>
      <xdr:spPr>
        <a:xfrm>
          <a:off x="2943225" y="4533900"/>
          <a:ext cx="63500" cy="238760"/>
        </a:xfrm>
        <a:prstGeom prst="rect">
          <a:avLst/>
        </a:prstGeom>
        <a:noFill/>
        <a:ln w="9525">
          <a:noFill/>
        </a:ln>
      </xdr:spPr>
    </xdr:pic>
    <xdr:clientData/>
  </xdr:twoCellAnchor>
  <xdr:twoCellAnchor editAs="oneCell">
    <xdr:from>
      <xdr:col>3</xdr:col>
      <xdr:colOff>0</xdr:colOff>
      <xdr:row>0</xdr:row>
      <xdr:rowOff>0</xdr:rowOff>
    </xdr:from>
    <xdr:to>
      <xdr:col>3</xdr:col>
      <xdr:colOff>66040</xdr:colOff>
      <xdr:row>1</xdr:row>
      <xdr:rowOff>35560</xdr:rowOff>
    </xdr:to>
    <xdr:pic>
      <xdr:nvPicPr>
        <xdr:cNvPr id="506" name="Picture 1" descr="clip_image3376"/>
        <xdr:cNvPicPr>
          <a:picLocks noChangeAspect="1"/>
        </xdr:cNvPicPr>
      </xdr:nvPicPr>
      <xdr:blipFill>
        <a:blip r:embed="rId1"/>
        <a:stretch>
          <a:fillRect/>
        </a:stretch>
      </xdr:blipFill>
      <xdr:spPr>
        <a:xfrm>
          <a:off x="2943225" y="0"/>
          <a:ext cx="66040" cy="251460"/>
        </a:xfrm>
        <a:prstGeom prst="rect">
          <a:avLst/>
        </a:prstGeom>
        <a:noFill/>
        <a:ln w="9525">
          <a:noFill/>
        </a:ln>
      </xdr:spPr>
    </xdr:pic>
    <xdr:clientData/>
  </xdr:twoCellAnchor>
  <xdr:twoCellAnchor editAs="oneCell">
    <xdr:from>
      <xdr:col>3</xdr:col>
      <xdr:colOff>0</xdr:colOff>
      <xdr:row>0</xdr:row>
      <xdr:rowOff>0</xdr:rowOff>
    </xdr:from>
    <xdr:to>
      <xdr:col>3</xdr:col>
      <xdr:colOff>71755</xdr:colOff>
      <xdr:row>1</xdr:row>
      <xdr:rowOff>35560</xdr:rowOff>
    </xdr:to>
    <xdr:pic>
      <xdr:nvPicPr>
        <xdr:cNvPr id="507" name="Picture 2" descr="clip_image3377"/>
        <xdr:cNvPicPr>
          <a:picLocks noChangeAspect="1"/>
        </xdr:cNvPicPr>
      </xdr:nvPicPr>
      <xdr:blipFill>
        <a:blip r:embed="rId1"/>
        <a:stretch>
          <a:fillRect/>
        </a:stretch>
      </xdr:blipFill>
      <xdr:spPr>
        <a:xfrm>
          <a:off x="2943225" y="0"/>
          <a:ext cx="71755" cy="251460"/>
        </a:xfrm>
        <a:prstGeom prst="rect">
          <a:avLst/>
        </a:prstGeom>
        <a:noFill/>
        <a:ln w="9525">
          <a:noFill/>
        </a:ln>
      </xdr:spPr>
    </xdr:pic>
    <xdr:clientData/>
  </xdr:twoCellAnchor>
  <xdr:twoCellAnchor editAs="oneCell">
    <xdr:from>
      <xdr:col>3</xdr:col>
      <xdr:colOff>0</xdr:colOff>
      <xdr:row>0</xdr:row>
      <xdr:rowOff>0</xdr:rowOff>
    </xdr:from>
    <xdr:to>
      <xdr:col>3</xdr:col>
      <xdr:colOff>64770</xdr:colOff>
      <xdr:row>1</xdr:row>
      <xdr:rowOff>35560</xdr:rowOff>
    </xdr:to>
    <xdr:pic>
      <xdr:nvPicPr>
        <xdr:cNvPr id="508" name="Picture 3" descr="clip_image3378"/>
        <xdr:cNvPicPr>
          <a:picLocks noChangeAspect="1"/>
        </xdr:cNvPicPr>
      </xdr:nvPicPr>
      <xdr:blipFill>
        <a:blip r:embed="rId1"/>
        <a:stretch>
          <a:fillRect/>
        </a:stretch>
      </xdr:blipFill>
      <xdr:spPr>
        <a:xfrm>
          <a:off x="2943225" y="0"/>
          <a:ext cx="64770" cy="251460"/>
        </a:xfrm>
        <a:prstGeom prst="rect">
          <a:avLst/>
        </a:prstGeom>
        <a:noFill/>
        <a:ln w="9525">
          <a:noFill/>
        </a:ln>
      </xdr:spPr>
    </xdr:pic>
    <xdr:clientData/>
  </xdr:twoCellAnchor>
  <xdr:twoCellAnchor editAs="oneCell">
    <xdr:from>
      <xdr:col>3</xdr:col>
      <xdr:colOff>0</xdr:colOff>
      <xdr:row>0</xdr:row>
      <xdr:rowOff>0</xdr:rowOff>
    </xdr:from>
    <xdr:to>
      <xdr:col>3</xdr:col>
      <xdr:colOff>68580</xdr:colOff>
      <xdr:row>1</xdr:row>
      <xdr:rowOff>35560</xdr:rowOff>
    </xdr:to>
    <xdr:pic>
      <xdr:nvPicPr>
        <xdr:cNvPr id="509" name="Picture 4" descr="clip_image3379"/>
        <xdr:cNvPicPr>
          <a:picLocks noChangeAspect="1"/>
        </xdr:cNvPicPr>
      </xdr:nvPicPr>
      <xdr:blipFill>
        <a:blip r:embed="rId1"/>
        <a:stretch>
          <a:fillRect/>
        </a:stretch>
      </xdr:blipFill>
      <xdr:spPr>
        <a:xfrm>
          <a:off x="2943225" y="0"/>
          <a:ext cx="68580" cy="251460"/>
        </a:xfrm>
        <a:prstGeom prst="rect">
          <a:avLst/>
        </a:prstGeom>
        <a:noFill/>
        <a:ln w="9525">
          <a:noFill/>
        </a:ln>
      </xdr:spPr>
    </xdr:pic>
    <xdr:clientData/>
  </xdr:twoCellAnchor>
  <xdr:twoCellAnchor editAs="oneCell">
    <xdr:from>
      <xdr:col>3</xdr:col>
      <xdr:colOff>0</xdr:colOff>
      <xdr:row>0</xdr:row>
      <xdr:rowOff>0</xdr:rowOff>
    </xdr:from>
    <xdr:to>
      <xdr:col>3</xdr:col>
      <xdr:colOff>70485</xdr:colOff>
      <xdr:row>1</xdr:row>
      <xdr:rowOff>35560</xdr:rowOff>
    </xdr:to>
    <xdr:pic>
      <xdr:nvPicPr>
        <xdr:cNvPr id="510" name="Picture 6" descr="clip_image3381"/>
        <xdr:cNvPicPr>
          <a:picLocks noChangeAspect="1"/>
        </xdr:cNvPicPr>
      </xdr:nvPicPr>
      <xdr:blipFill>
        <a:blip r:embed="rId1"/>
        <a:stretch>
          <a:fillRect/>
        </a:stretch>
      </xdr:blipFill>
      <xdr:spPr>
        <a:xfrm>
          <a:off x="2943225" y="0"/>
          <a:ext cx="70485" cy="251460"/>
        </a:xfrm>
        <a:prstGeom prst="rect">
          <a:avLst/>
        </a:prstGeom>
        <a:noFill/>
        <a:ln w="9525">
          <a:noFill/>
        </a:ln>
      </xdr:spPr>
    </xdr:pic>
    <xdr:clientData/>
  </xdr:twoCellAnchor>
  <xdr:twoCellAnchor editAs="oneCell">
    <xdr:from>
      <xdr:col>3</xdr:col>
      <xdr:colOff>0</xdr:colOff>
      <xdr:row>0</xdr:row>
      <xdr:rowOff>0</xdr:rowOff>
    </xdr:from>
    <xdr:to>
      <xdr:col>3</xdr:col>
      <xdr:colOff>69850</xdr:colOff>
      <xdr:row>1</xdr:row>
      <xdr:rowOff>35560</xdr:rowOff>
    </xdr:to>
    <xdr:pic>
      <xdr:nvPicPr>
        <xdr:cNvPr id="511" name="Picture 8" descr="clip_image3384"/>
        <xdr:cNvPicPr>
          <a:picLocks noChangeAspect="1"/>
        </xdr:cNvPicPr>
      </xdr:nvPicPr>
      <xdr:blipFill>
        <a:blip r:embed="rId1"/>
        <a:stretch>
          <a:fillRect/>
        </a:stretch>
      </xdr:blipFill>
      <xdr:spPr>
        <a:xfrm>
          <a:off x="2943225" y="0"/>
          <a:ext cx="69850" cy="251460"/>
        </a:xfrm>
        <a:prstGeom prst="rect">
          <a:avLst/>
        </a:prstGeom>
        <a:noFill/>
        <a:ln w="9525">
          <a:noFill/>
        </a:ln>
      </xdr:spPr>
    </xdr:pic>
    <xdr:clientData/>
  </xdr:twoCellAnchor>
  <xdr:twoCellAnchor editAs="oneCell">
    <xdr:from>
      <xdr:col>3</xdr:col>
      <xdr:colOff>0</xdr:colOff>
      <xdr:row>0</xdr:row>
      <xdr:rowOff>0</xdr:rowOff>
    </xdr:from>
    <xdr:to>
      <xdr:col>3</xdr:col>
      <xdr:colOff>66040</xdr:colOff>
      <xdr:row>1</xdr:row>
      <xdr:rowOff>24765</xdr:rowOff>
    </xdr:to>
    <xdr:pic>
      <xdr:nvPicPr>
        <xdr:cNvPr id="512" name="Picture 1" descr="clip_image3376"/>
        <xdr:cNvPicPr>
          <a:picLocks noChangeAspect="1"/>
        </xdr:cNvPicPr>
      </xdr:nvPicPr>
      <xdr:blipFill>
        <a:blip r:embed="rId1"/>
        <a:stretch>
          <a:fillRect/>
        </a:stretch>
      </xdr:blipFill>
      <xdr:spPr>
        <a:xfrm>
          <a:off x="2943225" y="0"/>
          <a:ext cx="66040" cy="240665"/>
        </a:xfrm>
        <a:prstGeom prst="rect">
          <a:avLst/>
        </a:prstGeom>
        <a:noFill/>
        <a:ln w="9525">
          <a:noFill/>
        </a:ln>
      </xdr:spPr>
    </xdr:pic>
    <xdr:clientData/>
  </xdr:twoCellAnchor>
  <xdr:twoCellAnchor editAs="oneCell">
    <xdr:from>
      <xdr:col>3</xdr:col>
      <xdr:colOff>0</xdr:colOff>
      <xdr:row>0</xdr:row>
      <xdr:rowOff>0</xdr:rowOff>
    </xdr:from>
    <xdr:to>
      <xdr:col>3</xdr:col>
      <xdr:colOff>71755</xdr:colOff>
      <xdr:row>1</xdr:row>
      <xdr:rowOff>24765</xdr:rowOff>
    </xdr:to>
    <xdr:pic>
      <xdr:nvPicPr>
        <xdr:cNvPr id="513" name="Picture 2" descr="clip_image3377"/>
        <xdr:cNvPicPr>
          <a:picLocks noChangeAspect="1"/>
        </xdr:cNvPicPr>
      </xdr:nvPicPr>
      <xdr:blipFill>
        <a:blip r:embed="rId1"/>
        <a:stretch>
          <a:fillRect/>
        </a:stretch>
      </xdr:blipFill>
      <xdr:spPr>
        <a:xfrm>
          <a:off x="2943225" y="0"/>
          <a:ext cx="71755" cy="240665"/>
        </a:xfrm>
        <a:prstGeom prst="rect">
          <a:avLst/>
        </a:prstGeom>
        <a:noFill/>
        <a:ln w="9525">
          <a:noFill/>
        </a:ln>
      </xdr:spPr>
    </xdr:pic>
    <xdr:clientData/>
  </xdr:twoCellAnchor>
  <xdr:twoCellAnchor editAs="oneCell">
    <xdr:from>
      <xdr:col>3</xdr:col>
      <xdr:colOff>0</xdr:colOff>
      <xdr:row>0</xdr:row>
      <xdr:rowOff>0</xdr:rowOff>
    </xdr:from>
    <xdr:to>
      <xdr:col>3</xdr:col>
      <xdr:colOff>68580</xdr:colOff>
      <xdr:row>1</xdr:row>
      <xdr:rowOff>24765</xdr:rowOff>
    </xdr:to>
    <xdr:pic>
      <xdr:nvPicPr>
        <xdr:cNvPr id="515" name="Picture 4" descr="clip_image3379"/>
        <xdr:cNvPicPr>
          <a:picLocks noChangeAspect="1"/>
        </xdr:cNvPicPr>
      </xdr:nvPicPr>
      <xdr:blipFill>
        <a:blip r:embed="rId1"/>
        <a:stretch>
          <a:fillRect/>
        </a:stretch>
      </xdr:blipFill>
      <xdr:spPr>
        <a:xfrm>
          <a:off x="2943225" y="0"/>
          <a:ext cx="68580" cy="240665"/>
        </a:xfrm>
        <a:prstGeom prst="rect">
          <a:avLst/>
        </a:prstGeom>
        <a:noFill/>
        <a:ln w="9525">
          <a:noFill/>
        </a:ln>
      </xdr:spPr>
    </xdr:pic>
    <xdr:clientData/>
  </xdr:twoCellAnchor>
  <xdr:twoCellAnchor editAs="oneCell">
    <xdr:from>
      <xdr:col>3</xdr:col>
      <xdr:colOff>0</xdr:colOff>
      <xdr:row>0</xdr:row>
      <xdr:rowOff>0</xdr:rowOff>
    </xdr:from>
    <xdr:to>
      <xdr:col>3</xdr:col>
      <xdr:colOff>70485</xdr:colOff>
      <xdr:row>1</xdr:row>
      <xdr:rowOff>24765</xdr:rowOff>
    </xdr:to>
    <xdr:pic>
      <xdr:nvPicPr>
        <xdr:cNvPr id="516" name="Picture 6" descr="clip_image3381"/>
        <xdr:cNvPicPr>
          <a:picLocks noChangeAspect="1"/>
        </xdr:cNvPicPr>
      </xdr:nvPicPr>
      <xdr:blipFill>
        <a:blip r:embed="rId1"/>
        <a:stretch>
          <a:fillRect/>
        </a:stretch>
      </xdr:blipFill>
      <xdr:spPr>
        <a:xfrm>
          <a:off x="2943225" y="0"/>
          <a:ext cx="70485" cy="240665"/>
        </a:xfrm>
        <a:prstGeom prst="rect">
          <a:avLst/>
        </a:prstGeom>
        <a:noFill/>
        <a:ln w="9525">
          <a:noFill/>
        </a:ln>
      </xdr:spPr>
    </xdr:pic>
    <xdr:clientData/>
  </xdr:twoCellAnchor>
  <xdr:twoCellAnchor editAs="oneCell">
    <xdr:from>
      <xdr:col>3</xdr:col>
      <xdr:colOff>142875</xdr:colOff>
      <xdr:row>0</xdr:row>
      <xdr:rowOff>0</xdr:rowOff>
    </xdr:from>
    <xdr:to>
      <xdr:col>3</xdr:col>
      <xdr:colOff>229235</xdr:colOff>
      <xdr:row>1</xdr:row>
      <xdr:rowOff>66675</xdr:rowOff>
    </xdr:to>
    <xdr:pic>
      <xdr:nvPicPr>
        <xdr:cNvPr id="518" name="Picture 19" descr="clip_image3396"/>
        <xdr:cNvPicPr>
          <a:picLocks noChangeAspect="1"/>
        </xdr:cNvPicPr>
      </xdr:nvPicPr>
      <xdr:blipFill>
        <a:blip r:embed="rId2"/>
        <a:stretch>
          <a:fillRect/>
        </a:stretch>
      </xdr:blipFill>
      <xdr:spPr>
        <a:xfrm>
          <a:off x="3086100" y="0"/>
          <a:ext cx="86360" cy="282575"/>
        </a:xfrm>
        <a:prstGeom prst="rect">
          <a:avLst/>
        </a:prstGeom>
        <a:noFill/>
        <a:ln w="9525">
          <a:noFill/>
        </a:ln>
      </xdr:spPr>
    </xdr:pic>
    <xdr:clientData/>
  </xdr:twoCellAnchor>
  <xdr:twoCellAnchor editAs="oneCell">
    <xdr:from>
      <xdr:col>2</xdr:col>
      <xdr:colOff>73025</xdr:colOff>
      <xdr:row>0</xdr:row>
      <xdr:rowOff>0</xdr:rowOff>
    </xdr:from>
    <xdr:to>
      <xdr:col>2</xdr:col>
      <xdr:colOff>144145</xdr:colOff>
      <xdr:row>1</xdr:row>
      <xdr:rowOff>33655</xdr:rowOff>
    </xdr:to>
    <xdr:pic>
      <xdr:nvPicPr>
        <xdr:cNvPr id="539" name="Picture 2" descr="clip_image3377"/>
        <xdr:cNvPicPr>
          <a:picLocks noChangeAspect="1"/>
        </xdr:cNvPicPr>
      </xdr:nvPicPr>
      <xdr:blipFill>
        <a:blip r:embed="rId1"/>
        <a:stretch>
          <a:fillRect/>
        </a:stretch>
      </xdr:blipFill>
      <xdr:spPr>
        <a:xfrm>
          <a:off x="2330450" y="0"/>
          <a:ext cx="71120" cy="249555"/>
        </a:xfrm>
        <a:prstGeom prst="rect">
          <a:avLst/>
        </a:prstGeom>
        <a:noFill/>
        <a:ln w="9525">
          <a:noFill/>
        </a:ln>
      </xdr:spPr>
    </xdr:pic>
    <xdr:clientData/>
  </xdr:twoCellAnchor>
  <xdr:twoCellAnchor editAs="oneCell">
    <xdr:from>
      <xdr:col>2</xdr:col>
      <xdr:colOff>153035</xdr:colOff>
      <xdr:row>0</xdr:row>
      <xdr:rowOff>0</xdr:rowOff>
    </xdr:from>
    <xdr:to>
      <xdr:col>2</xdr:col>
      <xdr:colOff>219075</xdr:colOff>
      <xdr:row>1</xdr:row>
      <xdr:rowOff>33655</xdr:rowOff>
    </xdr:to>
    <xdr:pic>
      <xdr:nvPicPr>
        <xdr:cNvPr id="540" name="Picture 3" descr="clip_image3378"/>
        <xdr:cNvPicPr>
          <a:picLocks noChangeAspect="1"/>
        </xdr:cNvPicPr>
      </xdr:nvPicPr>
      <xdr:blipFill>
        <a:blip r:embed="rId1"/>
        <a:stretch>
          <a:fillRect/>
        </a:stretch>
      </xdr:blipFill>
      <xdr:spPr>
        <a:xfrm>
          <a:off x="2410460" y="0"/>
          <a:ext cx="66040" cy="249555"/>
        </a:xfrm>
        <a:prstGeom prst="rect">
          <a:avLst/>
        </a:prstGeom>
        <a:noFill/>
        <a:ln w="9525">
          <a:noFill/>
        </a:ln>
      </xdr:spPr>
    </xdr:pic>
    <xdr:clientData/>
  </xdr:twoCellAnchor>
  <xdr:twoCellAnchor editAs="oneCell">
    <xdr:from>
      <xdr:col>2</xdr:col>
      <xdr:colOff>227965</xdr:colOff>
      <xdr:row>0</xdr:row>
      <xdr:rowOff>0</xdr:rowOff>
    </xdr:from>
    <xdr:to>
      <xdr:col>2</xdr:col>
      <xdr:colOff>297180</xdr:colOff>
      <xdr:row>1</xdr:row>
      <xdr:rowOff>33655</xdr:rowOff>
    </xdr:to>
    <xdr:pic>
      <xdr:nvPicPr>
        <xdr:cNvPr id="541" name="Picture 4" descr="clip_image3379"/>
        <xdr:cNvPicPr>
          <a:picLocks noChangeAspect="1"/>
        </xdr:cNvPicPr>
      </xdr:nvPicPr>
      <xdr:blipFill>
        <a:blip r:embed="rId1"/>
        <a:stretch>
          <a:fillRect/>
        </a:stretch>
      </xdr:blipFill>
      <xdr:spPr>
        <a:xfrm>
          <a:off x="2485390" y="0"/>
          <a:ext cx="69215" cy="249555"/>
        </a:xfrm>
        <a:prstGeom prst="rect">
          <a:avLst/>
        </a:prstGeom>
        <a:noFill/>
        <a:ln w="9525">
          <a:noFill/>
        </a:ln>
      </xdr:spPr>
    </xdr:pic>
    <xdr:clientData/>
  </xdr:twoCellAnchor>
  <xdr:twoCellAnchor editAs="oneCell">
    <xdr:from>
      <xdr:col>2</xdr:col>
      <xdr:colOff>306070</xdr:colOff>
      <xdr:row>0</xdr:row>
      <xdr:rowOff>0</xdr:rowOff>
    </xdr:from>
    <xdr:to>
      <xdr:col>2</xdr:col>
      <xdr:colOff>370205</xdr:colOff>
      <xdr:row>1</xdr:row>
      <xdr:rowOff>33655</xdr:rowOff>
    </xdr:to>
    <xdr:pic>
      <xdr:nvPicPr>
        <xdr:cNvPr id="542" name="Picture 5" descr="clip_image3380"/>
        <xdr:cNvPicPr>
          <a:picLocks noChangeAspect="1"/>
        </xdr:cNvPicPr>
      </xdr:nvPicPr>
      <xdr:blipFill>
        <a:blip r:embed="rId1"/>
        <a:stretch>
          <a:fillRect/>
        </a:stretch>
      </xdr:blipFill>
      <xdr:spPr>
        <a:xfrm>
          <a:off x="2563495" y="0"/>
          <a:ext cx="64135" cy="249555"/>
        </a:xfrm>
        <a:prstGeom prst="rect">
          <a:avLst/>
        </a:prstGeom>
        <a:noFill/>
        <a:ln w="9525">
          <a:noFill/>
        </a:ln>
      </xdr:spPr>
    </xdr:pic>
    <xdr:clientData/>
  </xdr:twoCellAnchor>
  <xdr:twoCellAnchor editAs="oneCell">
    <xdr:from>
      <xdr:col>2</xdr:col>
      <xdr:colOff>379095</xdr:colOff>
      <xdr:row>0</xdr:row>
      <xdr:rowOff>0</xdr:rowOff>
    </xdr:from>
    <xdr:to>
      <xdr:col>2</xdr:col>
      <xdr:colOff>448945</xdr:colOff>
      <xdr:row>1</xdr:row>
      <xdr:rowOff>33655</xdr:rowOff>
    </xdr:to>
    <xdr:pic>
      <xdr:nvPicPr>
        <xdr:cNvPr id="543" name="Picture 6" descr="clip_image3381"/>
        <xdr:cNvPicPr>
          <a:picLocks noChangeAspect="1"/>
        </xdr:cNvPicPr>
      </xdr:nvPicPr>
      <xdr:blipFill>
        <a:blip r:embed="rId1"/>
        <a:stretch>
          <a:fillRect/>
        </a:stretch>
      </xdr:blipFill>
      <xdr:spPr>
        <a:xfrm>
          <a:off x="2636520" y="0"/>
          <a:ext cx="69850" cy="249555"/>
        </a:xfrm>
        <a:prstGeom prst="rect">
          <a:avLst/>
        </a:prstGeom>
        <a:noFill/>
        <a:ln w="9525">
          <a:noFill/>
        </a:ln>
      </xdr:spPr>
    </xdr:pic>
    <xdr:clientData/>
  </xdr:twoCellAnchor>
  <xdr:twoCellAnchor editAs="oneCell">
    <xdr:from>
      <xdr:col>2</xdr:col>
      <xdr:colOff>447040</xdr:colOff>
      <xdr:row>0</xdr:row>
      <xdr:rowOff>0</xdr:rowOff>
    </xdr:from>
    <xdr:to>
      <xdr:col>2</xdr:col>
      <xdr:colOff>511810</xdr:colOff>
      <xdr:row>1</xdr:row>
      <xdr:rowOff>33655</xdr:rowOff>
    </xdr:to>
    <xdr:pic>
      <xdr:nvPicPr>
        <xdr:cNvPr id="544" name="Picture 7" descr="clip_image3383"/>
        <xdr:cNvPicPr>
          <a:picLocks noChangeAspect="1"/>
        </xdr:cNvPicPr>
      </xdr:nvPicPr>
      <xdr:blipFill>
        <a:blip r:embed="rId1"/>
        <a:stretch>
          <a:fillRect/>
        </a:stretch>
      </xdr:blipFill>
      <xdr:spPr>
        <a:xfrm>
          <a:off x="2704465" y="0"/>
          <a:ext cx="64770" cy="249555"/>
        </a:xfrm>
        <a:prstGeom prst="rect">
          <a:avLst/>
        </a:prstGeom>
        <a:noFill/>
        <a:ln w="9525">
          <a:noFill/>
        </a:ln>
      </xdr:spPr>
    </xdr:pic>
    <xdr:clientData/>
  </xdr:twoCellAnchor>
  <xdr:twoCellAnchor editAs="oneCell">
    <xdr:from>
      <xdr:col>2</xdr:col>
      <xdr:colOff>447040</xdr:colOff>
      <xdr:row>0</xdr:row>
      <xdr:rowOff>0</xdr:rowOff>
    </xdr:from>
    <xdr:to>
      <xdr:col>2</xdr:col>
      <xdr:colOff>516890</xdr:colOff>
      <xdr:row>1</xdr:row>
      <xdr:rowOff>33655</xdr:rowOff>
    </xdr:to>
    <xdr:pic>
      <xdr:nvPicPr>
        <xdr:cNvPr id="545" name="Picture 8" descr="clip_image3384"/>
        <xdr:cNvPicPr>
          <a:picLocks noChangeAspect="1"/>
        </xdr:cNvPicPr>
      </xdr:nvPicPr>
      <xdr:blipFill>
        <a:blip r:embed="rId1"/>
        <a:stretch>
          <a:fillRect/>
        </a:stretch>
      </xdr:blipFill>
      <xdr:spPr>
        <a:xfrm>
          <a:off x="2704465" y="0"/>
          <a:ext cx="69850" cy="249555"/>
        </a:xfrm>
        <a:prstGeom prst="rect">
          <a:avLst/>
        </a:prstGeom>
        <a:noFill/>
        <a:ln w="9525">
          <a:noFill/>
        </a:ln>
      </xdr:spPr>
    </xdr:pic>
    <xdr:clientData/>
  </xdr:twoCellAnchor>
  <xdr:twoCellAnchor editAs="oneCell">
    <xdr:from>
      <xdr:col>2</xdr:col>
      <xdr:colOff>447040</xdr:colOff>
      <xdr:row>0</xdr:row>
      <xdr:rowOff>0</xdr:rowOff>
    </xdr:from>
    <xdr:to>
      <xdr:col>2</xdr:col>
      <xdr:colOff>514985</xdr:colOff>
      <xdr:row>1</xdr:row>
      <xdr:rowOff>33655</xdr:rowOff>
    </xdr:to>
    <xdr:pic>
      <xdr:nvPicPr>
        <xdr:cNvPr id="546" name="Picture 9" descr="clip_image3386"/>
        <xdr:cNvPicPr>
          <a:picLocks noChangeAspect="1"/>
        </xdr:cNvPicPr>
      </xdr:nvPicPr>
      <xdr:blipFill>
        <a:blip r:embed="rId1"/>
        <a:stretch>
          <a:fillRect/>
        </a:stretch>
      </xdr:blipFill>
      <xdr:spPr>
        <a:xfrm>
          <a:off x="2704465" y="0"/>
          <a:ext cx="67945" cy="249555"/>
        </a:xfrm>
        <a:prstGeom prst="rect">
          <a:avLst/>
        </a:prstGeom>
        <a:noFill/>
        <a:ln w="9525">
          <a:noFill/>
        </a:ln>
      </xdr:spPr>
    </xdr:pic>
    <xdr:clientData/>
  </xdr:twoCellAnchor>
  <xdr:twoCellAnchor editAs="oneCell">
    <xdr:from>
      <xdr:col>2</xdr:col>
      <xdr:colOff>73025</xdr:colOff>
      <xdr:row>0</xdr:row>
      <xdr:rowOff>0</xdr:rowOff>
    </xdr:from>
    <xdr:to>
      <xdr:col>2</xdr:col>
      <xdr:colOff>144145</xdr:colOff>
      <xdr:row>1</xdr:row>
      <xdr:rowOff>24765</xdr:rowOff>
    </xdr:to>
    <xdr:pic>
      <xdr:nvPicPr>
        <xdr:cNvPr id="548" name="Picture 2" descr="clip_image3377"/>
        <xdr:cNvPicPr>
          <a:picLocks noChangeAspect="1"/>
        </xdr:cNvPicPr>
      </xdr:nvPicPr>
      <xdr:blipFill>
        <a:blip r:embed="rId1"/>
        <a:stretch>
          <a:fillRect/>
        </a:stretch>
      </xdr:blipFill>
      <xdr:spPr>
        <a:xfrm>
          <a:off x="2330450" y="0"/>
          <a:ext cx="71120" cy="240665"/>
        </a:xfrm>
        <a:prstGeom prst="rect">
          <a:avLst/>
        </a:prstGeom>
        <a:noFill/>
        <a:ln w="9525">
          <a:noFill/>
        </a:ln>
      </xdr:spPr>
    </xdr:pic>
    <xdr:clientData/>
  </xdr:twoCellAnchor>
  <xdr:twoCellAnchor editAs="oneCell">
    <xdr:from>
      <xdr:col>2</xdr:col>
      <xdr:colOff>153035</xdr:colOff>
      <xdr:row>0</xdr:row>
      <xdr:rowOff>0</xdr:rowOff>
    </xdr:from>
    <xdr:to>
      <xdr:col>2</xdr:col>
      <xdr:colOff>219075</xdr:colOff>
      <xdr:row>1</xdr:row>
      <xdr:rowOff>24765</xdr:rowOff>
    </xdr:to>
    <xdr:pic>
      <xdr:nvPicPr>
        <xdr:cNvPr id="549" name="Picture 3" descr="clip_image3378"/>
        <xdr:cNvPicPr>
          <a:picLocks noChangeAspect="1"/>
        </xdr:cNvPicPr>
      </xdr:nvPicPr>
      <xdr:blipFill>
        <a:blip r:embed="rId1"/>
        <a:stretch>
          <a:fillRect/>
        </a:stretch>
      </xdr:blipFill>
      <xdr:spPr>
        <a:xfrm>
          <a:off x="2410460" y="0"/>
          <a:ext cx="66040" cy="240665"/>
        </a:xfrm>
        <a:prstGeom prst="rect">
          <a:avLst/>
        </a:prstGeom>
        <a:noFill/>
        <a:ln w="9525">
          <a:noFill/>
        </a:ln>
      </xdr:spPr>
    </xdr:pic>
    <xdr:clientData/>
  </xdr:twoCellAnchor>
  <xdr:twoCellAnchor editAs="oneCell">
    <xdr:from>
      <xdr:col>2</xdr:col>
      <xdr:colOff>227965</xdr:colOff>
      <xdr:row>0</xdr:row>
      <xdr:rowOff>0</xdr:rowOff>
    </xdr:from>
    <xdr:to>
      <xdr:col>2</xdr:col>
      <xdr:colOff>297180</xdr:colOff>
      <xdr:row>1</xdr:row>
      <xdr:rowOff>24765</xdr:rowOff>
    </xdr:to>
    <xdr:pic>
      <xdr:nvPicPr>
        <xdr:cNvPr id="550" name="Picture 4" descr="clip_image3379"/>
        <xdr:cNvPicPr>
          <a:picLocks noChangeAspect="1"/>
        </xdr:cNvPicPr>
      </xdr:nvPicPr>
      <xdr:blipFill>
        <a:blip r:embed="rId1"/>
        <a:stretch>
          <a:fillRect/>
        </a:stretch>
      </xdr:blipFill>
      <xdr:spPr>
        <a:xfrm>
          <a:off x="2485390" y="0"/>
          <a:ext cx="69215" cy="240665"/>
        </a:xfrm>
        <a:prstGeom prst="rect">
          <a:avLst/>
        </a:prstGeom>
        <a:noFill/>
        <a:ln w="9525">
          <a:noFill/>
        </a:ln>
      </xdr:spPr>
    </xdr:pic>
    <xdr:clientData/>
  </xdr:twoCellAnchor>
  <xdr:twoCellAnchor editAs="oneCell">
    <xdr:from>
      <xdr:col>2</xdr:col>
      <xdr:colOff>306070</xdr:colOff>
      <xdr:row>0</xdr:row>
      <xdr:rowOff>0</xdr:rowOff>
    </xdr:from>
    <xdr:to>
      <xdr:col>2</xdr:col>
      <xdr:colOff>370205</xdr:colOff>
      <xdr:row>1</xdr:row>
      <xdr:rowOff>24765</xdr:rowOff>
    </xdr:to>
    <xdr:pic>
      <xdr:nvPicPr>
        <xdr:cNvPr id="551" name="Picture 5" descr="clip_image3380"/>
        <xdr:cNvPicPr>
          <a:picLocks noChangeAspect="1"/>
        </xdr:cNvPicPr>
      </xdr:nvPicPr>
      <xdr:blipFill>
        <a:blip r:embed="rId1"/>
        <a:stretch>
          <a:fillRect/>
        </a:stretch>
      </xdr:blipFill>
      <xdr:spPr>
        <a:xfrm>
          <a:off x="2563495" y="0"/>
          <a:ext cx="64135" cy="240665"/>
        </a:xfrm>
        <a:prstGeom prst="rect">
          <a:avLst/>
        </a:prstGeom>
        <a:noFill/>
        <a:ln w="9525">
          <a:noFill/>
        </a:ln>
      </xdr:spPr>
    </xdr:pic>
    <xdr:clientData/>
  </xdr:twoCellAnchor>
  <xdr:twoCellAnchor editAs="oneCell">
    <xdr:from>
      <xdr:col>2</xdr:col>
      <xdr:colOff>379095</xdr:colOff>
      <xdr:row>0</xdr:row>
      <xdr:rowOff>0</xdr:rowOff>
    </xdr:from>
    <xdr:to>
      <xdr:col>2</xdr:col>
      <xdr:colOff>448945</xdr:colOff>
      <xdr:row>1</xdr:row>
      <xdr:rowOff>24765</xdr:rowOff>
    </xdr:to>
    <xdr:pic>
      <xdr:nvPicPr>
        <xdr:cNvPr id="552" name="Picture 6" descr="clip_image3381"/>
        <xdr:cNvPicPr>
          <a:picLocks noChangeAspect="1"/>
        </xdr:cNvPicPr>
      </xdr:nvPicPr>
      <xdr:blipFill>
        <a:blip r:embed="rId1"/>
        <a:stretch>
          <a:fillRect/>
        </a:stretch>
      </xdr:blipFill>
      <xdr:spPr>
        <a:xfrm>
          <a:off x="2636520" y="0"/>
          <a:ext cx="69850" cy="240665"/>
        </a:xfrm>
        <a:prstGeom prst="rect">
          <a:avLst/>
        </a:prstGeom>
        <a:noFill/>
        <a:ln w="9525">
          <a:noFill/>
        </a:ln>
      </xdr:spPr>
    </xdr:pic>
    <xdr:clientData/>
  </xdr:twoCellAnchor>
  <xdr:twoCellAnchor editAs="oneCell">
    <xdr:from>
      <xdr:col>2</xdr:col>
      <xdr:colOff>447040</xdr:colOff>
      <xdr:row>0</xdr:row>
      <xdr:rowOff>0</xdr:rowOff>
    </xdr:from>
    <xdr:to>
      <xdr:col>2</xdr:col>
      <xdr:colOff>511810</xdr:colOff>
      <xdr:row>1</xdr:row>
      <xdr:rowOff>24765</xdr:rowOff>
    </xdr:to>
    <xdr:pic>
      <xdr:nvPicPr>
        <xdr:cNvPr id="553" name="Picture 7" descr="clip_image3383"/>
        <xdr:cNvPicPr>
          <a:picLocks noChangeAspect="1"/>
        </xdr:cNvPicPr>
      </xdr:nvPicPr>
      <xdr:blipFill>
        <a:blip r:embed="rId1"/>
        <a:stretch>
          <a:fillRect/>
        </a:stretch>
      </xdr:blipFill>
      <xdr:spPr>
        <a:xfrm>
          <a:off x="2704465" y="0"/>
          <a:ext cx="64770" cy="240665"/>
        </a:xfrm>
        <a:prstGeom prst="rect">
          <a:avLst/>
        </a:prstGeom>
        <a:noFill/>
        <a:ln w="9525">
          <a:noFill/>
        </a:ln>
      </xdr:spPr>
    </xdr:pic>
    <xdr:clientData/>
  </xdr:twoCellAnchor>
  <xdr:twoCellAnchor editAs="oneCell">
    <xdr:from>
      <xdr:col>2</xdr:col>
      <xdr:colOff>447040</xdr:colOff>
      <xdr:row>0</xdr:row>
      <xdr:rowOff>0</xdr:rowOff>
    </xdr:from>
    <xdr:to>
      <xdr:col>2</xdr:col>
      <xdr:colOff>516890</xdr:colOff>
      <xdr:row>1</xdr:row>
      <xdr:rowOff>24765</xdr:rowOff>
    </xdr:to>
    <xdr:pic>
      <xdr:nvPicPr>
        <xdr:cNvPr id="554" name="Picture 8" descr="clip_image3384"/>
        <xdr:cNvPicPr>
          <a:picLocks noChangeAspect="1"/>
        </xdr:cNvPicPr>
      </xdr:nvPicPr>
      <xdr:blipFill>
        <a:blip r:embed="rId1"/>
        <a:stretch>
          <a:fillRect/>
        </a:stretch>
      </xdr:blipFill>
      <xdr:spPr>
        <a:xfrm>
          <a:off x="2704465" y="0"/>
          <a:ext cx="69850" cy="240665"/>
        </a:xfrm>
        <a:prstGeom prst="rect">
          <a:avLst/>
        </a:prstGeom>
        <a:noFill/>
        <a:ln w="9525">
          <a:noFill/>
        </a:ln>
      </xdr:spPr>
    </xdr:pic>
    <xdr:clientData/>
  </xdr:twoCellAnchor>
  <xdr:twoCellAnchor editAs="oneCell">
    <xdr:from>
      <xdr:col>2</xdr:col>
      <xdr:colOff>447040</xdr:colOff>
      <xdr:row>0</xdr:row>
      <xdr:rowOff>0</xdr:rowOff>
    </xdr:from>
    <xdr:to>
      <xdr:col>2</xdr:col>
      <xdr:colOff>514985</xdr:colOff>
      <xdr:row>1</xdr:row>
      <xdr:rowOff>24765</xdr:rowOff>
    </xdr:to>
    <xdr:pic>
      <xdr:nvPicPr>
        <xdr:cNvPr id="555" name="Picture 9" descr="clip_image3386"/>
        <xdr:cNvPicPr>
          <a:picLocks noChangeAspect="1"/>
        </xdr:cNvPicPr>
      </xdr:nvPicPr>
      <xdr:blipFill>
        <a:blip r:embed="rId1"/>
        <a:stretch>
          <a:fillRect/>
        </a:stretch>
      </xdr:blipFill>
      <xdr:spPr>
        <a:xfrm>
          <a:off x="2704465" y="0"/>
          <a:ext cx="67945" cy="240665"/>
        </a:xfrm>
        <a:prstGeom prst="rect">
          <a:avLst/>
        </a:prstGeom>
        <a:noFill/>
        <a:ln w="9525">
          <a:noFill/>
        </a:ln>
      </xdr:spPr>
    </xdr:pic>
    <xdr:clientData/>
  </xdr:twoCellAnchor>
  <xdr:twoCellAnchor editAs="oneCell">
    <xdr:from>
      <xdr:col>3</xdr:col>
      <xdr:colOff>0</xdr:colOff>
      <xdr:row>0</xdr:row>
      <xdr:rowOff>0</xdr:rowOff>
    </xdr:from>
    <xdr:to>
      <xdr:col>3</xdr:col>
      <xdr:colOff>71120</xdr:colOff>
      <xdr:row>1</xdr:row>
      <xdr:rowOff>24765</xdr:rowOff>
    </xdr:to>
    <xdr:pic>
      <xdr:nvPicPr>
        <xdr:cNvPr id="561" name="Picture 2" descr="clip_image3377"/>
        <xdr:cNvPicPr>
          <a:picLocks noChangeAspect="1"/>
        </xdr:cNvPicPr>
      </xdr:nvPicPr>
      <xdr:blipFill>
        <a:blip r:embed="rId1"/>
        <a:stretch>
          <a:fillRect/>
        </a:stretch>
      </xdr:blipFill>
      <xdr:spPr>
        <a:xfrm>
          <a:off x="2943225" y="0"/>
          <a:ext cx="71120" cy="240665"/>
        </a:xfrm>
        <a:prstGeom prst="rect">
          <a:avLst/>
        </a:prstGeom>
        <a:noFill/>
        <a:ln w="9525">
          <a:noFill/>
        </a:ln>
      </xdr:spPr>
    </xdr:pic>
    <xdr:clientData/>
  </xdr:twoCellAnchor>
  <xdr:twoCellAnchor editAs="oneCell">
    <xdr:from>
      <xdr:col>3</xdr:col>
      <xdr:colOff>0</xdr:colOff>
      <xdr:row>0</xdr:row>
      <xdr:rowOff>0</xdr:rowOff>
    </xdr:from>
    <xdr:to>
      <xdr:col>3</xdr:col>
      <xdr:colOff>64135</xdr:colOff>
      <xdr:row>1</xdr:row>
      <xdr:rowOff>24765</xdr:rowOff>
    </xdr:to>
    <xdr:pic>
      <xdr:nvPicPr>
        <xdr:cNvPr id="563" name="Picture 5" descr="clip_image3380"/>
        <xdr:cNvPicPr>
          <a:picLocks noChangeAspect="1"/>
        </xdr:cNvPicPr>
      </xdr:nvPicPr>
      <xdr:blipFill>
        <a:blip r:embed="rId1"/>
        <a:stretch>
          <a:fillRect/>
        </a:stretch>
      </xdr:blipFill>
      <xdr:spPr>
        <a:xfrm>
          <a:off x="2943225" y="0"/>
          <a:ext cx="64135" cy="240665"/>
        </a:xfrm>
        <a:prstGeom prst="rect">
          <a:avLst/>
        </a:prstGeom>
        <a:noFill/>
        <a:ln w="9525">
          <a:noFill/>
        </a:ln>
      </xdr:spPr>
    </xdr:pic>
    <xdr:clientData/>
  </xdr:twoCellAnchor>
  <xdr:twoCellAnchor editAs="oneCell">
    <xdr:from>
      <xdr:col>3</xdr:col>
      <xdr:colOff>142875</xdr:colOff>
      <xdr:row>0</xdr:row>
      <xdr:rowOff>0</xdr:rowOff>
    </xdr:from>
    <xdr:to>
      <xdr:col>3</xdr:col>
      <xdr:colOff>229235</xdr:colOff>
      <xdr:row>1</xdr:row>
      <xdr:rowOff>59690</xdr:rowOff>
    </xdr:to>
    <xdr:pic>
      <xdr:nvPicPr>
        <xdr:cNvPr id="564" name="Picture 19" descr="clip_image3396"/>
        <xdr:cNvPicPr>
          <a:picLocks noChangeAspect="1"/>
        </xdr:cNvPicPr>
      </xdr:nvPicPr>
      <xdr:blipFill>
        <a:blip r:embed="rId2"/>
        <a:stretch>
          <a:fillRect/>
        </a:stretch>
      </xdr:blipFill>
      <xdr:spPr>
        <a:xfrm>
          <a:off x="3086100" y="0"/>
          <a:ext cx="86360" cy="275590"/>
        </a:xfrm>
        <a:prstGeom prst="rect">
          <a:avLst/>
        </a:prstGeom>
        <a:noFill/>
        <a:ln w="9525">
          <a:noFill/>
        </a:ln>
      </xdr:spPr>
    </xdr:pic>
    <xdr:clientData/>
  </xdr:twoCellAnchor>
  <xdr:twoCellAnchor editAs="oneCell">
    <xdr:from>
      <xdr:col>5</xdr:col>
      <xdr:colOff>142875</xdr:colOff>
      <xdr:row>0</xdr:row>
      <xdr:rowOff>0</xdr:rowOff>
    </xdr:from>
    <xdr:to>
      <xdr:col>5</xdr:col>
      <xdr:colOff>372110</xdr:colOff>
      <xdr:row>1</xdr:row>
      <xdr:rowOff>59690</xdr:rowOff>
    </xdr:to>
    <xdr:pic>
      <xdr:nvPicPr>
        <xdr:cNvPr id="565" name="Picture 19" descr="clip_image3396"/>
        <xdr:cNvPicPr>
          <a:picLocks noChangeAspect="1"/>
        </xdr:cNvPicPr>
      </xdr:nvPicPr>
      <xdr:blipFill>
        <a:blip r:embed="rId2"/>
        <a:stretch>
          <a:fillRect/>
        </a:stretch>
      </xdr:blipFill>
      <xdr:spPr>
        <a:xfrm>
          <a:off x="5048250" y="0"/>
          <a:ext cx="229235" cy="275590"/>
        </a:xfrm>
        <a:prstGeom prst="rect">
          <a:avLst/>
        </a:prstGeom>
        <a:noFill/>
        <a:ln w="9525">
          <a:noFill/>
        </a:ln>
      </xdr:spPr>
    </xdr:pic>
    <xdr:clientData/>
  </xdr:twoCellAnchor>
  <xdr:twoCellAnchor editAs="oneCell">
    <xdr:from>
      <xdr:col>3</xdr:col>
      <xdr:colOff>0</xdr:colOff>
      <xdr:row>38</xdr:row>
      <xdr:rowOff>0</xdr:rowOff>
    </xdr:from>
    <xdr:to>
      <xdr:col>3</xdr:col>
      <xdr:colOff>67310</xdr:colOff>
      <xdr:row>39</xdr:row>
      <xdr:rowOff>99060</xdr:rowOff>
    </xdr:to>
    <xdr:pic>
      <xdr:nvPicPr>
        <xdr:cNvPr id="621" name="Picture 9" descr="clip_image3386"/>
        <xdr:cNvPicPr>
          <a:picLocks noChangeAspect="1"/>
        </xdr:cNvPicPr>
      </xdr:nvPicPr>
      <xdr:blipFill>
        <a:blip r:embed="rId1"/>
        <a:stretch>
          <a:fillRect/>
        </a:stretch>
      </xdr:blipFill>
      <xdr:spPr>
        <a:xfrm>
          <a:off x="2943225" y="10210800"/>
          <a:ext cx="67310" cy="251460"/>
        </a:xfrm>
        <a:prstGeom prst="rect">
          <a:avLst/>
        </a:prstGeom>
        <a:noFill/>
        <a:ln w="9525">
          <a:noFill/>
        </a:ln>
      </xdr:spPr>
    </xdr:pic>
    <xdr:clientData/>
  </xdr:twoCellAnchor>
  <xdr:twoCellAnchor editAs="oneCell">
    <xdr:from>
      <xdr:col>3</xdr:col>
      <xdr:colOff>0</xdr:colOff>
      <xdr:row>38</xdr:row>
      <xdr:rowOff>0</xdr:rowOff>
    </xdr:from>
    <xdr:to>
      <xdr:col>3</xdr:col>
      <xdr:colOff>67310</xdr:colOff>
      <xdr:row>39</xdr:row>
      <xdr:rowOff>81915</xdr:rowOff>
    </xdr:to>
    <xdr:pic>
      <xdr:nvPicPr>
        <xdr:cNvPr id="622" name="Picture 9" descr="clip_image3386"/>
        <xdr:cNvPicPr>
          <a:picLocks noChangeAspect="1"/>
        </xdr:cNvPicPr>
      </xdr:nvPicPr>
      <xdr:blipFill>
        <a:blip r:embed="rId1"/>
        <a:stretch>
          <a:fillRect/>
        </a:stretch>
      </xdr:blipFill>
      <xdr:spPr>
        <a:xfrm>
          <a:off x="2943225" y="10210800"/>
          <a:ext cx="67310" cy="234315"/>
        </a:xfrm>
        <a:prstGeom prst="rect">
          <a:avLst/>
        </a:prstGeom>
        <a:noFill/>
        <a:ln w="9525">
          <a:noFill/>
        </a:ln>
      </xdr:spPr>
    </xdr:pic>
    <xdr:clientData/>
  </xdr:twoCellAnchor>
  <xdr:twoCellAnchor editAs="oneCell">
    <xdr:from>
      <xdr:col>3</xdr:col>
      <xdr:colOff>0</xdr:colOff>
      <xdr:row>38</xdr:row>
      <xdr:rowOff>0</xdr:rowOff>
    </xdr:from>
    <xdr:to>
      <xdr:col>3</xdr:col>
      <xdr:colOff>64135</xdr:colOff>
      <xdr:row>39</xdr:row>
      <xdr:rowOff>99060</xdr:rowOff>
    </xdr:to>
    <xdr:pic>
      <xdr:nvPicPr>
        <xdr:cNvPr id="623" name="Picture 1" descr="clip_image3376"/>
        <xdr:cNvPicPr>
          <a:picLocks noChangeAspect="1"/>
        </xdr:cNvPicPr>
      </xdr:nvPicPr>
      <xdr:blipFill>
        <a:blip r:embed="rId1"/>
        <a:stretch>
          <a:fillRect/>
        </a:stretch>
      </xdr:blipFill>
      <xdr:spPr>
        <a:xfrm>
          <a:off x="2943225" y="10210800"/>
          <a:ext cx="64135" cy="251460"/>
        </a:xfrm>
        <a:prstGeom prst="rect">
          <a:avLst/>
        </a:prstGeom>
        <a:noFill/>
        <a:ln w="9525">
          <a:noFill/>
        </a:ln>
      </xdr:spPr>
    </xdr:pic>
    <xdr:clientData/>
  </xdr:twoCellAnchor>
  <xdr:twoCellAnchor editAs="oneCell">
    <xdr:from>
      <xdr:col>3</xdr:col>
      <xdr:colOff>0</xdr:colOff>
      <xdr:row>38</xdr:row>
      <xdr:rowOff>0</xdr:rowOff>
    </xdr:from>
    <xdr:to>
      <xdr:col>3</xdr:col>
      <xdr:colOff>69850</xdr:colOff>
      <xdr:row>39</xdr:row>
      <xdr:rowOff>99060</xdr:rowOff>
    </xdr:to>
    <xdr:pic>
      <xdr:nvPicPr>
        <xdr:cNvPr id="624" name="Picture 2" descr="clip_image3377"/>
        <xdr:cNvPicPr>
          <a:picLocks noChangeAspect="1"/>
        </xdr:cNvPicPr>
      </xdr:nvPicPr>
      <xdr:blipFill>
        <a:blip r:embed="rId1"/>
        <a:stretch>
          <a:fillRect/>
        </a:stretch>
      </xdr:blipFill>
      <xdr:spPr>
        <a:xfrm>
          <a:off x="2943225" y="10210800"/>
          <a:ext cx="69850" cy="251460"/>
        </a:xfrm>
        <a:prstGeom prst="rect">
          <a:avLst/>
        </a:prstGeom>
        <a:noFill/>
        <a:ln w="9525">
          <a:noFill/>
        </a:ln>
      </xdr:spPr>
    </xdr:pic>
    <xdr:clientData/>
  </xdr:twoCellAnchor>
  <xdr:twoCellAnchor editAs="oneCell">
    <xdr:from>
      <xdr:col>3</xdr:col>
      <xdr:colOff>0</xdr:colOff>
      <xdr:row>38</xdr:row>
      <xdr:rowOff>0</xdr:rowOff>
    </xdr:from>
    <xdr:to>
      <xdr:col>3</xdr:col>
      <xdr:colOff>63500</xdr:colOff>
      <xdr:row>39</xdr:row>
      <xdr:rowOff>99060</xdr:rowOff>
    </xdr:to>
    <xdr:pic>
      <xdr:nvPicPr>
        <xdr:cNvPr id="625" name="Picture 5" descr="clip_image3380"/>
        <xdr:cNvPicPr>
          <a:picLocks noChangeAspect="1"/>
        </xdr:cNvPicPr>
      </xdr:nvPicPr>
      <xdr:blipFill>
        <a:blip r:embed="rId1"/>
        <a:stretch>
          <a:fillRect/>
        </a:stretch>
      </xdr:blipFill>
      <xdr:spPr>
        <a:xfrm>
          <a:off x="2943225" y="10210800"/>
          <a:ext cx="63500" cy="251460"/>
        </a:xfrm>
        <a:prstGeom prst="rect">
          <a:avLst/>
        </a:prstGeom>
        <a:noFill/>
        <a:ln w="9525">
          <a:noFill/>
        </a:ln>
      </xdr:spPr>
    </xdr:pic>
    <xdr:clientData/>
  </xdr:twoCellAnchor>
  <xdr:twoCellAnchor editAs="oneCell">
    <xdr:from>
      <xdr:col>3</xdr:col>
      <xdr:colOff>0</xdr:colOff>
      <xdr:row>39</xdr:row>
      <xdr:rowOff>0</xdr:rowOff>
    </xdr:from>
    <xdr:to>
      <xdr:col>3</xdr:col>
      <xdr:colOff>67310</xdr:colOff>
      <xdr:row>40</xdr:row>
      <xdr:rowOff>99060</xdr:rowOff>
    </xdr:to>
    <xdr:pic>
      <xdr:nvPicPr>
        <xdr:cNvPr id="652" name="Picture 9" descr="clip_image3386"/>
        <xdr:cNvPicPr>
          <a:picLocks noChangeAspect="1"/>
        </xdr:cNvPicPr>
      </xdr:nvPicPr>
      <xdr:blipFill>
        <a:blip r:embed="rId1"/>
        <a:stretch>
          <a:fillRect/>
        </a:stretch>
      </xdr:blipFill>
      <xdr:spPr>
        <a:xfrm>
          <a:off x="2943225" y="10363200"/>
          <a:ext cx="67310" cy="251460"/>
        </a:xfrm>
        <a:prstGeom prst="rect">
          <a:avLst/>
        </a:prstGeom>
        <a:noFill/>
        <a:ln w="9525">
          <a:noFill/>
        </a:ln>
      </xdr:spPr>
    </xdr:pic>
    <xdr:clientData/>
  </xdr:twoCellAnchor>
  <xdr:twoCellAnchor editAs="oneCell">
    <xdr:from>
      <xdr:col>3</xdr:col>
      <xdr:colOff>0</xdr:colOff>
      <xdr:row>39</xdr:row>
      <xdr:rowOff>0</xdr:rowOff>
    </xdr:from>
    <xdr:to>
      <xdr:col>3</xdr:col>
      <xdr:colOff>67310</xdr:colOff>
      <xdr:row>40</xdr:row>
      <xdr:rowOff>81915</xdr:rowOff>
    </xdr:to>
    <xdr:pic>
      <xdr:nvPicPr>
        <xdr:cNvPr id="653" name="Picture 9" descr="clip_image3386"/>
        <xdr:cNvPicPr>
          <a:picLocks noChangeAspect="1"/>
        </xdr:cNvPicPr>
      </xdr:nvPicPr>
      <xdr:blipFill>
        <a:blip r:embed="rId1"/>
        <a:stretch>
          <a:fillRect/>
        </a:stretch>
      </xdr:blipFill>
      <xdr:spPr>
        <a:xfrm>
          <a:off x="2943225" y="10363200"/>
          <a:ext cx="67310" cy="234315"/>
        </a:xfrm>
        <a:prstGeom prst="rect">
          <a:avLst/>
        </a:prstGeom>
        <a:noFill/>
        <a:ln w="9525">
          <a:noFill/>
        </a:ln>
      </xdr:spPr>
    </xdr:pic>
    <xdr:clientData/>
  </xdr:twoCellAnchor>
  <xdr:twoCellAnchor editAs="oneCell">
    <xdr:from>
      <xdr:col>3</xdr:col>
      <xdr:colOff>0</xdr:colOff>
      <xdr:row>39</xdr:row>
      <xdr:rowOff>0</xdr:rowOff>
    </xdr:from>
    <xdr:to>
      <xdr:col>3</xdr:col>
      <xdr:colOff>64135</xdr:colOff>
      <xdr:row>40</xdr:row>
      <xdr:rowOff>99060</xdr:rowOff>
    </xdr:to>
    <xdr:pic>
      <xdr:nvPicPr>
        <xdr:cNvPr id="654" name="Picture 1" descr="clip_image3376"/>
        <xdr:cNvPicPr>
          <a:picLocks noChangeAspect="1"/>
        </xdr:cNvPicPr>
      </xdr:nvPicPr>
      <xdr:blipFill>
        <a:blip r:embed="rId1"/>
        <a:stretch>
          <a:fillRect/>
        </a:stretch>
      </xdr:blipFill>
      <xdr:spPr>
        <a:xfrm>
          <a:off x="2943225" y="10363200"/>
          <a:ext cx="64135" cy="251460"/>
        </a:xfrm>
        <a:prstGeom prst="rect">
          <a:avLst/>
        </a:prstGeom>
        <a:noFill/>
        <a:ln w="9525">
          <a:noFill/>
        </a:ln>
      </xdr:spPr>
    </xdr:pic>
    <xdr:clientData/>
  </xdr:twoCellAnchor>
  <xdr:twoCellAnchor editAs="oneCell">
    <xdr:from>
      <xdr:col>3</xdr:col>
      <xdr:colOff>0</xdr:colOff>
      <xdr:row>39</xdr:row>
      <xdr:rowOff>0</xdr:rowOff>
    </xdr:from>
    <xdr:to>
      <xdr:col>3</xdr:col>
      <xdr:colOff>69850</xdr:colOff>
      <xdr:row>40</xdr:row>
      <xdr:rowOff>99060</xdr:rowOff>
    </xdr:to>
    <xdr:pic>
      <xdr:nvPicPr>
        <xdr:cNvPr id="655" name="Picture 2" descr="clip_image3377"/>
        <xdr:cNvPicPr>
          <a:picLocks noChangeAspect="1"/>
        </xdr:cNvPicPr>
      </xdr:nvPicPr>
      <xdr:blipFill>
        <a:blip r:embed="rId1"/>
        <a:stretch>
          <a:fillRect/>
        </a:stretch>
      </xdr:blipFill>
      <xdr:spPr>
        <a:xfrm>
          <a:off x="2943225" y="10363200"/>
          <a:ext cx="69850" cy="251460"/>
        </a:xfrm>
        <a:prstGeom prst="rect">
          <a:avLst/>
        </a:prstGeom>
        <a:noFill/>
        <a:ln w="9525">
          <a:noFill/>
        </a:ln>
      </xdr:spPr>
    </xdr:pic>
    <xdr:clientData/>
  </xdr:twoCellAnchor>
  <xdr:twoCellAnchor editAs="oneCell">
    <xdr:from>
      <xdr:col>3</xdr:col>
      <xdr:colOff>0</xdr:colOff>
      <xdr:row>39</xdr:row>
      <xdr:rowOff>0</xdr:rowOff>
    </xdr:from>
    <xdr:to>
      <xdr:col>3</xdr:col>
      <xdr:colOff>63500</xdr:colOff>
      <xdr:row>40</xdr:row>
      <xdr:rowOff>99060</xdr:rowOff>
    </xdr:to>
    <xdr:pic>
      <xdr:nvPicPr>
        <xdr:cNvPr id="656" name="Picture 5" descr="clip_image3380"/>
        <xdr:cNvPicPr>
          <a:picLocks noChangeAspect="1"/>
        </xdr:cNvPicPr>
      </xdr:nvPicPr>
      <xdr:blipFill>
        <a:blip r:embed="rId1"/>
        <a:stretch>
          <a:fillRect/>
        </a:stretch>
      </xdr:blipFill>
      <xdr:spPr>
        <a:xfrm>
          <a:off x="2943225" y="10363200"/>
          <a:ext cx="63500" cy="251460"/>
        </a:xfrm>
        <a:prstGeom prst="rect">
          <a:avLst/>
        </a:prstGeom>
        <a:noFill/>
        <a:ln w="9525">
          <a:noFill/>
        </a:ln>
      </xdr:spPr>
    </xdr:pic>
    <xdr:clientData/>
  </xdr:twoCellAnchor>
  <xdr:twoCellAnchor editAs="oneCell">
    <xdr:from>
      <xdr:col>3</xdr:col>
      <xdr:colOff>0</xdr:colOff>
      <xdr:row>0</xdr:row>
      <xdr:rowOff>0</xdr:rowOff>
    </xdr:from>
    <xdr:to>
      <xdr:col>3</xdr:col>
      <xdr:colOff>67310</xdr:colOff>
      <xdr:row>1</xdr:row>
      <xdr:rowOff>35560</xdr:rowOff>
    </xdr:to>
    <xdr:pic>
      <xdr:nvPicPr>
        <xdr:cNvPr id="657" name="Picture 9" descr="clip_image3386"/>
        <xdr:cNvPicPr>
          <a:picLocks noChangeAspect="1"/>
        </xdr:cNvPicPr>
      </xdr:nvPicPr>
      <xdr:blipFill>
        <a:blip r:embed="rId1"/>
        <a:stretch>
          <a:fillRect/>
        </a:stretch>
      </xdr:blipFill>
      <xdr:spPr>
        <a:xfrm>
          <a:off x="2943225" y="0"/>
          <a:ext cx="67310" cy="251460"/>
        </a:xfrm>
        <a:prstGeom prst="rect">
          <a:avLst/>
        </a:prstGeom>
        <a:noFill/>
        <a:ln w="9525">
          <a:noFill/>
        </a:ln>
      </xdr:spPr>
    </xdr:pic>
    <xdr:clientData/>
  </xdr:twoCellAnchor>
  <xdr:twoCellAnchor editAs="oneCell">
    <xdr:from>
      <xdr:col>3</xdr:col>
      <xdr:colOff>0</xdr:colOff>
      <xdr:row>0</xdr:row>
      <xdr:rowOff>0</xdr:rowOff>
    </xdr:from>
    <xdr:to>
      <xdr:col>3</xdr:col>
      <xdr:colOff>67310</xdr:colOff>
      <xdr:row>1</xdr:row>
      <xdr:rowOff>18415</xdr:rowOff>
    </xdr:to>
    <xdr:pic>
      <xdr:nvPicPr>
        <xdr:cNvPr id="658" name="Picture 9" descr="clip_image3386"/>
        <xdr:cNvPicPr>
          <a:picLocks noChangeAspect="1"/>
        </xdr:cNvPicPr>
      </xdr:nvPicPr>
      <xdr:blipFill>
        <a:blip r:embed="rId1"/>
        <a:stretch>
          <a:fillRect/>
        </a:stretch>
      </xdr:blipFill>
      <xdr:spPr>
        <a:xfrm>
          <a:off x="2943225" y="0"/>
          <a:ext cx="67310" cy="234315"/>
        </a:xfrm>
        <a:prstGeom prst="rect">
          <a:avLst/>
        </a:prstGeom>
        <a:noFill/>
        <a:ln w="9525">
          <a:noFill/>
        </a:ln>
      </xdr:spPr>
    </xdr:pic>
    <xdr:clientData/>
  </xdr:twoCellAnchor>
  <xdr:twoCellAnchor editAs="oneCell">
    <xdr:from>
      <xdr:col>3</xdr:col>
      <xdr:colOff>0</xdr:colOff>
      <xdr:row>0</xdr:row>
      <xdr:rowOff>0</xdr:rowOff>
    </xdr:from>
    <xdr:to>
      <xdr:col>3</xdr:col>
      <xdr:colOff>64135</xdr:colOff>
      <xdr:row>1</xdr:row>
      <xdr:rowOff>35560</xdr:rowOff>
    </xdr:to>
    <xdr:pic>
      <xdr:nvPicPr>
        <xdr:cNvPr id="659" name="Picture 1" descr="clip_image3376"/>
        <xdr:cNvPicPr>
          <a:picLocks noChangeAspect="1"/>
        </xdr:cNvPicPr>
      </xdr:nvPicPr>
      <xdr:blipFill>
        <a:blip r:embed="rId1"/>
        <a:stretch>
          <a:fillRect/>
        </a:stretch>
      </xdr:blipFill>
      <xdr:spPr>
        <a:xfrm>
          <a:off x="2943225" y="0"/>
          <a:ext cx="64135" cy="251460"/>
        </a:xfrm>
        <a:prstGeom prst="rect">
          <a:avLst/>
        </a:prstGeom>
        <a:noFill/>
        <a:ln w="9525">
          <a:noFill/>
        </a:ln>
      </xdr:spPr>
    </xdr:pic>
    <xdr:clientData/>
  </xdr:twoCellAnchor>
  <xdr:twoCellAnchor editAs="oneCell">
    <xdr:from>
      <xdr:col>3</xdr:col>
      <xdr:colOff>0</xdr:colOff>
      <xdr:row>0</xdr:row>
      <xdr:rowOff>0</xdr:rowOff>
    </xdr:from>
    <xdr:to>
      <xdr:col>3</xdr:col>
      <xdr:colOff>63500</xdr:colOff>
      <xdr:row>1</xdr:row>
      <xdr:rowOff>35560</xdr:rowOff>
    </xdr:to>
    <xdr:pic>
      <xdr:nvPicPr>
        <xdr:cNvPr id="661" name="Picture 5" descr="clip_image3380"/>
        <xdr:cNvPicPr>
          <a:picLocks noChangeAspect="1"/>
        </xdr:cNvPicPr>
      </xdr:nvPicPr>
      <xdr:blipFill>
        <a:blip r:embed="rId1"/>
        <a:stretch>
          <a:fillRect/>
        </a:stretch>
      </xdr:blipFill>
      <xdr:spPr>
        <a:xfrm>
          <a:off x="2943225" y="0"/>
          <a:ext cx="63500" cy="251460"/>
        </a:xfrm>
        <a:prstGeom prst="rect">
          <a:avLst/>
        </a:prstGeom>
        <a:noFill/>
        <a:ln w="9525">
          <a:noFill/>
        </a:ln>
      </xdr:spPr>
    </xdr:pic>
    <xdr:clientData/>
  </xdr:twoCellAnchor>
  <xdr:twoCellAnchor editAs="oneCell">
    <xdr:from>
      <xdr:col>3</xdr:col>
      <xdr:colOff>0</xdr:colOff>
      <xdr:row>49</xdr:row>
      <xdr:rowOff>0</xdr:rowOff>
    </xdr:from>
    <xdr:to>
      <xdr:col>3</xdr:col>
      <xdr:colOff>66040</xdr:colOff>
      <xdr:row>50</xdr:row>
      <xdr:rowOff>97155</xdr:rowOff>
    </xdr:to>
    <xdr:pic>
      <xdr:nvPicPr>
        <xdr:cNvPr id="719" name="Picture 1" descr="clip_image3376"/>
        <xdr:cNvPicPr>
          <a:picLocks noChangeAspect="1"/>
        </xdr:cNvPicPr>
      </xdr:nvPicPr>
      <xdr:blipFill>
        <a:blip r:embed="rId1"/>
        <a:stretch>
          <a:fillRect/>
        </a:stretch>
      </xdr:blipFill>
      <xdr:spPr>
        <a:xfrm>
          <a:off x="2943225" y="12153900"/>
          <a:ext cx="66040" cy="249555"/>
        </a:xfrm>
        <a:prstGeom prst="rect">
          <a:avLst/>
        </a:prstGeom>
        <a:noFill/>
        <a:ln w="9525">
          <a:noFill/>
        </a:ln>
      </xdr:spPr>
    </xdr:pic>
    <xdr:clientData/>
  </xdr:twoCellAnchor>
  <xdr:twoCellAnchor editAs="oneCell">
    <xdr:from>
      <xdr:col>3</xdr:col>
      <xdr:colOff>0</xdr:colOff>
      <xdr:row>49</xdr:row>
      <xdr:rowOff>0</xdr:rowOff>
    </xdr:from>
    <xdr:to>
      <xdr:col>3</xdr:col>
      <xdr:colOff>71120</xdr:colOff>
      <xdr:row>50</xdr:row>
      <xdr:rowOff>97155</xdr:rowOff>
    </xdr:to>
    <xdr:pic>
      <xdr:nvPicPr>
        <xdr:cNvPr id="720" name="Picture 2" descr="clip_image3377"/>
        <xdr:cNvPicPr>
          <a:picLocks noChangeAspect="1"/>
        </xdr:cNvPicPr>
      </xdr:nvPicPr>
      <xdr:blipFill>
        <a:blip r:embed="rId1"/>
        <a:stretch>
          <a:fillRect/>
        </a:stretch>
      </xdr:blipFill>
      <xdr:spPr>
        <a:xfrm>
          <a:off x="2943225" y="12153900"/>
          <a:ext cx="71120" cy="249555"/>
        </a:xfrm>
        <a:prstGeom prst="rect">
          <a:avLst/>
        </a:prstGeom>
        <a:noFill/>
        <a:ln w="9525">
          <a:noFill/>
        </a:ln>
      </xdr:spPr>
    </xdr:pic>
    <xdr:clientData/>
  </xdr:twoCellAnchor>
  <xdr:twoCellAnchor editAs="oneCell">
    <xdr:from>
      <xdr:col>3</xdr:col>
      <xdr:colOff>0</xdr:colOff>
      <xdr:row>49</xdr:row>
      <xdr:rowOff>0</xdr:rowOff>
    </xdr:from>
    <xdr:to>
      <xdr:col>3</xdr:col>
      <xdr:colOff>69215</xdr:colOff>
      <xdr:row>50</xdr:row>
      <xdr:rowOff>97155</xdr:rowOff>
    </xdr:to>
    <xdr:pic>
      <xdr:nvPicPr>
        <xdr:cNvPr id="721" name="Picture 4" descr="clip_image3379"/>
        <xdr:cNvPicPr>
          <a:picLocks noChangeAspect="1"/>
        </xdr:cNvPicPr>
      </xdr:nvPicPr>
      <xdr:blipFill>
        <a:blip r:embed="rId1"/>
        <a:stretch>
          <a:fillRect/>
        </a:stretch>
      </xdr:blipFill>
      <xdr:spPr>
        <a:xfrm>
          <a:off x="2943225" y="12153900"/>
          <a:ext cx="69215" cy="249555"/>
        </a:xfrm>
        <a:prstGeom prst="rect">
          <a:avLst/>
        </a:prstGeom>
        <a:noFill/>
        <a:ln w="9525">
          <a:noFill/>
        </a:ln>
      </xdr:spPr>
    </xdr:pic>
    <xdr:clientData/>
  </xdr:twoCellAnchor>
  <xdr:twoCellAnchor editAs="oneCell">
    <xdr:from>
      <xdr:col>3</xdr:col>
      <xdr:colOff>0</xdr:colOff>
      <xdr:row>49</xdr:row>
      <xdr:rowOff>0</xdr:rowOff>
    </xdr:from>
    <xdr:to>
      <xdr:col>3</xdr:col>
      <xdr:colOff>64135</xdr:colOff>
      <xdr:row>50</xdr:row>
      <xdr:rowOff>97155</xdr:rowOff>
    </xdr:to>
    <xdr:pic>
      <xdr:nvPicPr>
        <xdr:cNvPr id="722" name="Picture 5" descr="clip_image3380"/>
        <xdr:cNvPicPr>
          <a:picLocks noChangeAspect="1"/>
        </xdr:cNvPicPr>
      </xdr:nvPicPr>
      <xdr:blipFill>
        <a:blip r:embed="rId1"/>
        <a:stretch>
          <a:fillRect/>
        </a:stretch>
      </xdr:blipFill>
      <xdr:spPr>
        <a:xfrm>
          <a:off x="2943225" y="12153900"/>
          <a:ext cx="64135" cy="249555"/>
        </a:xfrm>
        <a:prstGeom prst="rect">
          <a:avLst/>
        </a:prstGeom>
        <a:noFill/>
        <a:ln w="9525">
          <a:noFill/>
        </a:ln>
      </xdr:spPr>
    </xdr:pic>
    <xdr:clientData/>
  </xdr:twoCellAnchor>
  <xdr:twoCellAnchor editAs="oneCell">
    <xdr:from>
      <xdr:col>3</xdr:col>
      <xdr:colOff>0</xdr:colOff>
      <xdr:row>49</xdr:row>
      <xdr:rowOff>0</xdr:rowOff>
    </xdr:from>
    <xdr:to>
      <xdr:col>3</xdr:col>
      <xdr:colOff>69850</xdr:colOff>
      <xdr:row>50</xdr:row>
      <xdr:rowOff>97155</xdr:rowOff>
    </xdr:to>
    <xdr:pic>
      <xdr:nvPicPr>
        <xdr:cNvPr id="723" name="Picture 6" descr="clip_image3381"/>
        <xdr:cNvPicPr>
          <a:picLocks noChangeAspect="1"/>
        </xdr:cNvPicPr>
      </xdr:nvPicPr>
      <xdr:blipFill>
        <a:blip r:embed="rId1"/>
        <a:stretch>
          <a:fillRect/>
        </a:stretch>
      </xdr:blipFill>
      <xdr:spPr>
        <a:xfrm>
          <a:off x="2943225" y="12153900"/>
          <a:ext cx="69850" cy="249555"/>
        </a:xfrm>
        <a:prstGeom prst="rect">
          <a:avLst/>
        </a:prstGeom>
        <a:noFill/>
        <a:ln w="9525">
          <a:noFill/>
        </a:ln>
      </xdr:spPr>
    </xdr:pic>
    <xdr:clientData/>
  </xdr:twoCellAnchor>
  <xdr:twoCellAnchor editAs="oneCell">
    <xdr:from>
      <xdr:col>3</xdr:col>
      <xdr:colOff>0</xdr:colOff>
      <xdr:row>49</xdr:row>
      <xdr:rowOff>0</xdr:rowOff>
    </xdr:from>
    <xdr:to>
      <xdr:col>3</xdr:col>
      <xdr:colOff>64770</xdr:colOff>
      <xdr:row>50</xdr:row>
      <xdr:rowOff>97155</xdr:rowOff>
    </xdr:to>
    <xdr:pic>
      <xdr:nvPicPr>
        <xdr:cNvPr id="724" name="Picture 7" descr="clip_image3383"/>
        <xdr:cNvPicPr>
          <a:picLocks noChangeAspect="1"/>
        </xdr:cNvPicPr>
      </xdr:nvPicPr>
      <xdr:blipFill>
        <a:blip r:embed="rId1"/>
        <a:stretch>
          <a:fillRect/>
        </a:stretch>
      </xdr:blipFill>
      <xdr:spPr>
        <a:xfrm>
          <a:off x="2943225" y="12153900"/>
          <a:ext cx="64770" cy="249555"/>
        </a:xfrm>
        <a:prstGeom prst="rect">
          <a:avLst/>
        </a:prstGeom>
        <a:noFill/>
        <a:ln w="9525">
          <a:noFill/>
        </a:ln>
      </xdr:spPr>
    </xdr:pic>
    <xdr:clientData/>
  </xdr:twoCellAnchor>
  <xdr:twoCellAnchor editAs="oneCell">
    <xdr:from>
      <xdr:col>3</xdr:col>
      <xdr:colOff>0</xdr:colOff>
      <xdr:row>49</xdr:row>
      <xdr:rowOff>0</xdr:rowOff>
    </xdr:from>
    <xdr:to>
      <xdr:col>3</xdr:col>
      <xdr:colOff>67945</xdr:colOff>
      <xdr:row>50</xdr:row>
      <xdr:rowOff>97155</xdr:rowOff>
    </xdr:to>
    <xdr:pic>
      <xdr:nvPicPr>
        <xdr:cNvPr id="725" name="Picture 9" descr="clip_image3386"/>
        <xdr:cNvPicPr>
          <a:picLocks noChangeAspect="1"/>
        </xdr:cNvPicPr>
      </xdr:nvPicPr>
      <xdr:blipFill>
        <a:blip r:embed="rId1"/>
        <a:stretch>
          <a:fillRect/>
        </a:stretch>
      </xdr:blipFill>
      <xdr:spPr>
        <a:xfrm>
          <a:off x="2943225" y="12153900"/>
          <a:ext cx="67945" cy="249555"/>
        </a:xfrm>
        <a:prstGeom prst="rect">
          <a:avLst/>
        </a:prstGeom>
        <a:noFill/>
        <a:ln w="9525">
          <a:noFill/>
        </a:ln>
      </xdr:spPr>
    </xdr:pic>
    <xdr:clientData/>
  </xdr:twoCellAnchor>
  <xdr:twoCellAnchor editAs="oneCell">
    <xdr:from>
      <xdr:col>3</xdr:col>
      <xdr:colOff>0</xdr:colOff>
      <xdr:row>49</xdr:row>
      <xdr:rowOff>0</xdr:rowOff>
    </xdr:from>
    <xdr:to>
      <xdr:col>3</xdr:col>
      <xdr:colOff>66040</xdr:colOff>
      <xdr:row>50</xdr:row>
      <xdr:rowOff>88265</xdr:rowOff>
    </xdr:to>
    <xdr:pic>
      <xdr:nvPicPr>
        <xdr:cNvPr id="726" name="Picture 1" descr="clip_image3376"/>
        <xdr:cNvPicPr>
          <a:picLocks noChangeAspect="1"/>
        </xdr:cNvPicPr>
      </xdr:nvPicPr>
      <xdr:blipFill>
        <a:blip r:embed="rId1"/>
        <a:stretch>
          <a:fillRect/>
        </a:stretch>
      </xdr:blipFill>
      <xdr:spPr>
        <a:xfrm>
          <a:off x="2943225" y="12153900"/>
          <a:ext cx="66040" cy="240665"/>
        </a:xfrm>
        <a:prstGeom prst="rect">
          <a:avLst/>
        </a:prstGeom>
        <a:noFill/>
        <a:ln w="9525">
          <a:noFill/>
        </a:ln>
      </xdr:spPr>
    </xdr:pic>
    <xdr:clientData/>
  </xdr:twoCellAnchor>
  <xdr:twoCellAnchor editAs="oneCell">
    <xdr:from>
      <xdr:col>3</xdr:col>
      <xdr:colOff>0</xdr:colOff>
      <xdr:row>49</xdr:row>
      <xdr:rowOff>0</xdr:rowOff>
    </xdr:from>
    <xdr:to>
      <xdr:col>3</xdr:col>
      <xdr:colOff>71120</xdr:colOff>
      <xdr:row>50</xdr:row>
      <xdr:rowOff>88265</xdr:rowOff>
    </xdr:to>
    <xdr:pic>
      <xdr:nvPicPr>
        <xdr:cNvPr id="727" name="Picture 2" descr="clip_image3377"/>
        <xdr:cNvPicPr>
          <a:picLocks noChangeAspect="1"/>
        </xdr:cNvPicPr>
      </xdr:nvPicPr>
      <xdr:blipFill>
        <a:blip r:embed="rId1"/>
        <a:stretch>
          <a:fillRect/>
        </a:stretch>
      </xdr:blipFill>
      <xdr:spPr>
        <a:xfrm>
          <a:off x="2943225" y="12153900"/>
          <a:ext cx="71120" cy="240665"/>
        </a:xfrm>
        <a:prstGeom prst="rect">
          <a:avLst/>
        </a:prstGeom>
        <a:noFill/>
        <a:ln w="9525">
          <a:noFill/>
        </a:ln>
      </xdr:spPr>
    </xdr:pic>
    <xdr:clientData/>
  </xdr:twoCellAnchor>
  <xdr:twoCellAnchor editAs="oneCell">
    <xdr:from>
      <xdr:col>3</xdr:col>
      <xdr:colOff>0</xdr:colOff>
      <xdr:row>49</xdr:row>
      <xdr:rowOff>0</xdr:rowOff>
    </xdr:from>
    <xdr:to>
      <xdr:col>3</xdr:col>
      <xdr:colOff>69215</xdr:colOff>
      <xdr:row>50</xdr:row>
      <xdr:rowOff>88265</xdr:rowOff>
    </xdr:to>
    <xdr:pic>
      <xdr:nvPicPr>
        <xdr:cNvPr id="728" name="Picture 4" descr="clip_image3379"/>
        <xdr:cNvPicPr>
          <a:picLocks noChangeAspect="1"/>
        </xdr:cNvPicPr>
      </xdr:nvPicPr>
      <xdr:blipFill>
        <a:blip r:embed="rId1"/>
        <a:stretch>
          <a:fillRect/>
        </a:stretch>
      </xdr:blipFill>
      <xdr:spPr>
        <a:xfrm>
          <a:off x="2943225" y="12153900"/>
          <a:ext cx="69215" cy="240665"/>
        </a:xfrm>
        <a:prstGeom prst="rect">
          <a:avLst/>
        </a:prstGeom>
        <a:noFill/>
        <a:ln w="9525">
          <a:noFill/>
        </a:ln>
      </xdr:spPr>
    </xdr:pic>
    <xdr:clientData/>
  </xdr:twoCellAnchor>
  <xdr:twoCellAnchor editAs="oneCell">
    <xdr:from>
      <xdr:col>3</xdr:col>
      <xdr:colOff>0</xdr:colOff>
      <xdr:row>49</xdr:row>
      <xdr:rowOff>0</xdr:rowOff>
    </xdr:from>
    <xdr:to>
      <xdr:col>3</xdr:col>
      <xdr:colOff>64135</xdr:colOff>
      <xdr:row>50</xdr:row>
      <xdr:rowOff>88265</xdr:rowOff>
    </xdr:to>
    <xdr:pic>
      <xdr:nvPicPr>
        <xdr:cNvPr id="729" name="Picture 5" descr="clip_image3380"/>
        <xdr:cNvPicPr>
          <a:picLocks noChangeAspect="1"/>
        </xdr:cNvPicPr>
      </xdr:nvPicPr>
      <xdr:blipFill>
        <a:blip r:embed="rId1"/>
        <a:stretch>
          <a:fillRect/>
        </a:stretch>
      </xdr:blipFill>
      <xdr:spPr>
        <a:xfrm>
          <a:off x="2943225" y="12153900"/>
          <a:ext cx="64135" cy="240665"/>
        </a:xfrm>
        <a:prstGeom prst="rect">
          <a:avLst/>
        </a:prstGeom>
        <a:noFill/>
        <a:ln w="9525">
          <a:noFill/>
        </a:ln>
      </xdr:spPr>
    </xdr:pic>
    <xdr:clientData/>
  </xdr:twoCellAnchor>
  <xdr:twoCellAnchor editAs="oneCell">
    <xdr:from>
      <xdr:col>3</xdr:col>
      <xdr:colOff>0</xdr:colOff>
      <xdr:row>49</xdr:row>
      <xdr:rowOff>0</xdr:rowOff>
    </xdr:from>
    <xdr:to>
      <xdr:col>3</xdr:col>
      <xdr:colOff>69850</xdr:colOff>
      <xdr:row>50</xdr:row>
      <xdr:rowOff>88265</xdr:rowOff>
    </xdr:to>
    <xdr:pic>
      <xdr:nvPicPr>
        <xdr:cNvPr id="730" name="Picture 6" descr="clip_image3381"/>
        <xdr:cNvPicPr>
          <a:picLocks noChangeAspect="1"/>
        </xdr:cNvPicPr>
      </xdr:nvPicPr>
      <xdr:blipFill>
        <a:blip r:embed="rId1"/>
        <a:stretch>
          <a:fillRect/>
        </a:stretch>
      </xdr:blipFill>
      <xdr:spPr>
        <a:xfrm>
          <a:off x="2943225" y="12153900"/>
          <a:ext cx="69850" cy="240665"/>
        </a:xfrm>
        <a:prstGeom prst="rect">
          <a:avLst/>
        </a:prstGeom>
        <a:noFill/>
        <a:ln w="9525">
          <a:noFill/>
        </a:ln>
      </xdr:spPr>
    </xdr:pic>
    <xdr:clientData/>
  </xdr:twoCellAnchor>
  <xdr:twoCellAnchor editAs="oneCell">
    <xdr:from>
      <xdr:col>3</xdr:col>
      <xdr:colOff>0</xdr:colOff>
      <xdr:row>49</xdr:row>
      <xdr:rowOff>0</xdr:rowOff>
    </xdr:from>
    <xdr:to>
      <xdr:col>3</xdr:col>
      <xdr:colOff>64770</xdr:colOff>
      <xdr:row>50</xdr:row>
      <xdr:rowOff>88265</xdr:rowOff>
    </xdr:to>
    <xdr:pic>
      <xdr:nvPicPr>
        <xdr:cNvPr id="731" name="Picture 7" descr="clip_image3383"/>
        <xdr:cNvPicPr>
          <a:picLocks noChangeAspect="1"/>
        </xdr:cNvPicPr>
      </xdr:nvPicPr>
      <xdr:blipFill>
        <a:blip r:embed="rId1"/>
        <a:stretch>
          <a:fillRect/>
        </a:stretch>
      </xdr:blipFill>
      <xdr:spPr>
        <a:xfrm>
          <a:off x="2943225" y="12153900"/>
          <a:ext cx="64770" cy="240665"/>
        </a:xfrm>
        <a:prstGeom prst="rect">
          <a:avLst/>
        </a:prstGeom>
        <a:noFill/>
        <a:ln w="9525">
          <a:noFill/>
        </a:ln>
      </xdr:spPr>
    </xdr:pic>
    <xdr:clientData/>
  </xdr:twoCellAnchor>
  <xdr:twoCellAnchor editAs="oneCell">
    <xdr:from>
      <xdr:col>3</xdr:col>
      <xdr:colOff>0</xdr:colOff>
      <xdr:row>49</xdr:row>
      <xdr:rowOff>0</xdr:rowOff>
    </xdr:from>
    <xdr:to>
      <xdr:col>3</xdr:col>
      <xdr:colOff>67945</xdr:colOff>
      <xdr:row>50</xdr:row>
      <xdr:rowOff>88265</xdr:rowOff>
    </xdr:to>
    <xdr:pic>
      <xdr:nvPicPr>
        <xdr:cNvPr id="732" name="Picture 9" descr="clip_image3386"/>
        <xdr:cNvPicPr>
          <a:picLocks noChangeAspect="1"/>
        </xdr:cNvPicPr>
      </xdr:nvPicPr>
      <xdr:blipFill>
        <a:blip r:embed="rId1"/>
        <a:stretch>
          <a:fillRect/>
        </a:stretch>
      </xdr:blipFill>
      <xdr:spPr>
        <a:xfrm>
          <a:off x="2943225" y="12153900"/>
          <a:ext cx="67945" cy="240665"/>
        </a:xfrm>
        <a:prstGeom prst="rect">
          <a:avLst/>
        </a:prstGeom>
        <a:noFill/>
        <a:ln w="9525">
          <a:noFill/>
        </a:ln>
      </xdr:spPr>
    </xdr:pic>
    <xdr:clientData/>
  </xdr:twoCellAnchor>
  <xdr:twoCellAnchor editAs="oneCell">
    <xdr:from>
      <xdr:col>3</xdr:col>
      <xdr:colOff>142875</xdr:colOff>
      <xdr:row>49</xdr:row>
      <xdr:rowOff>0</xdr:rowOff>
    </xdr:from>
    <xdr:to>
      <xdr:col>3</xdr:col>
      <xdr:colOff>229235</xdr:colOff>
      <xdr:row>50</xdr:row>
      <xdr:rowOff>123190</xdr:rowOff>
    </xdr:to>
    <xdr:pic>
      <xdr:nvPicPr>
        <xdr:cNvPr id="733" name="Picture 19" descr="clip_image3396"/>
        <xdr:cNvPicPr>
          <a:picLocks noChangeAspect="1"/>
        </xdr:cNvPicPr>
      </xdr:nvPicPr>
      <xdr:blipFill>
        <a:blip r:embed="rId2"/>
        <a:stretch>
          <a:fillRect/>
        </a:stretch>
      </xdr:blipFill>
      <xdr:spPr>
        <a:xfrm>
          <a:off x="3086100" y="12153900"/>
          <a:ext cx="86360" cy="275590"/>
        </a:xfrm>
        <a:prstGeom prst="rect">
          <a:avLst/>
        </a:prstGeom>
        <a:noFill/>
        <a:ln w="9525">
          <a:noFill/>
        </a:ln>
      </xdr:spPr>
    </xdr:pic>
    <xdr:clientData/>
  </xdr:twoCellAnchor>
  <xdr:oneCellAnchor>
    <xdr:from>
      <xdr:col>3</xdr:col>
      <xdr:colOff>0</xdr:colOff>
      <xdr:row>0</xdr:row>
      <xdr:rowOff>0</xdr:rowOff>
    </xdr:from>
    <xdr:ext cx="217170" cy="249555"/>
    <xdr:pic>
      <xdr:nvPicPr>
        <xdr:cNvPr id="1128" name="Picture 2" descr="clip_image3377"/>
        <xdr:cNvPicPr>
          <a:picLocks noChangeAspect="1"/>
        </xdr:cNvPicPr>
      </xdr:nvPicPr>
      <xdr:blipFill>
        <a:blip r:embed="rId1"/>
        <a:stretch>
          <a:fillRect/>
        </a:stretch>
      </xdr:blipFill>
      <xdr:spPr>
        <a:xfrm>
          <a:off x="2943225" y="0"/>
          <a:ext cx="217170" cy="249555"/>
        </a:xfrm>
        <a:prstGeom prst="rect">
          <a:avLst/>
        </a:prstGeom>
        <a:noFill/>
        <a:ln w="9525">
          <a:noFill/>
        </a:ln>
      </xdr:spPr>
    </xdr:pic>
    <xdr:clientData/>
  </xdr:oneCellAnchor>
  <xdr:oneCellAnchor>
    <xdr:from>
      <xdr:col>3</xdr:col>
      <xdr:colOff>0</xdr:colOff>
      <xdr:row>0</xdr:row>
      <xdr:rowOff>0</xdr:rowOff>
    </xdr:from>
    <xdr:ext cx="372110" cy="249555"/>
    <xdr:pic>
      <xdr:nvPicPr>
        <xdr:cNvPr id="1129" name="Picture 3" descr="clip_image3378"/>
        <xdr:cNvPicPr>
          <a:picLocks noChangeAspect="1"/>
        </xdr:cNvPicPr>
      </xdr:nvPicPr>
      <xdr:blipFill>
        <a:blip r:embed="rId1"/>
        <a:stretch>
          <a:fillRect/>
        </a:stretch>
      </xdr:blipFill>
      <xdr:spPr>
        <a:xfrm>
          <a:off x="2943225" y="0"/>
          <a:ext cx="372110" cy="249555"/>
        </a:xfrm>
        <a:prstGeom prst="rect">
          <a:avLst/>
        </a:prstGeom>
        <a:noFill/>
        <a:ln w="9525">
          <a:noFill/>
        </a:ln>
      </xdr:spPr>
    </xdr:pic>
    <xdr:clientData/>
  </xdr:oneCellAnchor>
  <xdr:oneCellAnchor>
    <xdr:from>
      <xdr:col>3</xdr:col>
      <xdr:colOff>0</xdr:colOff>
      <xdr:row>0</xdr:row>
      <xdr:rowOff>0</xdr:rowOff>
    </xdr:from>
    <xdr:ext cx="525145" cy="249555"/>
    <xdr:pic>
      <xdr:nvPicPr>
        <xdr:cNvPr id="1130" name="Picture 4" descr="clip_image3379"/>
        <xdr:cNvPicPr>
          <a:picLocks noChangeAspect="1"/>
        </xdr:cNvPicPr>
      </xdr:nvPicPr>
      <xdr:blipFill>
        <a:blip r:embed="rId1"/>
        <a:stretch>
          <a:fillRect/>
        </a:stretch>
      </xdr:blipFill>
      <xdr:spPr>
        <a:xfrm>
          <a:off x="2943225" y="0"/>
          <a:ext cx="525145" cy="249555"/>
        </a:xfrm>
        <a:prstGeom prst="rect">
          <a:avLst/>
        </a:prstGeom>
        <a:noFill/>
        <a:ln w="9525">
          <a:noFill/>
        </a:ln>
      </xdr:spPr>
    </xdr:pic>
    <xdr:clientData/>
  </xdr:oneCellAnchor>
  <xdr:oneCellAnchor>
    <xdr:from>
      <xdr:col>3</xdr:col>
      <xdr:colOff>0</xdr:colOff>
      <xdr:row>0</xdr:row>
      <xdr:rowOff>0</xdr:rowOff>
    </xdr:from>
    <xdr:ext cx="676275" cy="249555"/>
    <xdr:pic>
      <xdr:nvPicPr>
        <xdr:cNvPr id="1131" name="Picture 5" descr="clip_image3380"/>
        <xdr:cNvPicPr>
          <a:picLocks noChangeAspect="1"/>
        </xdr:cNvPicPr>
      </xdr:nvPicPr>
      <xdr:blipFill>
        <a:blip r:embed="rId1"/>
        <a:stretch>
          <a:fillRect/>
        </a:stretch>
      </xdr:blipFill>
      <xdr:spPr>
        <a:xfrm>
          <a:off x="2943225" y="0"/>
          <a:ext cx="676275" cy="249555"/>
        </a:xfrm>
        <a:prstGeom prst="rect">
          <a:avLst/>
        </a:prstGeom>
        <a:noFill/>
        <a:ln w="9525">
          <a:noFill/>
        </a:ln>
      </xdr:spPr>
    </xdr:pic>
    <xdr:clientData/>
  </xdr:oneCellAnchor>
  <xdr:oneCellAnchor>
    <xdr:from>
      <xdr:col>3</xdr:col>
      <xdr:colOff>0</xdr:colOff>
      <xdr:row>0</xdr:row>
      <xdr:rowOff>0</xdr:rowOff>
    </xdr:from>
    <xdr:ext cx="828040" cy="249555"/>
    <xdr:pic>
      <xdr:nvPicPr>
        <xdr:cNvPr id="1132" name="Picture 6" descr="clip_image3381"/>
        <xdr:cNvPicPr>
          <a:picLocks noChangeAspect="1"/>
        </xdr:cNvPicPr>
      </xdr:nvPicPr>
      <xdr:blipFill>
        <a:blip r:embed="rId1"/>
        <a:stretch>
          <a:fillRect/>
        </a:stretch>
      </xdr:blipFill>
      <xdr:spPr>
        <a:xfrm>
          <a:off x="2943225" y="0"/>
          <a:ext cx="828040" cy="249555"/>
        </a:xfrm>
        <a:prstGeom prst="rect">
          <a:avLst/>
        </a:prstGeom>
        <a:noFill/>
        <a:ln w="9525">
          <a:noFill/>
        </a:ln>
      </xdr:spPr>
    </xdr:pic>
    <xdr:clientData/>
  </xdr:oneCellAnchor>
  <xdr:oneCellAnchor>
    <xdr:from>
      <xdr:col>3</xdr:col>
      <xdr:colOff>0</xdr:colOff>
      <xdr:row>0</xdr:row>
      <xdr:rowOff>0</xdr:rowOff>
    </xdr:from>
    <xdr:ext cx="942975" cy="249555"/>
    <xdr:pic>
      <xdr:nvPicPr>
        <xdr:cNvPr id="1133" name="Picture 7" descr="clip_image3383"/>
        <xdr:cNvPicPr>
          <a:picLocks noChangeAspect="1"/>
        </xdr:cNvPicPr>
      </xdr:nvPicPr>
      <xdr:blipFill>
        <a:blip r:embed="rId1"/>
        <a:stretch>
          <a:fillRect/>
        </a:stretch>
      </xdr:blipFill>
      <xdr:spPr>
        <a:xfrm>
          <a:off x="2943225" y="0"/>
          <a:ext cx="942975" cy="249555"/>
        </a:xfrm>
        <a:prstGeom prst="rect">
          <a:avLst/>
        </a:prstGeom>
        <a:noFill/>
        <a:ln w="9525">
          <a:noFill/>
        </a:ln>
      </xdr:spPr>
    </xdr:pic>
    <xdr:clientData/>
  </xdr:oneCellAnchor>
  <xdr:oneCellAnchor>
    <xdr:from>
      <xdr:col>3</xdr:col>
      <xdr:colOff>0</xdr:colOff>
      <xdr:row>0</xdr:row>
      <xdr:rowOff>0</xdr:rowOff>
    </xdr:from>
    <xdr:ext cx="1021080" cy="249555"/>
    <xdr:pic>
      <xdr:nvPicPr>
        <xdr:cNvPr id="1134" name="Picture 8" descr="clip_image3384"/>
        <xdr:cNvPicPr>
          <a:picLocks noChangeAspect="1"/>
        </xdr:cNvPicPr>
      </xdr:nvPicPr>
      <xdr:blipFill>
        <a:blip r:embed="rId1"/>
        <a:stretch>
          <a:fillRect/>
        </a:stretch>
      </xdr:blipFill>
      <xdr:spPr>
        <a:xfrm>
          <a:off x="2943225" y="0"/>
          <a:ext cx="1021080" cy="249555"/>
        </a:xfrm>
        <a:prstGeom prst="rect">
          <a:avLst/>
        </a:prstGeom>
        <a:noFill/>
        <a:ln w="9525">
          <a:noFill/>
        </a:ln>
      </xdr:spPr>
    </xdr:pic>
    <xdr:clientData/>
  </xdr:oneCellAnchor>
  <xdr:oneCellAnchor>
    <xdr:from>
      <xdr:col>3</xdr:col>
      <xdr:colOff>0</xdr:colOff>
      <xdr:row>0</xdr:row>
      <xdr:rowOff>0</xdr:rowOff>
    </xdr:from>
    <xdr:ext cx="1039495" cy="249555"/>
    <xdr:pic>
      <xdr:nvPicPr>
        <xdr:cNvPr id="1139" name="Picture 9" descr="clip_image3386"/>
        <xdr:cNvPicPr>
          <a:picLocks noChangeAspect="1"/>
        </xdr:cNvPicPr>
      </xdr:nvPicPr>
      <xdr:blipFill>
        <a:blip r:embed="rId1"/>
        <a:stretch>
          <a:fillRect/>
        </a:stretch>
      </xdr:blipFill>
      <xdr:spPr>
        <a:xfrm>
          <a:off x="2943225" y="0"/>
          <a:ext cx="1039495" cy="249555"/>
        </a:xfrm>
        <a:prstGeom prst="rect">
          <a:avLst/>
        </a:prstGeom>
        <a:noFill/>
        <a:ln w="9525">
          <a:noFill/>
        </a:ln>
      </xdr:spPr>
    </xdr:pic>
    <xdr:clientData/>
  </xdr:oneCellAnchor>
  <xdr:oneCellAnchor>
    <xdr:from>
      <xdr:col>3</xdr:col>
      <xdr:colOff>0</xdr:colOff>
      <xdr:row>0</xdr:row>
      <xdr:rowOff>0</xdr:rowOff>
    </xdr:from>
    <xdr:ext cx="217170" cy="240665"/>
    <xdr:pic>
      <xdr:nvPicPr>
        <xdr:cNvPr id="1140" name="Picture 2" descr="clip_image3377"/>
        <xdr:cNvPicPr>
          <a:picLocks noChangeAspect="1"/>
        </xdr:cNvPicPr>
      </xdr:nvPicPr>
      <xdr:blipFill>
        <a:blip r:embed="rId1"/>
        <a:stretch>
          <a:fillRect/>
        </a:stretch>
      </xdr:blipFill>
      <xdr:spPr>
        <a:xfrm>
          <a:off x="2943225" y="0"/>
          <a:ext cx="217170" cy="240665"/>
        </a:xfrm>
        <a:prstGeom prst="rect">
          <a:avLst/>
        </a:prstGeom>
        <a:noFill/>
        <a:ln w="9525">
          <a:noFill/>
        </a:ln>
      </xdr:spPr>
    </xdr:pic>
    <xdr:clientData/>
  </xdr:oneCellAnchor>
  <xdr:oneCellAnchor>
    <xdr:from>
      <xdr:col>3</xdr:col>
      <xdr:colOff>0</xdr:colOff>
      <xdr:row>0</xdr:row>
      <xdr:rowOff>0</xdr:rowOff>
    </xdr:from>
    <xdr:ext cx="372110" cy="240665"/>
    <xdr:pic>
      <xdr:nvPicPr>
        <xdr:cNvPr id="1144" name="Picture 3" descr="clip_image3378"/>
        <xdr:cNvPicPr>
          <a:picLocks noChangeAspect="1"/>
        </xdr:cNvPicPr>
      </xdr:nvPicPr>
      <xdr:blipFill>
        <a:blip r:embed="rId1"/>
        <a:stretch>
          <a:fillRect/>
        </a:stretch>
      </xdr:blipFill>
      <xdr:spPr>
        <a:xfrm>
          <a:off x="2943225" y="0"/>
          <a:ext cx="372110" cy="240665"/>
        </a:xfrm>
        <a:prstGeom prst="rect">
          <a:avLst/>
        </a:prstGeom>
        <a:noFill/>
        <a:ln w="9525">
          <a:noFill/>
        </a:ln>
      </xdr:spPr>
    </xdr:pic>
    <xdr:clientData/>
  </xdr:oneCellAnchor>
  <xdr:oneCellAnchor>
    <xdr:from>
      <xdr:col>3</xdr:col>
      <xdr:colOff>0</xdr:colOff>
      <xdr:row>0</xdr:row>
      <xdr:rowOff>0</xdr:rowOff>
    </xdr:from>
    <xdr:ext cx="525145" cy="240665"/>
    <xdr:pic>
      <xdr:nvPicPr>
        <xdr:cNvPr id="1145" name="Picture 4" descr="clip_image3379"/>
        <xdr:cNvPicPr>
          <a:picLocks noChangeAspect="1"/>
        </xdr:cNvPicPr>
      </xdr:nvPicPr>
      <xdr:blipFill>
        <a:blip r:embed="rId1"/>
        <a:stretch>
          <a:fillRect/>
        </a:stretch>
      </xdr:blipFill>
      <xdr:spPr>
        <a:xfrm>
          <a:off x="2943225" y="0"/>
          <a:ext cx="525145" cy="240665"/>
        </a:xfrm>
        <a:prstGeom prst="rect">
          <a:avLst/>
        </a:prstGeom>
        <a:noFill/>
        <a:ln w="9525">
          <a:noFill/>
        </a:ln>
      </xdr:spPr>
    </xdr:pic>
    <xdr:clientData/>
  </xdr:oneCellAnchor>
  <xdr:oneCellAnchor>
    <xdr:from>
      <xdr:col>3</xdr:col>
      <xdr:colOff>0</xdr:colOff>
      <xdr:row>0</xdr:row>
      <xdr:rowOff>0</xdr:rowOff>
    </xdr:from>
    <xdr:ext cx="676275" cy="240665"/>
    <xdr:pic>
      <xdr:nvPicPr>
        <xdr:cNvPr id="1178" name="Picture 5" descr="clip_image3380"/>
        <xdr:cNvPicPr>
          <a:picLocks noChangeAspect="1"/>
        </xdr:cNvPicPr>
      </xdr:nvPicPr>
      <xdr:blipFill>
        <a:blip r:embed="rId1"/>
        <a:stretch>
          <a:fillRect/>
        </a:stretch>
      </xdr:blipFill>
      <xdr:spPr>
        <a:xfrm>
          <a:off x="2943225" y="0"/>
          <a:ext cx="676275" cy="240665"/>
        </a:xfrm>
        <a:prstGeom prst="rect">
          <a:avLst/>
        </a:prstGeom>
        <a:noFill/>
        <a:ln w="9525">
          <a:noFill/>
        </a:ln>
      </xdr:spPr>
    </xdr:pic>
    <xdr:clientData/>
  </xdr:oneCellAnchor>
  <xdr:oneCellAnchor>
    <xdr:from>
      <xdr:col>3</xdr:col>
      <xdr:colOff>0</xdr:colOff>
      <xdr:row>0</xdr:row>
      <xdr:rowOff>0</xdr:rowOff>
    </xdr:from>
    <xdr:ext cx="828040" cy="240665"/>
    <xdr:pic>
      <xdr:nvPicPr>
        <xdr:cNvPr id="1179" name="Picture 6" descr="clip_image3381"/>
        <xdr:cNvPicPr>
          <a:picLocks noChangeAspect="1"/>
        </xdr:cNvPicPr>
      </xdr:nvPicPr>
      <xdr:blipFill>
        <a:blip r:embed="rId1"/>
        <a:stretch>
          <a:fillRect/>
        </a:stretch>
      </xdr:blipFill>
      <xdr:spPr>
        <a:xfrm>
          <a:off x="2943225" y="0"/>
          <a:ext cx="828040" cy="240665"/>
        </a:xfrm>
        <a:prstGeom prst="rect">
          <a:avLst/>
        </a:prstGeom>
        <a:noFill/>
        <a:ln w="9525">
          <a:noFill/>
        </a:ln>
      </xdr:spPr>
    </xdr:pic>
    <xdr:clientData/>
  </xdr:oneCellAnchor>
  <xdr:oneCellAnchor>
    <xdr:from>
      <xdr:col>3</xdr:col>
      <xdr:colOff>0</xdr:colOff>
      <xdr:row>0</xdr:row>
      <xdr:rowOff>0</xdr:rowOff>
    </xdr:from>
    <xdr:ext cx="942975" cy="240665"/>
    <xdr:pic>
      <xdr:nvPicPr>
        <xdr:cNvPr id="1225" name="Picture 7" descr="clip_image3383"/>
        <xdr:cNvPicPr>
          <a:picLocks noChangeAspect="1"/>
        </xdr:cNvPicPr>
      </xdr:nvPicPr>
      <xdr:blipFill>
        <a:blip r:embed="rId1"/>
        <a:stretch>
          <a:fillRect/>
        </a:stretch>
      </xdr:blipFill>
      <xdr:spPr>
        <a:xfrm>
          <a:off x="2943225" y="0"/>
          <a:ext cx="942975" cy="240665"/>
        </a:xfrm>
        <a:prstGeom prst="rect">
          <a:avLst/>
        </a:prstGeom>
        <a:noFill/>
        <a:ln w="9525">
          <a:noFill/>
        </a:ln>
      </xdr:spPr>
    </xdr:pic>
    <xdr:clientData/>
  </xdr:oneCellAnchor>
  <xdr:oneCellAnchor>
    <xdr:from>
      <xdr:col>3</xdr:col>
      <xdr:colOff>0</xdr:colOff>
      <xdr:row>0</xdr:row>
      <xdr:rowOff>0</xdr:rowOff>
    </xdr:from>
    <xdr:ext cx="1021080" cy="240665"/>
    <xdr:pic>
      <xdr:nvPicPr>
        <xdr:cNvPr id="1226" name="Picture 8" descr="clip_image3384"/>
        <xdr:cNvPicPr>
          <a:picLocks noChangeAspect="1"/>
        </xdr:cNvPicPr>
      </xdr:nvPicPr>
      <xdr:blipFill>
        <a:blip r:embed="rId1"/>
        <a:stretch>
          <a:fillRect/>
        </a:stretch>
      </xdr:blipFill>
      <xdr:spPr>
        <a:xfrm>
          <a:off x="2943225" y="0"/>
          <a:ext cx="1021080" cy="240665"/>
        </a:xfrm>
        <a:prstGeom prst="rect">
          <a:avLst/>
        </a:prstGeom>
        <a:noFill/>
        <a:ln w="9525">
          <a:noFill/>
        </a:ln>
      </xdr:spPr>
    </xdr:pic>
    <xdr:clientData/>
  </xdr:oneCellAnchor>
  <xdr:oneCellAnchor>
    <xdr:from>
      <xdr:col>3</xdr:col>
      <xdr:colOff>0</xdr:colOff>
      <xdr:row>0</xdr:row>
      <xdr:rowOff>0</xdr:rowOff>
    </xdr:from>
    <xdr:ext cx="1039495" cy="240665"/>
    <xdr:pic>
      <xdr:nvPicPr>
        <xdr:cNvPr id="1227" name="Picture 9" descr="clip_image3386"/>
        <xdr:cNvPicPr>
          <a:picLocks noChangeAspect="1"/>
        </xdr:cNvPicPr>
      </xdr:nvPicPr>
      <xdr:blipFill>
        <a:blip r:embed="rId1"/>
        <a:stretch>
          <a:fillRect/>
        </a:stretch>
      </xdr:blipFill>
      <xdr:spPr>
        <a:xfrm>
          <a:off x="2943225" y="0"/>
          <a:ext cx="1039495" cy="240665"/>
        </a:xfrm>
        <a:prstGeom prst="rect">
          <a:avLst/>
        </a:prstGeom>
        <a:noFill/>
        <a:ln w="9525">
          <a:noFill/>
        </a:ln>
      </xdr:spPr>
    </xdr:pic>
    <xdr:clientData/>
  </xdr:oneCellAnchor>
  <xdr:oneCellAnchor>
    <xdr:from>
      <xdr:col>3</xdr:col>
      <xdr:colOff>0</xdr:colOff>
      <xdr:row>0</xdr:row>
      <xdr:rowOff>0</xdr:rowOff>
    </xdr:from>
    <xdr:ext cx="1096010" cy="249555"/>
    <xdr:pic>
      <xdr:nvPicPr>
        <xdr:cNvPr id="1231" name="Picture 9" descr="clip_image3386"/>
        <xdr:cNvPicPr>
          <a:picLocks noChangeAspect="1"/>
        </xdr:cNvPicPr>
      </xdr:nvPicPr>
      <xdr:blipFill>
        <a:blip r:embed="rId1"/>
        <a:stretch>
          <a:fillRect/>
        </a:stretch>
      </xdr:blipFill>
      <xdr:spPr>
        <a:xfrm>
          <a:off x="2943225" y="0"/>
          <a:ext cx="1096010" cy="249555"/>
        </a:xfrm>
        <a:prstGeom prst="rect">
          <a:avLst/>
        </a:prstGeom>
        <a:noFill/>
        <a:ln w="9525">
          <a:noFill/>
        </a:ln>
      </xdr:spPr>
    </xdr:pic>
    <xdr:clientData/>
  </xdr:oneCellAnchor>
  <xdr:oneCellAnchor>
    <xdr:from>
      <xdr:col>3</xdr:col>
      <xdr:colOff>0</xdr:colOff>
      <xdr:row>0</xdr:row>
      <xdr:rowOff>0</xdr:rowOff>
    </xdr:from>
    <xdr:ext cx="1096010" cy="240665"/>
    <xdr:pic>
      <xdr:nvPicPr>
        <xdr:cNvPr id="1232" name="Picture 9" descr="clip_image3386"/>
        <xdr:cNvPicPr>
          <a:picLocks noChangeAspect="1"/>
        </xdr:cNvPicPr>
      </xdr:nvPicPr>
      <xdr:blipFill>
        <a:blip r:embed="rId1"/>
        <a:stretch>
          <a:fillRect/>
        </a:stretch>
      </xdr:blipFill>
      <xdr:spPr>
        <a:xfrm>
          <a:off x="2943225" y="0"/>
          <a:ext cx="1096010" cy="240665"/>
        </a:xfrm>
        <a:prstGeom prst="rect">
          <a:avLst/>
        </a:prstGeom>
        <a:noFill/>
        <a:ln w="9525">
          <a:noFill/>
        </a:ln>
      </xdr:spPr>
    </xdr:pic>
    <xdr:clientData/>
  </xdr:oneCellAnchor>
  <xdr:oneCellAnchor>
    <xdr:from>
      <xdr:col>3</xdr:col>
      <xdr:colOff>0</xdr:colOff>
      <xdr:row>0</xdr:row>
      <xdr:rowOff>0</xdr:rowOff>
    </xdr:from>
    <xdr:ext cx="808990" cy="249555"/>
    <xdr:pic>
      <xdr:nvPicPr>
        <xdr:cNvPr id="1268" name="Picture 6" descr="clip_image3381"/>
        <xdr:cNvPicPr>
          <a:picLocks noChangeAspect="1"/>
        </xdr:cNvPicPr>
      </xdr:nvPicPr>
      <xdr:blipFill>
        <a:blip r:embed="rId1"/>
        <a:stretch>
          <a:fillRect/>
        </a:stretch>
      </xdr:blipFill>
      <xdr:spPr>
        <a:xfrm>
          <a:off x="2943225" y="0"/>
          <a:ext cx="808990" cy="249555"/>
        </a:xfrm>
        <a:prstGeom prst="rect">
          <a:avLst/>
        </a:prstGeom>
        <a:noFill/>
        <a:ln w="9525">
          <a:noFill/>
        </a:ln>
      </xdr:spPr>
    </xdr:pic>
    <xdr:clientData/>
  </xdr:oneCellAnchor>
  <xdr:oneCellAnchor>
    <xdr:from>
      <xdr:col>3</xdr:col>
      <xdr:colOff>0</xdr:colOff>
      <xdr:row>0</xdr:row>
      <xdr:rowOff>0</xdr:rowOff>
    </xdr:from>
    <xdr:ext cx="1142365" cy="249555"/>
    <xdr:pic>
      <xdr:nvPicPr>
        <xdr:cNvPr id="1272" name="Picture 1" descr="clip_image3376"/>
        <xdr:cNvPicPr>
          <a:picLocks noChangeAspect="1"/>
        </xdr:cNvPicPr>
      </xdr:nvPicPr>
      <xdr:blipFill>
        <a:blip r:embed="rId1"/>
        <a:stretch>
          <a:fillRect/>
        </a:stretch>
      </xdr:blipFill>
      <xdr:spPr>
        <a:xfrm>
          <a:off x="2943225" y="0"/>
          <a:ext cx="1142365" cy="249555"/>
        </a:xfrm>
        <a:prstGeom prst="rect">
          <a:avLst/>
        </a:prstGeom>
        <a:noFill/>
        <a:ln w="9525">
          <a:noFill/>
        </a:ln>
      </xdr:spPr>
    </xdr:pic>
    <xdr:clientData/>
  </xdr:oneCellAnchor>
  <xdr:oneCellAnchor>
    <xdr:from>
      <xdr:col>3</xdr:col>
      <xdr:colOff>0</xdr:colOff>
      <xdr:row>0</xdr:row>
      <xdr:rowOff>0</xdr:rowOff>
    </xdr:from>
    <xdr:ext cx="1147445" cy="249555"/>
    <xdr:pic>
      <xdr:nvPicPr>
        <xdr:cNvPr id="1273" name="Picture 2" descr="clip_image3377"/>
        <xdr:cNvPicPr>
          <a:picLocks noChangeAspect="1"/>
        </xdr:cNvPicPr>
      </xdr:nvPicPr>
      <xdr:blipFill>
        <a:blip r:embed="rId1"/>
        <a:stretch>
          <a:fillRect/>
        </a:stretch>
      </xdr:blipFill>
      <xdr:spPr>
        <a:xfrm>
          <a:off x="2943225" y="0"/>
          <a:ext cx="1147445" cy="249555"/>
        </a:xfrm>
        <a:prstGeom prst="rect">
          <a:avLst/>
        </a:prstGeom>
        <a:noFill/>
        <a:ln w="9525">
          <a:noFill/>
        </a:ln>
      </xdr:spPr>
    </xdr:pic>
    <xdr:clientData/>
  </xdr:oneCellAnchor>
  <xdr:oneCellAnchor>
    <xdr:from>
      <xdr:col>3</xdr:col>
      <xdr:colOff>0</xdr:colOff>
      <xdr:row>0</xdr:row>
      <xdr:rowOff>0</xdr:rowOff>
    </xdr:from>
    <xdr:ext cx="1140460" cy="249555"/>
    <xdr:pic>
      <xdr:nvPicPr>
        <xdr:cNvPr id="1274" name="Picture 5" descr="clip_image3380"/>
        <xdr:cNvPicPr>
          <a:picLocks noChangeAspect="1"/>
        </xdr:cNvPicPr>
      </xdr:nvPicPr>
      <xdr:blipFill>
        <a:blip r:embed="rId1"/>
        <a:stretch>
          <a:fillRect/>
        </a:stretch>
      </xdr:blipFill>
      <xdr:spPr>
        <a:xfrm>
          <a:off x="2943225" y="0"/>
          <a:ext cx="1140460" cy="249555"/>
        </a:xfrm>
        <a:prstGeom prst="rect">
          <a:avLst/>
        </a:prstGeom>
        <a:noFill/>
        <a:ln w="9525">
          <a:noFill/>
        </a:ln>
      </xdr:spPr>
    </xdr:pic>
    <xdr:clientData/>
  </xdr:oneCellAnchor>
  <xdr:oneCellAnchor>
    <xdr:from>
      <xdr:col>3</xdr:col>
      <xdr:colOff>0</xdr:colOff>
      <xdr:row>0</xdr:row>
      <xdr:rowOff>0</xdr:rowOff>
    </xdr:from>
    <xdr:ext cx="770890" cy="249555"/>
    <xdr:pic>
      <xdr:nvPicPr>
        <xdr:cNvPr id="1275" name="Picture 6" descr="clip_image3381"/>
        <xdr:cNvPicPr>
          <a:picLocks noChangeAspect="1"/>
        </xdr:cNvPicPr>
      </xdr:nvPicPr>
      <xdr:blipFill>
        <a:blip r:embed="rId1"/>
        <a:stretch>
          <a:fillRect/>
        </a:stretch>
      </xdr:blipFill>
      <xdr:spPr>
        <a:xfrm>
          <a:off x="2943225" y="0"/>
          <a:ext cx="770890" cy="249555"/>
        </a:xfrm>
        <a:prstGeom prst="rect">
          <a:avLst/>
        </a:prstGeom>
        <a:noFill/>
        <a:ln w="9525">
          <a:noFill/>
        </a:ln>
      </xdr:spPr>
    </xdr:pic>
    <xdr:clientData/>
  </xdr:oneCellAnchor>
  <xdr:oneCellAnchor>
    <xdr:from>
      <xdr:col>3</xdr:col>
      <xdr:colOff>0</xdr:colOff>
      <xdr:row>0</xdr:row>
      <xdr:rowOff>0</xdr:rowOff>
    </xdr:from>
    <xdr:ext cx="217805" cy="250825"/>
    <xdr:pic>
      <xdr:nvPicPr>
        <xdr:cNvPr id="1276" name="Picture 2" descr="clip_image3377"/>
        <xdr:cNvPicPr>
          <a:picLocks noChangeAspect="1"/>
        </xdr:cNvPicPr>
      </xdr:nvPicPr>
      <xdr:blipFill>
        <a:blip r:embed="rId1"/>
        <a:stretch>
          <a:fillRect/>
        </a:stretch>
      </xdr:blipFill>
      <xdr:spPr>
        <a:xfrm>
          <a:off x="2943225" y="0"/>
          <a:ext cx="217805" cy="250825"/>
        </a:xfrm>
        <a:prstGeom prst="rect">
          <a:avLst/>
        </a:prstGeom>
        <a:noFill/>
        <a:ln w="9525">
          <a:noFill/>
        </a:ln>
      </xdr:spPr>
    </xdr:pic>
    <xdr:clientData/>
  </xdr:oneCellAnchor>
  <xdr:oneCellAnchor>
    <xdr:from>
      <xdr:col>3</xdr:col>
      <xdr:colOff>0</xdr:colOff>
      <xdr:row>0</xdr:row>
      <xdr:rowOff>0</xdr:rowOff>
    </xdr:from>
    <xdr:ext cx="371475" cy="250825"/>
    <xdr:pic>
      <xdr:nvPicPr>
        <xdr:cNvPr id="1281" name="Picture 3" descr="clip_image3378"/>
        <xdr:cNvPicPr>
          <a:picLocks noChangeAspect="1"/>
        </xdr:cNvPicPr>
      </xdr:nvPicPr>
      <xdr:blipFill>
        <a:blip r:embed="rId1"/>
        <a:stretch>
          <a:fillRect/>
        </a:stretch>
      </xdr:blipFill>
      <xdr:spPr>
        <a:xfrm>
          <a:off x="2943225" y="0"/>
          <a:ext cx="371475" cy="250825"/>
        </a:xfrm>
        <a:prstGeom prst="rect">
          <a:avLst/>
        </a:prstGeom>
        <a:noFill/>
        <a:ln w="9525">
          <a:noFill/>
        </a:ln>
      </xdr:spPr>
    </xdr:pic>
    <xdr:clientData/>
  </xdr:oneCellAnchor>
  <xdr:oneCellAnchor>
    <xdr:from>
      <xdr:col>3</xdr:col>
      <xdr:colOff>0</xdr:colOff>
      <xdr:row>0</xdr:row>
      <xdr:rowOff>0</xdr:rowOff>
    </xdr:from>
    <xdr:ext cx="525145" cy="250825"/>
    <xdr:pic>
      <xdr:nvPicPr>
        <xdr:cNvPr id="1282" name="Picture 4" descr="clip_image3379"/>
        <xdr:cNvPicPr>
          <a:picLocks noChangeAspect="1"/>
        </xdr:cNvPicPr>
      </xdr:nvPicPr>
      <xdr:blipFill>
        <a:blip r:embed="rId1"/>
        <a:stretch>
          <a:fillRect/>
        </a:stretch>
      </xdr:blipFill>
      <xdr:spPr>
        <a:xfrm>
          <a:off x="2943225" y="0"/>
          <a:ext cx="525145" cy="250825"/>
        </a:xfrm>
        <a:prstGeom prst="rect">
          <a:avLst/>
        </a:prstGeom>
        <a:noFill/>
        <a:ln w="9525">
          <a:noFill/>
        </a:ln>
      </xdr:spPr>
    </xdr:pic>
    <xdr:clientData/>
  </xdr:oneCellAnchor>
  <xdr:oneCellAnchor>
    <xdr:from>
      <xdr:col>3</xdr:col>
      <xdr:colOff>0</xdr:colOff>
      <xdr:row>0</xdr:row>
      <xdr:rowOff>0</xdr:rowOff>
    </xdr:from>
    <xdr:ext cx="673735" cy="250825"/>
    <xdr:pic>
      <xdr:nvPicPr>
        <xdr:cNvPr id="1287" name="Picture 5" descr="clip_image3380"/>
        <xdr:cNvPicPr>
          <a:picLocks noChangeAspect="1"/>
        </xdr:cNvPicPr>
      </xdr:nvPicPr>
      <xdr:blipFill>
        <a:blip r:embed="rId1"/>
        <a:stretch>
          <a:fillRect/>
        </a:stretch>
      </xdr:blipFill>
      <xdr:spPr>
        <a:xfrm>
          <a:off x="2943225" y="0"/>
          <a:ext cx="673735" cy="250825"/>
        </a:xfrm>
        <a:prstGeom prst="rect">
          <a:avLst/>
        </a:prstGeom>
        <a:noFill/>
        <a:ln w="9525">
          <a:noFill/>
        </a:ln>
      </xdr:spPr>
    </xdr:pic>
    <xdr:clientData/>
  </xdr:oneCellAnchor>
  <xdr:oneCellAnchor>
    <xdr:from>
      <xdr:col>3</xdr:col>
      <xdr:colOff>0</xdr:colOff>
      <xdr:row>0</xdr:row>
      <xdr:rowOff>0</xdr:rowOff>
    </xdr:from>
    <xdr:ext cx="830580" cy="250825"/>
    <xdr:pic>
      <xdr:nvPicPr>
        <xdr:cNvPr id="1292" name="Picture 6" descr="clip_image3381"/>
        <xdr:cNvPicPr>
          <a:picLocks noChangeAspect="1"/>
        </xdr:cNvPicPr>
      </xdr:nvPicPr>
      <xdr:blipFill>
        <a:blip r:embed="rId1"/>
        <a:stretch>
          <a:fillRect/>
        </a:stretch>
      </xdr:blipFill>
      <xdr:spPr>
        <a:xfrm>
          <a:off x="2943225" y="0"/>
          <a:ext cx="830580" cy="250825"/>
        </a:xfrm>
        <a:prstGeom prst="rect">
          <a:avLst/>
        </a:prstGeom>
        <a:noFill/>
        <a:ln w="9525">
          <a:noFill/>
        </a:ln>
      </xdr:spPr>
    </xdr:pic>
    <xdr:clientData/>
  </xdr:oneCellAnchor>
  <xdr:oneCellAnchor>
    <xdr:from>
      <xdr:col>3</xdr:col>
      <xdr:colOff>0</xdr:colOff>
      <xdr:row>0</xdr:row>
      <xdr:rowOff>0</xdr:rowOff>
    </xdr:from>
    <xdr:ext cx="941705" cy="250825"/>
    <xdr:pic>
      <xdr:nvPicPr>
        <xdr:cNvPr id="1296" name="Picture 7" descr="clip_image3383"/>
        <xdr:cNvPicPr>
          <a:picLocks noChangeAspect="1"/>
        </xdr:cNvPicPr>
      </xdr:nvPicPr>
      <xdr:blipFill>
        <a:blip r:embed="rId1"/>
        <a:stretch>
          <a:fillRect/>
        </a:stretch>
      </xdr:blipFill>
      <xdr:spPr>
        <a:xfrm>
          <a:off x="2943225" y="0"/>
          <a:ext cx="941705" cy="250825"/>
        </a:xfrm>
        <a:prstGeom prst="rect">
          <a:avLst/>
        </a:prstGeom>
        <a:noFill/>
        <a:ln w="9525">
          <a:noFill/>
        </a:ln>
      </xdr:spPr>
    </xdr:pic>
    <xdr:clientData/>
  </xdr:oneCellAnchor>
  <xdr:oneCellAnchor>
    <xdr:from>
      <xdr:col>3</xdr:col>
      <xdr:colOff>0</xdr:colOff>
      <xdr:row>0</xdr:row>
      <xdr:rowOff>0</xdr:rowOff>
    </xdr:from>
    <xdr:ext cx="1020445" cy="250825"/>
    <xdr:pic>
      <xdr:nvPicPr>
        <xdr:cNvPr id="1301" name="Picture 8" descr="clip_image3384"/>
        <xdr:cNvPicPr>
          <a:picLocks noChangeAspect="1"/>
        </xdr:cNvPicPr>
      </xdr:nvPicPr>
      <xdr:blipFill>
        <a:blip r:embed="rId1"/>
        <a:stretch>
          <a:fillRect/>
        </a:stretch>
      </xdr:blipFill>
      <xdr:spPr>
        <a:xfrm>
          <a:off x="2943225" y="0"/>
          <a:ext cx="1020445" cy="250825"/>
        </a:xfrm>
        <a:prstGeom prst="rect">
          <a:avLst/>
        </a:prstGeom>
        <a:noFill/>
        <a:ln w="9525">
          <a:noFill/>
        </a:ln>
      </xdr:spPr>
    </xdr:pic>
    <xdr:clientData/>
  </xdr:oneCellAnchor>
  <xdr:oneCellAnchor>
    <xdr:from>
      <xdr:col>3</xdr:col>
      <xdr:colOff>0</xdr:colOff>
      <xdr:row>0</xdr:row>
      <xdr:rowOff>0</xdr:rowOff>
    </xdr:from>
    <xdr:ext cx="1040765" cy="250825"/>
    <xdr:pic>
      <xdr:nvPicPr>
        <xdr:cNvPr id="1303" name="Picture 9" descr="clip_image3386"/>
        <xdr:cNvPicPr>
          <a:picLocks noChangeAspect="1"/>
        </xdr:cNvPicPr>
      </xdr:nvPicPr>
      <xdr:blipFill>
        <a:blip r:embed="rId1"/>
        <a:stretch>
          <a:fillRect/>
        </a:stretch>
      </xdr:blipFill>
      <xdr:spPr>
        <a:xfrm>
          <a:off x="2943225" y="0"/>
          <a:ext cx="1040765" cy="250825"/>
        </a:xfrm>
        <a:prstGeom prst="rect">
          <a:avLst/>
        </a:prstGeom>
        <a:noFill/>
        <a:ln w="9525">
          <a:noFill/>
        </a:ln>
      </xdr:spPr>
    </xdr:pic>
    <xdr:clientData/>
  </xdr:oneCellAnchor>
  <xdr:oneCellAnchor>
    <xdr:from>
      <xdr:col>3</xdr:col>
      <xdr:colOff>0</xdr:colOff>
      <xdr:row>0</xdr:row>
      <xdr:rowOff>0</xdr:rowOff>
    </xdr:from>
    <xdr:ext cx="217805" cy="238760"/>
    <xdr:pic>
      <xdr:nvPicPr>
        <xdr:cNvPr id="1304" name="Picture 2" descr="clip_image3377"/>
        <xdr:cNvPicPr>
          <a:picLocks noChangeAspect="1"/>
        </xdr:cNvPicPr>
      </xdr:nvPicPr>
      <xdr:blipFill>
        <a:blip r:embed="rId1"/>
        <a:stretch>
          <a:fillRect/>
        </a:stretch>
      </xdr:blipFill>
      <xdr:spPr>
        <a:xfrm>
          <a:off x="2943225" y="0"/>
          <a:ext cx="217805" cy="238760"/>
        </a:xfrm>
        <a:prstGeom prst="rect">
          <a:avLst/>
        </a:prstGeom>
        <a:noFill/>
        <a:ln w="9525">
          <a:noFill/>
        </a:ln>
      </xdr:spPr>
    </xdr:pic>
    <xdr:clientData/>
  </xdr:oneCellAnchor>
  <xdr:oneCellAnchor>
    <xdr:from>
      <xdr:col>3</xdr:col>
      <xdr:colOff>0</xdr:colOff>
      <xdr:row>0</xdr:row>
      <xdr:rowOff>0</xdr:rowOff>
    </xdr:from>
    <xdr:ext cx="371475" cy="238760"/>
    <xdr:pic>
      <xdr:nvPicPr>
        <xdr:cNvPr id="1313" name="Picture 3" descr="clip_image3378"/>
        <xdr:cNvPicPr>
          <a:picLocks noChangeAspect="1"/>
        </xdr:cNvPicPr>
      </xdr:nvPicPr>
      <xdr:blipFill>
        <a:blip r:embed="rId1"/>
        <a:stretch>
          <a:fillRect/>
        </a:stretch>
      </xdr:blipFill>
      <xdr:spPr>
        <a:xfrm>
          <a:off x="2943225" y="0"/>
          <a:ext cx="371475" cy="238760"/>
        </a:xfrm>
        <a:prstGeom prst="rect">
          <a:avLst/>
        </a:prstGeom>
        <a:noFill/>
        <a:ln w="9525">
          <a:noFill/>
        </a:ln>
      </xdr:spPr>
    </xdr:pic>
    <xdr:clientData/>
  </xdr:oneCellAnchor>
  <xdr:oneCellAnchor>
    <xdr:from>
      <xdr:col>3</xdr:col>
      <xdr:colOff>0</xdr:colOff>
      <xdr:row>0</xdr:row>
      <xdr:rowOff>0</xdr:rowOff>
    </xdr:from>
    <xdr:ext cx="525145" cy="238760"/>
    <xdr:pic>
      <xdr:nvPicPr>
        <xdr:cNvPr id="1322" name="Picture 4" descr="clip_image3379"/>
        <xdr:cNvPicPr>
          <a:picLocks noChangeAspect="1"/>
        </xdr:cNvPicPr>
      </xdr:nvPicPr>
      <xdr:blipFill>
        <a:blip r:embed="rId1"/>
        <a:stretch>
          <a:fillRect/>
        </a:stretch>
      </xdr:blipFill>
      <xdr:spPr>
        <a:xfrm>
          <a:off x="2943225" y="0"/>
          <a:ext cx="525145" cy="238760"/>
        </a:xfrm>
        <a:prstGeom prst="rect">
          <a:avLst/>
        </a:prstGeom>
        <a:noFill/>
        <a:ln w="9525">
          <a:noFill/>
        </a:ln>
      </xdr:spPr>
    </xdr:pic>
    <xdr:clientData/>
  </xdr:oneCellAnchor>
  <xdr:oneCellAnchor>
    <xdr:from>
      <xdr:col>3</xdr:col>
      <xdr:colOff>0</xdr:colOff>
      <xdr:row>0</xdr:row>
      <xdr:rowOff>0</xdr:rowOff>
    </xdr:from>
    <xdr:ext cx="673735" cy="238760"/>
    <xdr:pic>
      <xdr:nvPicPr>
        <xdr:cNvPr id="1323" name="Picture 5" descr="clip_image3380"/>
        <xdr:cNvPicPr>
          <a:picLocks noChangeAspect="1"/>
        </xdr:cNvPicPr>
      </xdr:nvPicPr>
      <xdr:blipFill>
        <a:blip r:embed="rId1"/>
        <a:stretch>
          <a:fillRect/>
        </a:stretch>
      </xdr:blipFill>
      <xdr:spPr>
        <a:xfrm>
          <a:off x="2943225" y="0"/>
          <a:ext cx="673735" cy="238760"/>
        </a:xfrm>
        <a:prstGeom prst="rect">
          <a:avLst/>
        </a:prstGeom>
        <a:noFill/>
        <a:ln w="9525">
          <a:noFill/>
        </a:ln>
      </xdr:spPr>
    </xdr:pic>
    <xdr:clientData/>
  </xdr:oneCellAnchor>
  <xdr:oneCellAnchor>
    <xdr:from>
      <xdr:col>3</xdr:col>
      <xdr:colOff>0</xdr:colOff>
      <xdr:row>0</xdr:row>
      <xdr:rowOff>0</xdr:rowOff>
    </xdr:from>
    <xdr:ext cx="830580" cy="238760"/>
    <xdr:pic>
      <xdr:nvPicPr>
        <xdr:cNvPr id="1324" name="Picture 6" descr="clip_image3381"/>
        <xdr:cNvPicPr>
          <a:picLocks noChangeAspect="1"/>
        </xdr:cNvPicPr>
      </xdr:nvPicPr>
      <xdr:blipFill>
        <a:blip r:embed="rId1"/>
        <a:stretch>
          <a:fillRect/>
        </a:stretch>
      </xdr:blipFill>
      <xdr:spPr>
        <a:xfrm>
          <a:off x="2943225" y="0"/>
          <a:ext cx="830580" cy="238760"/>
        </a:xfrm>
        <a:prstGeom prst="rect">
          <a:avLst/>
        </a:prstGeom>
        <a:noFill/>
        <a:ln w="9525">
          <a:noFill/>
        </a:ln>
      </xdr:spPr>
    </xdr:pic>
    <xdr:clientData/>
  </xdr:oneCellAnchor>
  <xdr:oneCellAnchor>
    <xdr:from>
      <xdr:col>3</xdr:col>
      <xdr:colOff>0</xdr:colOff>
      <xdr:row>0</xdr:row>
      <xdr:rowOff>0</xdr:rowOff>
    </xdr:from>
    <xdr:ext cx="941705" cy="238760"/>
    <xdr:pic>
      <xdr:nvPicPr>
        <xdr:cNvPr id="1325" name="Picture 7" descr="clip_image3383"/>
        <xdr:cNvPicPr>
          <a:picLocks noChangeAspect="1"/>
        </xdr:cNvPicPr>
      </xdr:nvPicPr>
      <xdr:blipFill>
        <a:blip r:embed="rId1"/>
        <a:stretch>
          <a:fillRect/>
        </a:stretch>
      </xdr:blipFill>
      <xdr:spPr>
        <a:xfrm>
          <a:off x="2943225" y="0"/>
          <a:ext cx="941705" cy="238760"/>
        </a:xfrm>
        <a:prstGeom prst="rect">
          <a:avLst/>
        </a:prstGeom>
        <a:noFill/>
        <a:ln w="9525">
          <a:noFill/>
        </a:ln>
      </xdr:spPr>
    </xdr:pic>
    <xdr:clientData/>
  </xdr:oneCellAnchor>
  <xdr:oneCellAnchor>
    <xdr:from>
      <xdr:col>3</xdr:col>
      <xdr:colOff>0</xdr:colOff>
      <xdr:row>0</xdr:row>
      <xdr:rowOff>0</xdr:rowOff>
    </xdr:from>
    <xdr:ext cx="1020445" cy="238760"/>
    <xdr:pic>
      <xdr:nvPicPr>
        <xdr:cNvPr id="1326" name="Picture 8" descr="clip_image3384"/>
        <xdr:cNvPicPr>
          <a:picLocks noChangeAspect="1"/>
        </xdr:cNvPicPr>
      </xdr:nvPicPr>
      <xdr:blipFill>
        <a:blip r:embed="rId1"/>
        <a:stretch>
          <a:fillRect/>
        </a:stretch>
      </xdr:blipFill>
      <xdr:spPr>
        <a:xfrm>
          <a:off x="2943225" y="0"/>
          <a:ext cx="1020445" cy="238760"/>
        </a:xfrm>
        <a:prstGeom prst="rect">
          <a:avLst/>
        </a:prstGeom>
        <a:noFill/>
        <a:ln w="9525">
          <a:noFill/>
        </a:ln>
      </xdr:spPr>
    </xdr:pic>
    <xdr:clientData/>
  </xdr:oneCellAnchor>
  <xdr:oneCellAnchor>
    <xdr:from>
      <xdr:col>3</xdr:col>
      <xdr:colOff>0</xdr:colOff>
      <xdr:row>0</xdr:row>
      <xdr:rowOff>0</xdr:rowOff>
    </xdr:from>
    <xdr:ext cx="1040765" cy="238760"/>
    <xdr:pic>
      <xdr:nvPicPr>
        <xdr:cNvPr id="1327" name="Picture 9" descr="clip_image3386"/>
        <xdr:cNvPicPr>
          <a:picLocks noChangeAspect="1"/>
        </xdr:cNvPicPr>
      </xdr:nvPicPr>
      <xdr:blipFill>
        <a:blip r:embed="rId1"/>
        <a:stretch>
          <a:fillRect/>
        </a:stretch>
      </xdr:blipFill>
      <xdr:spPr>
        <a:xfrm>
          <a:off x="2943225" y="0"/>
          <a:ext cx="1040765" cy="238760"/>
        </a:xfrm>
        <a:prstGeom prst="rect">
          <a:avLst/>
        </a:prstGeom>
        <a:noFill/>
        <a:ln w="9525">
          <a:noFill/>
        </a:ln>
      </xdr:spPr>
    </xdr:pic>
    <xdr:clientData/>
  </xdr:oneCellAnchor>
  <xdr:oneCellAnchor>
    <xdr:from>
      <xdr:col>3</xdr:col>
      <xdr:colOff>0</xdr:colOff>
      <xdr:row>0</xdr:row>
      <xdr:rowOff>0</xdr:rowOff>
    </xdr:from>
    <xdr:ext cx="1096010" cy="250825"/>
    <xdr:pic>
      <xdr:nvPicPr>
        <xdr:cNvPr id="1328" name="Picture 9" descr="clip_image3386"/>
        <xdr:cNvPicPr>
          <a:picLocks noChangeAspect="1"/>
        </xdr:cNvPicPr>
      </xdr:nvPicPr>
      <xdr:blipFill>
        <a:blip r:embed="rId1"/>
        <a:stretch>
          <a:fillRect/>
        </a:stretch>
      </xdr:blipFill>
      <xdr:spPr>
        <a:xfrm>
          <a:off x="2943225" y="0"/>
          <a:ext cx="1096010" cy="250825"/>
        </a:xfrm>
        <a:prstGeom prst="rect">
          <a:avLst/>
        </a:prstGeom>
        <a:noFill/>
        <a:ln w="9525">
          <a:noFill/>
        </a:ln>
      </xdr:spPr>
    </xdr:pic>
    <xdr:clientData/>
  </xdr:oneCellAnchor>
  <xdr:oneCellAnchor>
    <xdr:from>
      <xdr:col>3</xdr:col>
      <xdr:colOff>0</xdr:colOff>
      <xdr:row>0</xdr:row>
      <xdr:rowOff>0</xdr:rowOff>
    </xdr:from>
    <xdr:ext cx="1096010" cy="238760"/>
    <xdr:pic>
      <xdr:nvPicPr>
        <xdr:cNvPr id="1330" name="Picture 9" descr="clip_image3386"/>
        <xdr:cNvPicPr>
          <a:picLocks noChangeAspect="1"/>
        </xdr:cNvPicPr>
      </xdr:nvPicPr>
      <xdr:blipFill>
        <a:blip r:embed="rId1"/>
        <a:stretch>
          <a:fillRect/>
        </a:stretch>
      </xdr:blipFill>
      <xdr:spPr>
        <a:xfrm>
          <a:off x="2943225" y="0"/>
          <a:ext cx="1096010" cy="238760"/>
        </a:xfrm>
        <a:prstGeom prst="rect">
          <a:avLst/>
        </a:prstGeom>
        <a:noFill/>
        <a:ln w="9525">
          <a:noFill/>
        </a:ln>
      </xdr:spPr>
    </xdr:pic>
    <xdr:clientData/>
  </xdr:oneCellAnchor>
  <xdr:oneCellAnchor>
    <xdr:from>
      <xdr:col>3</xdr:col>
      <xdr:colOff>0</xdr:colOff>
      <xdr:row>0</xdr:row>
      <xdr:rowOff>0</xdr:rowOff>
    </xdr:from>
    <xdr:ext cx="807085" cy="250825"/>
    <xdr:pic>
      <xdr:nvPicPr>
        <xdr:cNvPr id="1331" name="Picture 6" descr="clip_image3381"/>
        <xdr:cNvPicPr>
          <a:picLocks noChangeAspect="1"/>
        </xdr:cNvPicPr>
      </xdr:nvPicPr>
      <xdr:blipFill>
        <a:blip r:embed="rId1"/>
        <a:stretch>
          <a:fillRect/>
        </a:stretch>
      </xdr:blipFill>
      <xdr:spPr>
        <a:xfrm>
          <a:off x="2943225" y="0"/>
          <a:ext cx="807085" cy="250825"/>
        </a:xfrm>
        <a:prstGeom prst="rect">
          <a:avLst/>
        </a:prstGeom>
        <a:noFill/>
        <a:ln w="9525">
          <a:noFill/>
        </a:ln>
      </xdr:spPr>
    </xdr:pic>
    <xdr:clientData/>
  </xdr:oneCellAnchor>
  <xdr:oneCellAnchor>
    <xdr:from>
      <xdr:col>3</xdr:col>
      <xdr:colOff>0</xdr:colOff>
      <xdr:row>0</xdr:row>
      <xdr:rowOff>0</xdr:rowOff>
    </xdr:from>
    <xdr:ext cx="1140460" cy="250825"/>
    <xdr:pic>
      <xdr:nvPicPr>
        <xdr:cNvPr id="1332" name="Picture 1" descr="clip_image3376"/>
        <xdr:cNvPicPr>
          <a:picLocks noChangeAspect="1"/>
        </xdr:cNvPicPr>
      </xdr:nvPicPr>
      <xdr:blipFill>
        <a:blip r:embed="rId1"/>
        <a:stretch>
          <a:fillRect/>
        </a:stretch>
      </xdr:blipFill>
      <xdr:spPr>
        <a:xfrm>
          <a:off x="2943225" y="0"/>
          <a:ext cx="1140460" cy="250825"/>
        </a:xfrm>
        <a:prstGeom prst="rect">
          <a:avLst/>
        </a:prstGeom>
        <a:noFill/>
        <a:ln w="9525">
          <a:noFill/>
        </a:ln>
      </xdr:spPr>
    </xdr:pic>
    <xdr:clientData/>
  </xdr:oneCellAnchor>
  <xdr:oneCellAnchor>
    <xdr:from>
      <xdr:col>3</xdr:col>
      <xdr:colOff>0</xdr:colOff>
      <xdr:row>0</xdr:row>
      <xdr:rowOff>0</xdr:rowOff>
    </xdr:from>
    <xdr:ext cx="1146175" cy="250825"/>
    <xdr:pic>
      <xdr:nvPicPr>
        <xdr:cNvPr id="1333" name="Picture 2" descr="clip_image3377"/>
        <xdr:cNvPicPr>
          <a:picLocks noChangeAspect="1"/>
        </xdr:cNvPicPr>
      </xdr:nvPicPr>
      <xdr:blipFill>
        <a:blip r:embed="rId1"/>
        <a:stretch>
          <a:fillRect/>
        </a:stretch>
      </xdr:blipFill>
      <xdr:spPr>
        <a:xfrm>
          <a:off x="2943225" y="0"/>
          <a:ext cx="1146175" cy="250825"/>
        </a:xfrm>
        <a:prstGeom prst="rect">
          <a:avLst/>
        </a:prstGeom>
        <a:noFill/>
        <a:ln w="9525">
          <a:noFill/>
        </a:ln>
      </xdr:spPr>
    </xdr:pic>
    <xdr:clientData/>
  </xdr:oneCellAnchor>
  <xdr:oneCellAnchor>
    <xdr:from>
      <xdr:col>3</xdr:col>
      <xdr:colOff>0</xdr:colOff>
      <xdr:row>0</xdr:row>
      <xdr:rowOff>0</xdr:rowOff>
    </xdr:from>
    <xdr:ext cx="1143635" cy="250825"/>
    <xdr:pic>
      <xdr:nvPicPr>
        <xdr:cNvPr id="1334" name="Picture 3" descr="clip_image3378"/>
        <xdr:cNvPicPr>
          <a:picLocks noChangeAspect="1"/>
        </xdr:cNvPicPr>
      </xdr:nvPicPr>
      <xdr:blipFill>
        <a:blip r:embed="rId1"/>
        <a:stretch>
          <a:fillRect/>
        </a:stretch>
      </xdr:blipFill>
      <xdr:spPr>
        <a:xfrm>
          <a:off x="2943225" y="0"/>
          <a:ext cx="1143635" cy="250825"/>
        </a:xfrm>
        <a:prstGeom prst="rect">
          <a:avLst/>
        </a:prstGeom>
        <a:noFill/>
        <a:ln w="9525">
          <a:noFill/>
        </a:ln>
      </xdr:spPr>
    </xdr:pic>
    <xdr:clientData/>
  </xdr:oneCellAnchor>
  <xdr:oneCellAnchor>
    <xdr:from>
      <xdr:col>3</xdr:col>
      <xdr:colOff>0</xdr:colOff>
      <xdr:row>0</xdr:row>
      <xdr:rowOff>0</xdr:rowOff>
    </xdr:from>
    <xdr:ext cx="1139825" cy="250825"/>
    <xdr:pic>
      <xdr:nvPicPr>
        <xdr:cNvPr id="1337" name="Picture 5" descr="clip_image3380"/>
        <xdr:cNvPicPr>
          <a:picLocks noChangeAspect="1"/>
        </xdr:cNvPicPr>
      </xdr:nvPicPr>
      <xdr:blipFill>
        <a:blip r:embed="rId1"/>
        <a:stretch>
          <a:fillRect/>
        </a:stretch>
      </xdr:blipFill>
      <xdr:spPr>
        <a:xfrm>
          <a:off x="2943225" y="0"/>
          <a:ext cx="1139825" cy="250825"/>
        </a:xfrm>
        <a:prstGeom prst="rect">
          <a:avLst/>
        </a:prstGeom>
        <a:noFill/>
        <a:ln w="9525">
          <a:noFill/>
        </a:ln>
      </xdr:spPr>
    </xdr:pic>
    <xdr:clientData/>
  </xdr:oneCellAnchor>
  <xdr:oneCellAnchor>
    <xdr:from>
      <xdr:col>3</xdr:col>
      <xdr:colOff>0</xdr:colOff>
      <xdr:row>0</xdr:row>
      <xdr:rowOff>0</xdr:rowOff>
    </xdr:from>
    <xdr:ext cx="772160" cy="250825"/>
    <xdr:pic>
      <xdr:nvPicPr>
        <xdr:cNvPr id="1340" name="Picture 6" descr="clip_image3381"/>
        <xdr:cNvPicPr>
          <a:picLocks noChangeAspect="1"/>
        </xdr:cNvPicPr>
      </xdr:nvPicPr>
      <xdr:blipFill>
        <a:blip r:embed="rId1"/>
        <a:stretch>
          <a:fillRect/>
        </a:stretch>
      </xdr:blipFill>
      <xdr:spPr>
        <a:xfrm>
          <a:off x="2943225" y="0"/>
          <a:ext cx="772160" cy="250825"/>
        </a:xfrm>
        <a:prstGeom prst="rect">
          <a:avLst/>
        </a:prstGeom>
        <a:noFill/>
        <a:ln w="9525">
          <a:noFill/>
        </a:ln>
      </xdr:spPr>
    </xdr:pic>
    <xdr:clientData/>
  </xdr:oneCellAnchor>
  <xdr:twoCellAnchor editAs="oneCell">
    <xdr:from>
      <xdr:col>2</xdr:col>
      <xdr:colOff>417830</xdr:colOff>
      <xdr:row>4</xdr:row>
      <xdr:rowOff>152400</xdr:rowOff>
    </xdr:from>
    <xdr:to>
      <xdr:col>2</xdr:col>
      <xdr:colOff>487680</xdr:colOff>
      <xdr:row>4</xdr:row>
      <xdr:rowOff>401955</xdr:rowOff>
    </xdr:to>
    <xdr:pic>
      <xdr:nvPicPr>
        <xdr:cNvPr id="1503" name="Picture 8" descr="clip_image3384"/>
        <xdr:cNvPicPr>
          <a:picLocks noChangeAspect="1"/>
        </xdr:cNvPicPr>
      </xdr:nvPicPr>
      <xdr:blipFill>
        <a:blip r:embed="rId1"/>
        <a:stretch>
          <a:fillRect/>
        </a:stretch>
      </xdr:blipFill>
      <xdr:spPr>
        <a:xfrm>
          <a:off x="2675255" y="1739900"/>
          <a:ext cx="69850" cy="249555"/>
        </a:xfrm>
        <a:prstGeom prst="rect">
          <a:avLst/>
        </a:prstGeom>
        <a:noFill/>
        <a:ln w="9525">
          <a:noFill/>
        </a:ln>
      </xdr:spPr>
    </xdr:pic>
    <xdr:clientData/>
  </xdr:twoCellAnchor>
  <xdr:twoCellAnchor editAs="oneCell">
    <xdr:from>
      <xdr:col>3</xdr:col>
      <xdr:colOff>0</xdr:colOff>
      <xdr:row>4</xdr:row>
      <xdr:rowOff>152400</xdr:rowOff>
    </xdr:from>
    <xdr:to>
      <xdr:col>3</xdr:col>
      <xdr:colOff>69850</xdr:colOff>
      <xdr:row>5</xdr:row>
      <xdr:rowOff>147955</xdr:rowOff>
    </xdr:to>
    <xdr:pic>
      <xdr:nvPicPr>
        <xdr:cNvPr id="1504" name="Picture 8" descr="clip_image3384"/>
        <xdr:cNvPicPr>
          <a:picLocks noChangeAspect="1"/>
        </xdr:cNvPicPr>
      </xdr:nvPicPr>
      <xdr:blipFill>
        <a:blip r:embed="rId1"/>
        <a:stretch>
          <a:fillRect/>
        </a:stretch>
      </xdr:blipFill>
      <xdr:spPr>
        <a:xfrm>
          <a:off x="2943225" y="1739900"/>
          <a:ext cx="69850" cy="401955"/>
        </a:xfrm>
        <a:prstGeom prst="rect">
          <a:avLst/>
        </a:prstGeom>
        <a:noFill/>
        <a:ln w="9525">
          <a:noFill/>
        </a:ln>
      </xdr:spPr>
    </xdr:pic>
    <xdr:clientData/>
  </xdr:twoCellAnchor>
  <xdr:twoCellAnchor editAs="oneCell">
    <xdr:from>
      <xdr:col>3</xdr:col>
      <xdr:colOff>0</xdr:colOff>
      <xdr:row>4</xdr:row>
      <xdr:rowOff>152400</xdr:rowOff>
    </xdr:from>
    <xdr:to>
      <xdr:col>3</xdr:col>
      <xdr:colOff>69850</xdr:colOff>
      <xdr:row>4</xdr:row>
      <xdr:rowOff>401955</xdr:rowOff>
    </xdr:to>
    <xdr:pic>
      <xdr:nvPicPr>
        <xdr:cNvPr id="1509" name="Picture 8" descr="clip_image3384"/>
        <xdr:cNvPicPr>
          <a:picLocks noChangeAspect="1"/>
        </xdr:cNvPicPr>
      </xdr:nvPicPr>
      <xdr:blipFill>
        <a:blip r:embed="rId1"/>
        <a:stretch>
          <a:fillRect/>
        </a:stretch>
      </xdr:blipFill>
      <xdr:spPr>
        <a:xfrm>
          <a:off x="2943225" y="1739900"/>
          <a:ext cx="69850" cy="249555"/>
        </a:xfrm>
        <a:prstGeom prst="rect">
          <a:avLst/>
        </a:prstGeom>
        <a:noFill/>
        <a:ln w="9525">
          <a:noFill/>
        </a:ln>
      </xdr:spPr>
    </xdr:pic>
    <xdr:clientData/>
  </xdr:twoCellAnchor>
  <xdr:twoCellAnchor editAs="oneCell">
    <xdr:from>
      <xdr:col>2</xdr:col>
      <xdr:colOff>417830</xdr:colOff>
      <xdr:row>39</xdr:row>
      <xdr:rowOff>152400</xdr:rowOff>
    </xdr:from>
    <xdr:to>
      <xdr:col>2</xdr:col>
      <xdr:colOff>487680</xdr:colOff>
      <xdr:row>41</xdr:row>
      <xdr:rowOff>97155</xdr:rowOff>
    </xdr:to>
    <xdr:pic>
      <xdr:nvPicPr>
        <xdr:cNvPr id="1577" name="Picture 8" descr="clip_image3384"/>
        <xdr:cNvPicPr>
          <a:picLocks noChangeAspect="1"/>
        </xdr:cNvPicPr>
      </xdr:nvPicPr>
      <xdr:blipFill>
        <a:blip r:embed="rId1"/>
        <a:stretch>
          <a:fillRect/>
        </a:stretch>
      </xdr:blipFill>
      <xdr:spPr>
        <a:xfrm>
          <a:off x="2675255" y="10515600"/>
          <a:ext cx="69850" cy="249555"/>
        </a:xfrm>
        <a:prstGeom prst="rect">
          <a:avLst/>
        </a:prstGeom>
        <a:noFill/>
        <a:ln w="9525">
          <a:noFill/>
        </a:ln>
      </xdr:spPr>
    </xdr:pic>
    <xdr:clientData/>
  </xdr:twoCellAnchor>
  <xdr:twoCellAnchor editAs="oneCell">
    <xdr:from>
      <xdr:col>3</xdr:col>
      <xdr:colOff>0</xdr:colOff>
      <xdr:row>39</xdr:row>
      <xdr:rowOff>152400</xdr:rowOff>
    </xdr:from>
    <xdr:to>
      <xdr:col>3</xdr:col>
      <xdr:colOff>69850</xdr:colOff>
      <xdr:row>42</xdr:row>
      <xdr:rowOff>97155</xdr:rowOff>
    </xdr:to>
    <xdr:pic>
      <xdr:nvPicPr>
        <xdr:cNvPr id="1578" name="Picture 8" descr="clip_image3384"/>
        <xdr:cNvPicPr>
          <a:picLocks noChangeAspect="1"/>
        </xdr:cNvPicPr>
      </xdr:nvPicPr>
      <xdr:blipFill>
        <a:blip r:embed="rId1"/>
        <a:stretch>
          <a:fillRect/>
        </a:stretch>
      </xdr:blipFill>
      <xdr:spPr>
        <a:xfrm>
          <a:off x="2943225" y="10515600"/>
          <a:ext cx="69850" cy="401955"/>
        </a:xfrm>
        <a:prstGeom prst="rect">
          <a:avLst/>
        </a:prstGeom>
        <a:noFill/>
        <a:ln w="9525">
          <a:noFill/>
        </a:ln>
      </xdr:spPr>
    </xdr:pic>
    <xdr:clientData/>
  </xdr:twoCellAnchor>
  <xdr:twoCellAnchor editAs="oneCell">
    <xdr:from>
      <xdr:col>3</xdr:col>
      <xdr:colOff>0</xdr:colOff>
      <xdr:row>41</xdr:row>
      <xdr:rowOff>0</xdr:rowOff>
    </xdr:from>
    <xdr:to>
      <xdr:col>3</xdr:col>
      <xdr:colOff>66040</xdr:colOff>
      <xdr:row>42</xdr:row>
      <xdr:rowOff>97155</xdr:rowOff>
    </xdr:to>
    <xdr:pic>
      <xdr:nvPicPr>
        <xdr:cNvPr id="1579" name="Picture 1" descr="clip_image3376"/>
        <xdr:cNvPicPr>
          <a:picLocks noChangeAspect="1"/>
        </xdr:cNvPicPr>
      </xdr:nvPicPr>
      <xdr:blipFill>
        <a:blip r:embed="rId1"/>
        <a:stretch>
          <a:fillRect/>
        </a:stretch>
      </xdr:blipFill>
      <xdr:spPr>
        <a:xfrm>
          <a:off x="2943225" y="10668000"/>
          <a:ext cx="66040" cy="249555"/>
        </a:xfrm>
        <a:prstGeom prst="rect">
          <a:avLst/>
        </a:prstGeom>
        <a:noFill/>
        <a:ln w="9525">
          <a:noFill/>
        </a:ln>
      </xdr:spPr>
    </xdr:pic>
    <xdr:clientData/>
  </xdr:twoCellAnchor>
  <xdr:twoCellAnchor editAs="oneCell">
    <xdr:from>
      <xdr:col>3</xdr:col>
      <xdr:colOff>0</xdr:colOff>
      <xdr:row>41</xdr:row>
      <xdr:rowOff>0</xdr:rowOff>
    </xdr:from>
    <xdr:to>
      <xdr:col>3</xdr:col>
      <xdr:colOff>71120</xdr:colOff>
      <xdr:row>42</xdr:row>
      <xdr:rowOff>97155</xdr:rowOff>
    </xdr:to>
    <xdr:pic>
      <xdr:nvPicPr>
        <xdr:cNvPr id="1580" name="Picture 2" descr="clip_image3377"/>
        <xdr:cNvPicPr>
          <a:picLocks noChangeAspect="1"/>
        </xdr:cNvPicPr>
      </xdr:nvPicPr>
      <xdr:blipFill>
        <a:blip r:embed="rId1"/>
        <a:stretch>
          <a:fillRect/>
        </a:stretch>
      </xdr:blipFill>
      <xdr:spPr>
        <a:xfrm>
          <a:off x="2943225" y="10668000"/>
          <a:ext cx="71120" cy="249555"/>
        </a:xfrm>
        <a:prstGeom prst="rect">
          <a:avLst/>
        </a:prstGeom>
        <a:noFill/>
        <a:ln w="9525">
          <a:noFill/>
        </a:ln>
      </xdr:spPr>
    </xdr:pic>
    <xdr:clientData/>
  </xdr:twoCellAnchor>
  <xdr:twoCellAnchor editAs="oneCell">
    <xdr:from>
      <xdr:col>3</xdr:col>
      <xdr:colOff>0</xdr:colOff>
      <xdr:row>41</xdr:row>
      <xdr:rowOff>0</xdr:rowOff>
    </xdr:from>
    <xdr:to>
      <xdr:col>3</xdr:col>
      <xdr:colOff>69215</xdr:colOff>
      <xdr:row>42</xdr:row>
      <xdr:rowOff>97155</xdr:rowOff>
    </xdr:to>
    <xdr:pic>
      <xdr:nvPicPr>
        <xdr:cNvPr id="1581" name="Picture 4" descr="clip_image3379"/>
        <xdr:cNvPicPr>
          <a:picLocks noChangeAspect="1"/>
        </xdr:cNvPicPr>
      </xdr:nvPicPr>
      <xdr:blipFill>
        <a:blip r:embed="rId1"/>
        <a:stretch>
          <a:fillRect/>
        </a:stretch>
      </xdr:blipFill>
      <xdr:spPr>
        <a:xfrm>
          <a:off x="2943225" y="10668000"/>
          <a:ext cx="69215" cy="249555"/>
        </a:xfrm>
        <a:prstGeom prst="rect">
          <a:avLst/>
        </a:prstGeom>
        <a:noFill/>
        <a:ln w="9525">
          <a:noFill/>
        </a:ln>
      </xdr:spPr>
    </xdr:pic>
    <xdr:clientData/>
  </xdr:twoCellAnchor>
  <xdr:twoCellAnchor editAs="oneCell">
    <xdr:from>
      <xdr:col>3</xdr:col>
      <xdr:colOff>0</xdr:colOff>
      <xdr:row>41</xdr:row>
      <xdr:rowOff>0</xdr:rowOff>
    </xdr:from>
    <xdr:to>
      <xdr:col>3</xdr:col>
      <xdr:colOff>64135</xdr:colOff>
      <xdr:row>42</xdr:row>
      <xdr:rowOff>97155</xdr:rowOff>
    </xdr:to>
    <xdr:pic>
      <xdr:nvPicPr>
        <xdr:cNvPr id="1582" name="Picture 5" descr="clip_image3380"/>
        <xdr:cNvPicPr>
          <a:picLocks noChangeAspect="1"/>
        </xdr:cNvPicPr>
      </xdr:nvPicPr>
      <xdr:blipFill>
        <a:blip r:embed="rId1"/>
        <a:stretch>
          <a:fillRect/>
        </a:stretch>
      </xdr:blipFill>
      <xdr:spPr>
        <a:xfrm>
          <a:off x="2943225" y="10668000"/>
          <a:ext cx="64135" cy="249555"/>
        </a:xfrm>
        <a:prstGeom prst="rect">
          <a:avLst/>
        </a:prstGeom>
        <a:noFill/>
        <a:ln w="9525">
          <a:noFill/>
        </a:ln>
      </xdr:spPr>
    </xdr:pic>
    <xdr:clientData/>
  </xdr:twoCellAnchor>
  <xdr:twoCellAnchor editAs="oneCell">
    <xdr:from>
      <xdr:col>3</xdr:col>
      <xdr:colOff>0</xdr:colOff>
      <xdr:row>41</xdr:row>
      <xdr:rowOff>0</xdr:rowOff>
    </xdr:from>
    <xdr:to>
      <xdr:col>3</xdr:col>
      <xdr:colOff>69850</xdr:colOff>
      <xdr:row>42</xdr:row>
      <xdr:rowOff>97155</xdr:rowOff>
    </xdr:to>
    <xdr:pic>
      <xdr:nvPicPr>
        <xdr:cNvPr id="1583" name="Picture 6" descr="clip_image3381"/>
        <xdr:cNvPicPr>
          <a:picLocks noChangeAspect="1"/>
        </xdr:cNvPicPr>
      </xdr:nvPicPr>
      <xdr:blipFill>
        <a:blip r:embed="rId1"/>
        <a:stretch>
          <a:fillRect/>
        </a:stretch>
      </xdr:blipFill>
      <xdr:spPr>
        <a:xfrm>
          <a:off x="2943225" y="10668000"/>
          <a:ext cx="69850" cy="249555"/>
        </a:xfrm>
        <a:prstGeom prst="rect">
          <a:avLst/>
        </a:prstGeom>
        <a:noFill/>
        <a:ln w="9525">
          <a:noFill/>
        </a:ln>
      </xdr:spPr>
    </xdr:pic>
    <xdr:clientData/>
  </xdr:twoCellAnchor>
  <xdr:twoCellAnchor editAs="oneCell">
    <xdr:from>
      <xdr:col>3</xdr:col>
      <xdr:colOff>0</xdr:colOff>
      <xdr:row>41</xdr:row>
      <xdr:rowOff>0</xdr:rowOff>
    </xdr:from>
    <xdr:to>
      <xdr:col>3</xdr:col>
      <xdr:colOff>64770</xdr:colOff>
      <xdr:row>42</xdr:row>
      <xdr:rowOff>97155</xdr:rowOff>
    </xdr:to>
    <xdr:pic>
      <xdr:nvPicPr>
        <xdr:cNvPr id="1584" name="Picture 7" descr="clip_image3383"/>
        <xdr:cNvPicPr>
          <a:picLocks noChangeAspect="1"/>
        </xdr:cNvPicPr>
      </xdr:nvPicPr>
      <xdr:blipFill>
        <a:blip r:embed="rId1"/>
        <a:stretch>
          <a:fillRect/>
        </a:stretch>
      </xdr:blipFill>
      <xdr:spPr>
        <a:xfrm>
          <a:off x="2943225" y="10668000"/>
          <a:ext cx="64770" cy="249555"/>
        </a:xfrm>
        <a:prstGeom prst="rect">
          <a:avLst/>
        </a:prstGeom>
        <a:noFill/>
        <a:ln w="9525">
          <a:noFill/>
        </a:ln>
      </xdr:spPr>
    </xdr:pic>
    <xdr:clientData/>
  </xdr:twoCellAnchor>
  <xdr:twoCellAnchor editAs="oneCell">
    <xdr:from>
      <xdr:col>3</xdr:col>
      <xdr:colOff>0</xdr:colOff>
      <xdr:row>41</xdr:row>
      <xdr:rowOff>0</xdr:rowOff>
    </xdr:from>
    <xdr:to>
      <xdr:col>3</xdr:col>
      <xdr:colOff>67945</xdr:colOff>
      <xdr:row>42</xdr:row>
      <xdr:rowOff>97155</xdr:rowOff>
    </xdr:to>
    <xdr:pic>
      <xdr:nvPicPr>
        <xdr:cNvPr id="1585" name="Picture 9" descr="clip_image3386"/>
        <xdr:cNvPicPr>
          <a:picLocks noChangeAspect="1"/>
        </xdr:cNvPicPr>
      </xdr:nvPicPr>
      <xdr:blipFill>
        <a:blip r:embed="rId1"/>
        <a:stretch>
          <a:fillRect/>
        </a:stretch>
      </xdr:blipFill>
      <xdr:spPr>
        <a:xfrm>
          <a:off x="2943225" y="10668000"/>
          <a:ext cx="67945" cy="249555"/>
        </a:xfrm>
        <a:prstGeom prst="rect">
          <a:avLst/>
        </a:prstGeom>
        <a:noFill/>
        <a:ln w="9525">
          <a:noFill/>
        </a:ln>
      </xdr:spPr>
    </xdr:pic>
    <xdr:clientData/>
  </xdr:twoCellAnchor>
  <xdr:twoCellAnchor editAs="oneCell">
    <xdr:from>
      <xdr:col>3</xdr:col>
      <xdr:colOff>0</xdr:colOff>
      <xdr:row>41</xdr:row>
      <xdr:rowOff>0</xdr:rowOff>
    </xdr:from>
    <xdr:to>
      <xdr:col>3</xdr:col>
      <xdr:colOff>66040</xdr:colOff>
      <xdr:row>42</xdr:row>
      <xdr:rowOff>88265</xdr:rowOff>
    </xdr:to>
    <xdr:pic>
      <xdr:nvPicPr>
        <xdr:cNvPr id="1586" name="Picture 1" descr="clip_image3376"/>
        <xdr:cNvPicPr>
          <a:picLocks noChangeAspect="1"/>
        </xdr:cNvPicPr>
      </xdr:nvPicPr>
      <xdr:blipFill>
        <a:blip r:embed="rId1"/>
        <a:stretch>
          <a:fillRect/>
        </a:stretch>
      </xdr:blipFill>
      <xdr:spPr>
        <a:xfrm>
          <a:off x="2943225" y="10668000"/>
          <a:ext cx="66040" cy="240665"/>
        </a:xfrm>
        <a:prstGeom prst="rect">
          <a:avLst/>
        </a:prstGeom>
        <a:noFill/>
        <a:ln w="9525">
          <a:noFill/>
        </a:ln>
      </xdr:spPr>
    </xdr:pic>
    <xdr:clientData/>
  </xdr:twoCellAnchor>
  <xdr:twoCellAnchor editAs="oneCell">
    <xdr:from>
      <xdr:col>3</xdr:col>
      <xdr:colOff>0</xdr:colOff>
      <xdr:row>41</xdr:row>
      <xdr:rowOff>0</xdr:rowOff>
    </xdr:from>
    <xdr:to>
      <xdr:col>3</xdr:col>
      <xdr:colOff>71120</xdr:colOff>
      <xdr:row>42</xdr:row>
      <xdr:rowOff>88265</xdr:rowOff>
    </xdr:to>
    <xdr:pic>
      <xdr:nvPicPr>
        <xdr:cNvPr id="1587" name="Picture 2" descr="clip_image3377"/>
        <xdr:cNvPicPr>
          <a:picLocks noChangeAspect="1"/>
        </xdr:cNvPicPr>
      </xdr:nvPicPr>
      <xdr:blipFill>
        <a:blip r:embed="rId1"/>
        <a:stretch>
          <a:fillRect/>
        </a:stretch>
      </xdr:blipFill>
      <xdr:spPr>
        <a:xfrm>
          <a:off x="2943225" y="10668000"/>
          <a:ext cx="71120" cy="240665"/>
        </a:xfrm>
        <a:prstGeom prst="rect">
          <a:avLst/>
        </a:prstGeom>
        <a:noFill/>
        <a:ln w="9525">
          <a:noFill/>
        </a:ln>
      </xdr:spPr>
    </xdr:pic>
    <xdr:clientData/>
  </xdr:twoCellAnchor>
  <xdr:twoCellAnchor editAs="oneCell">
    <xdr:from>
      <xdr:col>3</xdr:col>
      <xdr:colOff>0</xdr:colOff>
      <xdr:row>41</xdr:row>
      <xdr:rowOff>0</xdr:rowOff>
    </xdr:from>
    <xdr:to>
      <xdr:col>3</xdr:col>
      <xdr:colOff>69215</xdr:colOff>
      <xdr:row>42</xdr:row>
      <xdr:rowOff>88265</xdr:rowOff>
    </xdr:to>
    <xdr:pic>
      <xdr:nvPicPr>
        <xdr:cNvPr id="1588" name="Picture 4" descr="clip_image3379"/>
        <xdr:cNvPicPr>
          <a:picLocks noChangeAspect="1"/>
        </xdr:cNvPicPr>
      </xdr:nvPicPr>
      <xdr:blipFill>
        <a:blip r:embed="rId1"/>
        <a:stretch>
          <a:fillRect/>
        </a:stretch>
      </xdr:blipFill>
      <xdr:spPr>
        <a:xfrm>
          <a:off x="2943225" y="10668000"/>
          <a:ext cx="69215" cy="240665"/>
        </a:xfrm>
        <a:prstGeom prst="rect">
          <a:avLst/>
        </a:prstGeom>
        <a:noFill/>
        <a:ln w="9525">
          <a:noFill/>
        </a:ln>
      </xdr:spPr>
    </xdr:pic>
    <xdr:clientData/>
  </xdr:twoCellAnchor>
  <xdr:twoCellAnchor editAs="oneCell">
    <xdr:from>
      <xdr:col>3</xdr:col>
      <xdr:colOff>0</xdr:colOff>
      <xdr:row>41</xdr:row>
      <xdr:rowOff>0</xdr:rowOff>
    </xdr:from>
    <xdr:to>
      <xdr:col>3</xdr:col>
      <xdr:colOff>69850</xdr:colOff>
      <xdr:row>42</xdr:row>
      <xdr:rowOff>88265</xdr:rowOff>
    </xdr:to>
    <xdr:pic>
      <xdr:nvPicPr>
        <xdr:cNvPr id="1589" name="Picture 6" descr="clip_image3381"/>
        <xdr:cNvPicPr>
          <a:picLocks noChangeAspect="1"/>
        </xdr:cNvPicPr>
      </xdr:nvPicPr>
      <xdr:blipFill>
        <a:blip r:embed="rId1"/>
        <a:stretch>
          <a:fillRect/>
        </a:stretch>
      </xdr:blipFill>
      <xdr:spPr>
        <a:xfrm>
          <a:off x="2943225" y="10668000"/>
          <a:ext cx="69850" cy="240665"/>
        </a:xfrm>
        <a:prstGeom prst="rect">
          <a:avLst/>
        </a:prstGeom>
        <a:noFill/>
        <a:ln w="9525">
          <a:noFill/>
        </a:ln>
      </xdr:spPr>
    </xdr:pic>
    <xdr:clientData/>
  </xdr:twoCellAnchor>
  <xdr:twoCellAnchor editAs="oneCell">
    <xdr:from>
      <xdr:col>3</xdr:col>
      <xdr:colOff>0</xdr:colOff>
      <xdr:row>41</xdr:row>
      <xdr:rowOff>0</xdr:rowOff>
    </xdr:from>
    <xdr:to>
      <xdr:col>3</xdr:col>
      <xdr:colOff>64770</xdr:colOff>
      <xdr:row>42</xdr:row>
      <xdr:rowOff>88265</xdr:rowOff>
    </xdr:to>
    <xdr:pic>
      <xdr:nvPicPr>
        <xdr:cNvPr id="1590" name="Picture 7" descr="clip_image3383"/>
        <xdr:cNvPicPr>
          <a:picLocks noChangeAspect="1"/>
        </xdr:cNvPicPr>
      </xdr:nvPicPr>
      <xdr:blipFill>
        <a:blip r:embed="rId1"/>
        <a:stretch>
          <a:fillRect/>
        </a:stretch>
      </xdr:blipFill>
      <xdr:spPr>
        <a:xfrm>
          <a:off x="2943225" y="10668000"/>
          <a:ext cx="64770" cy="240665"/>
        </a:xfrm>
        <a:prstGeom prst="rect">
          <a:avLst/>
        </a:prstGeom>
        <a:noFill/>
        <a:ln w="9525">
          <a:noFill/>
        </a:ln>
      </xdr:spPr>
    </xdr:pic>
    <xdr:clientData/>
  </xdr:twoCellAnchor>
  <xdr:twoCellAnchor editAs="oneCell">
    <xdr:from>
      <xdr:col>3</xdr:col>
      <xdr:colOff>0</xdr:colOff>
      <xdr:row>41</xdr:row>
      <xdr:rowOff>0</xdr:rowOff>
    </xdr:from>
    <xdr:to>
      <xdr:col>3</xdr:col>
      <xdr:colOff>67945</xdr:colOff>
      <xdr:row>42</xdr:row>
      <xdr:rowOff>88265</xdr:rowOff>
    </xdr:to>
    <xdr:pic>
      <xdr:nvPicPr>
        <xdr:cNvPr id="1591" name="Picture 9" descr="clip_image3386"/>
        <xdr:cNvPicPr>
          <a:picLocks noChangeAspect="1"/>
        </xdr:cNvPicPr>
      </xdr:nvPicPr>
      <xdr:blipFill>
        <a:blip r:embed="rId1"/>
        <a:stretch>
          <a:fillRect/>
        </a:stretch>
      </xdr:blipFill>
      <xdr:spPr>
        <a:xfrm>
          <a:off x="2943225" y="10668000"/>
          <a:ext cx="67945" cy="240665"/>
        </a:xfrm>
        <a:prstGeom prst="rect">
          <a:avLst/>
        </a:prstGeom>
        <a:noFill/>
        <a:ln w="9525">
          <a:noFill/>
        </a:ln>
      </xdr:spPr>
    </xdr:pic>
    <xdr:clientData/>
  </xdr:twoCellAnchor>
  <xdr:twoCellAnchor editAs="oneCell">
    <xdr:from>
      <xdr:col>7</xdr:col>
      <xdr:colOff>0</xdr:colOff>
      <xdr:row>34</xdr:row>
      <xdr:rowOff>0</xdr:rowOff>
    </xdr:from>
    <xdr:to>
      <xdr:col>7</xdr:col>
      <xdr:colOff>86360</xdr:colOff>
      <xdr:row>35</xdr:row>
      <xdr:rowOff>193040</xdr:rowOff>
    </xdr:to>
    <xdr:pic>
      <xdr:nvPicPr>
        <xdr:cNvPr id="1709" name="Picture 19" descr="clip_image3396"/>
        <xdr:cNvPicPr>
          <a:picLocks noChangeAspect="1"/>
        </xdr:cNvPicPr>
      </xdr:nvPicPr>
      <xdr:blipFill>
        <a:blip r:embed="rId2"/>
        <a:stretch>
          <a:fillRect/>
        </a:stretch>
      </xdr:blipFill>
      <xdr:spPr>
        <a:xfrm>
          <a:off x="7162800" y="9359900"/>
          <a:ext cx="86360" cy="447040"/>
        </a:xfrm>
        <a:prstGeom prst="rect">
          <a:avLst/>
        </a:prstGeom>
        <a:noFill/>
        <a:ln w="9525">
          <a:noFill/>
        </a:ln>
      </xdr:spPr>
    </xdr:pic>
    <xdr:clientData/>
  </xdr:twoCellAnchor>
  <xdr:twoCellAnchor editAs="oneCell">
    <xdr:from>
      <xdr:col>3</xdr:col>
      <xdr:colOff>0</xdr:colOff>
      <xdr:row>41</xdr:row>
      <xdr:rowOff>0</xdr:rowOff>
    </xdr:from>
    <xdr:to>
      <xdr:col>3</xdr:col>
      <xdr:colOff>64135</xdr:colOff>
      <xdr:row>42</xdr:row>
      <xdr:rowOff>88265</xdr:rowOff>
    </xdr:to>
    <xdr:pic>
      <xdr:nvPicPr>
        <xdr:cNvPr id="1728" name="Picture 5" descr="clip_image3380"/>
        <xdr:cNvPicPr>
          <a:picLocks noChangeAspect="1"/>
        </xdr:cNvPicPr>
      </xdr:nvPicPr>
      <xdr:blipFill>
        <a:blip r:embed="rId1"/>
        <a:stretch>
          <a:fillRect/>
        </a:stretch>
      </xdr:blipFill>
      <xdr:spPr>
        <a:xfrm>
          <a:off x="2943225" y="10668000"/>
          <a:ext cx="64135" cy="240665"/>
        </a:xfrm>
        <a:prstGeom prst="rect">
          <a:avLst/>
        </a:prstGeom>
        <a:noFill/>
        <a:ln w="9525">
          <a:noFill/>
        </a:ln>
      </xdr:spPr>
    </xdr:pic>
    <xdr:clientData/>
  </xdr:twoCellAnchor>
  <xdr:twoCellAnchor editAs="oneCell">
    <xdr:from>
      <xdr:col>3</xdr:col>
      <xdr:colOff>0</xdr:colOff>
      <xdr:row>41</xdr:row>
      <xdr:rowOff>0</xdr:rowOff>
    </xdr:from>
    <xdr:to>
      <xdr:col>3</xdr:col>
      <xdr:colOff>66675</xdr:colOff>
      <xdr:row>42</xdr:row>
      <xdr:rowOff>98425</xdr:rowOff>
    </xdr:to>
    <xdr:pic>
      <xdr:nvPicPr>
        <xdr:cNvPr id="1729" name="Picture 1" descr="clip_image3376"/>
        <xdr:cNvPicPr>
          <a:picLocks noChangeAspect="1"/>
        </xdr:cNvPicPr>
      </xdr:nvPicPr>
      <xdr:blipFill>
        <a:blip r:embed="rId1"/>
        <a:stretch>
          <a:fillRect/>
        </a:stretch>
      </xdr:blipFill>
      <xdr:spPr>
        <a:xfrm>
          <a:off x="2943225" y="10668000"/>
          <a:ext cx="66675" cy="250825"/>
        </a:xfrm>
        <a:prstGeom prst="rect">
          <a:avLst/>
        </a:prstGeom>
        <a:noFill/>
        <a:ln w="9525">
          <a:noFill/>
        </a:ln>
      </xdr:spPr>
    </xdr:pic>
    <xdr:clientData/>
  </xdr:twoCellAnchor>
  <xdr:twoCellAnchor editAs="oneCell">
    <xdr:from>
      <xdr:col>3</xdr:col>
      <xdr:colOff>0</xdr:colOff>
      <xdr:row>41</xdr:row>
      <xdr:rowOff>0</xdr:rowOff>
    </xdr:from>
    <xdr:to>
      <xdr:col>3</xdr:col>
      <xdr:colOff>73025</xdr:colOff>
      <xdr:row>42</xdr:row>
      <xdr:rowOff>98425</xdr:rowOff>
    </xdr:to>
    <xdr:pic>
      <xdr:nvPicPr>
        <xdr:cNvPr id="1730" name="Picture 2" descr="clip_image3377"/>
        <xdr:cNvPicPr>
          <a:picLocks noChangeAspect="1"/>
        </xdr:cNvPicPr>
      </xdr:nvPicPr>
      <xdr:blipFill>
        <a:blip r:embed="rId1"/>
        <a:stretch>
          <a:fillRect/>
        </a:stretch>
      </xdr:blipFill>
      <xdr:spPr>
        <a:xfrm>
          <a:off x="2943225" y="10668000"/>
          <a:ext cx="73025" cy="250825"/>
        </a:xfrm>
        <a:prstGeom prst="rect">
          <a:avLst/>
        </a:prstGeom>
        <a:noFill/>
        <a:ln w="9525">
          <a:noFill/>
        </a:ln>
      </xdr:spPr>
    </xdr:pic>
    <xdr:clientData/>
  </xdr:twoCellAnchor>
  <xdr:twoCellAnchor editAs="oneCell">
    <xdr:from>
      <xdr:col>3</xdr:col>
      <xdr:colOff>0</xdr:colOff>
      <xdr:row>41</xdr:row>
      <xdr:rowOff>0</xdr:rowOff>
    </xdr:from>
    <xdr:to>
      <xdr:col>3</xdr:col>
      <xdr:colOff>64135</xdr:colOff>
      <xdr:row>42</xdr:row>
      <xdr:rowOff>98425</xdr:rowOff>
    </xdr:to>
    <xdr:pic>
      <xdr:nvPicPr>
        <xdr:cNvPr id="1731" name="Picture 3" descr="clip_image3378"/>
        <xdr:cNvPicPr>
          <a:picLocks noChangeAspect="1"/>
        </xdr:cNvPicPr>
      </xdr:nvPicPr>
      <xdr:blipFill>
        <a:blip r:embed="rId1"/>
        <a:stretch>
          <a:fillRect/>
        </a:stretch>
      </xdr:blipFill>
      <xdr:spPr>
        <a:xfrm>
          <a:off x="2943225" y="10668000"/>
          <a:ext cx="64135" cy="250825"/>
        </a:xfrm>
        <a:prstGeom prst="rect">
          <a:avLst/>
        </a:prstGeom>
        <a:noFill/>
        <a:ln w="9525">
          <a:noFill/>
        </a:ln>
      </xdr:spPr>
    </xdr:pic>
    <xdr:clientData/>
  </xdr:twoCellAnchor>
  <xdr:twoCellAnchor editAs="oneCell">
    <xdr:from>
      <xdr:col>3</xdr:col>
      <xdr:colOff>0</xdr:colOff>
      <xdr:row>41</xdr:row>
      <xdr:rowOff>0</xdr:rowOff>
    </xdr:from>
    <xdr:to>
      <xdr:col>3</xdr:col>
      <xdr:colOff>66675</xdr:colOff>
      <xdr:row>42</xdr:row>
      <xdr:rowOff>86360</xdr:rowOff>
    </xdr:to>
    <xdr:pic>
      <xdr:nvPicPr>
        <xdr:cNvPr id="1732" name="Picture 1" descr="clip_image3376"/>
        <xdr:cNvPicPr>
          <a:picLocks noChangeAspect="1"/>
        </xdr:cNvPicPr>
      </xdr:nvPicPr>
      <xdr:blipFill>
        <a:blip r:embed="rId1"/>
        <a:stretch>
          <a:fillRect/>
        </a:stretch>
      </xdr:blipFill>
      <xdr:spPr>
        <a:xfrm>
          <a:off x="2943225" y="10668000"/>
          <a:ext cx="66675" cy="238760"/>
        </a:xfrm>
        <a:prstGeom prst="rect">
          <a:avLst/>
        </a:prstGeom>
        <a:noFill/>
        <a:ln w="9525">
          <a:noFill/>
        </a:ln>
      </xdr:spPr>
    </xdr:pic>
    <xdr:clientData/>
  </xdr:twoCellAnchor>
  <xdr:twoCellAnchor editAs="oneCell">
    <xdr:from>
      <xdr:col>3</xdr:col>
      <xdr:colOff>0</xdr:colOff>
      <xdr:row>41</xdr:row>
      <xdr:rowOff>0</xdr:rowOff>
    </xdr:from>
    <xdr:to>
      <xdr:col>3</xdr:col>
      <xdr:colOff>73025</xdr:colOff>
      <xdr:row>42</xdr:row>
      <xdr:rowOff>86360</xdr:rowOff>
    </xdr:to>
    <xdr:pic>
      <xdr:nvPicPr>
        <xdr:cNvPr id="1733" name="Picture 2" descr="clip_image3377"/>
        <xdr:cNvPicPr>
          <a:picLocks noChangeAspect="1"/>
        </xdr:cNvPicPr>
      </xdr:nvPicPr>
      <xdr:blipFill>
        <a:blip r:embed="rId1"/>
        <a:stretch>
          <a:fillRect/>
        </a:stretch>
      </xdr:blipFill>
      <xdr:spPr>
        <a:xfrm>
          <a:off x="2943225" y="10668000"/>
          <a:ext cx="73025" cy="238760"/>
        </a:xfrm>
        <a:prstGeom prst="rect">
          <a:avLst/>
        </a:prstGeom>
        <a:noFill/>
        <a:ln w="9525">
          <a:noFill/>
        </a:ln>
      </xdr:spPr>
    </xdr:pic>
    <xdr:clientData/>
  </xdr:twoCellAnchor>
  <xdr:twoCellAnchor editAs="oneCell">
    <xdr:from>
      <xdr:col>3</xdr:col>
      <xdr:colOff>0</xdr:colOff>
      <xdr:row>41</xdr:row>
      <xdr:rowOff>0</xdr:rowOff>
    </xdr:from>
    <xdr:to>
      <xdr:col>3</xdr:col>
      <xdr:colOff>64135</xdr:colOff>
      <xdr:row>42</xdr:row>
      <xdr:rowOff>86360</xdr:rowOff>
    </xdr:to>
    <xdr:pic>
      <xdr:nvPicPr>
        <xdr:cNvPr id="1734" name="Picture 3" descr="clip_image3378"/>
        <xdr:cNvPicPr>
          <a:picLocks noChangeAspect="1"/>
        </xdr:cNvPicPr>
      </xdr:nvPicPr>
      <xdr:blipFill>
        <a:blip r:embed="rId1"/>
        <a:stretch>
          <a:fillRect/>
        </a:stretch>
      </xdr:blipFill>
      <xdr:spPr>
        <a:xfrm>
          <a:off x="2943225" y="10668000"/>
          <a:ext cx="64135" cy="238760"/>
        </a:xfrm>
        <a:prstGeom prst="rect">
          <a:avLst/>
        </a:prstGeom>
        <a:noFill/>
        <a:ln w="9525">
          <a:noFill/>
        </a:ln>
      </xdr:spPr>
    </xdr:pic>
    <xdr:clientData/>
  </xdr:twoCellAnchor>
  <xdr:oneCellAnchor>
    <xdr:from>
      <xdr:col>3</xdr:col>
      <xdr:colOff>0</xdr:colOff>
      <xdr:row>41</xdr:row>
      <xdr:rowOff>0</xdr:rowOff>
    </xdr:from>
    <xdr:ext cx="217170" cy="249555"/>
    <xdr:pic>
      <xdr:nvPicPr>
        <xdr:cNvPr id="1735" name="Picture 2" descr="clip_image3377"/>
        <xdr:cNvPicPr>
          <a:picLocks noChangeAspect="1"/>
        </xdr:cNvPicPr>
      </xdr:nvPicPr>
      <xdr:blipFill>
        <a:blip r:embed="rId1"/>
        <a:stretch>
          <a:fillRect/>
        </a:stretch>
      </xdr:blipFill>
      <xdr:spPr>
        <a:xfrm>
          <a:off x="2943225" y="10668000"/>
          <a:ext cx="217170" cy="249555"/>
        </a:xfrm>
        <a:prstGeom prst="rect">
          <a:avLst/>
        </a:prstGeom>
        <a:noFill/>
        <a:ln w="9525">
          <a:noFill/>
        </a:ln>
      </xdr:spPr>
    </xdr:pic>
    <xdr:clientData/>
  </xdr:oneCellAnchor>
  <xdr:oneCellAnchor>
    <xdr:from>
      <xdr:col>3</xdr:col>
      <xdr:colOff>0</xdr:colOff>
      <xdr:row>41</xdr:row>
      <xdr:rowOff>0</xdr:rowOff>
    </xdr:from>
    <xdr:ext cx="372110" cy="249555"/>
    <xdr:pic>
      <xdr:nvPicPr>
        <xdr:cNvPr id="1736" name="Picture 3" descr="clip_image3378"/>
        <xdr:cNvPicPr>
          <a:picLocks noChangeAspect="1"/>
        </xdr:cNvPicPr>
      </xdr:nvPicPr>
      <xdr:blipFill>
        <a:blip r:embed="rId1"/>
        <a:stretch>
          <a:fillRect/>
        </a:stretch>
      </xdr:blipFill>
      <xdr:spPr>
        <a:xfrm>
          <a:off x="2943225" y="10668000"/>
          <a:ext cx="372110" cy="249555"/>
        </a:xfrm>
        <a:prstGeom prst="rect">
          <a:avLst/>
        </a:prstGeom>
        <a:noFill/>
        <a:ln w="9525">
          <a:noFill/>
        </a:ln>
      </xdr:spPr>
    </xdr:pic>
    <xdr:clientData/>
  </xdr:oneCellAnchor>
  <xdr:oneCellAnchor>
    <xdr:from>
      <xdr:col>3</xdr:col>
      <xdr:colOff>0</xdr:colOff>
      <xdr:row>41</xdr:row>
      <xdr:rowOff>0</xdr:rowOff>
    </xdr:from>
    <xdr:ext cx="217170" cy="240665"/>
    <xdr:pic>
      <xdr:nvPicPr>
        <xdr:cNvPr id="1737" name="Picture 2" descr="clip_image3377"/>
        <xdr:cNvPicPr>
          <a:picLocks noChangeAspect="1"/>
        </xdr:cNvPicPr>
      </xdr:nvPicPr>
      <xdr:blipFill>
        <a:blip r:embed="rId1"/>
        <a:stretch>
          <a:fillRect/>
        </a:stretch>
      </xdr:blipFill>
      <xdr:spPr>
        <a:xfrm>
          <a:off x="2943225" y="10668000"/>
          <a:ext cx="217170" cy="240665"/>
        </a:xfrm>
        <a:prstGeom prst="rect">
          <a:avLst/>
        </a:prstGeom>
        <a:noFill/>
        <a:ln w="9525">
          <a:noFill/>
        </a:ln>
      </xdr:spPr>
    </xdr:pic>
    <xdr:clientData/>
  </xdr:oneCellAnchor>
  <xdr:oneCellAnchor>
    <xdr:from>
      <xdr:col>3</xdr:col>
      <xdr:colOff>0</xdr:colOff>
      <xdr:row>41</xdr:row>
      <xdr:rowOff>0</xdr:rowOff>
    </xdr:from>
    <xdr:ext cx="372110" cy="240665"/>
    <xdr:pic>
      <xdr:nvPicPr>
        <xdr:cNvPr id="1738" name="Picture 3" descr="clip_image3378"/>
        <xdr:cNvPicPr>
          <a:picLocks noChangeAspect="1"/>
        </xdr:cNvPicPr>
      </xdr:nvPicPr>
      <xdr:blipFill>
        <a:blip r:embed="rId1"/>
        <a:stretch>
          <a:fillRect/>
        </a:stretch>
      </xdr:blipFill>
      <xdr:spPr>
        <a:xfrm>
          <a:off x="2943225" y="10668000"/>
          <a:ext cx="372110" cy="240665"/>
        </a:xfrm>
        <a:prstGeom prst="rect">
          <a:avLst/>
        </a:prstGeom>
        <a:noFill/>
        <a:ln w="9525">
          <a:noFill/>
        </a:ln>
      </xdr:spPr>
    </xdr:pic>
    <xdr:clientData/>
  </xdr:oneCellAnchor>
  <xdr:oneCellAnchor>
    <xdr:from>
      <xdr:col>3</xdr:col>
      <xdr:colOff>0</xdr:colOff>
      <xdr:row>41</xdr:row>
      <xdr:rowOff>0</xdr:rowOff>
    </xdr:from>
    <xdr:ext cx="217805" cy="250825"/>
    <xdr:pic>
      <xdr:nvPicPr>
        <xdr:cNvPr id="1739" name="Picture 2" descr="clip_image3377"/>
        <xdr:cNvPicPr>
          <a:picLocks noChangeAspect="1"/>
        </xdr:cNvPicPr>
      </xdr:nvPicPr>
      <xdr:blipFill>
        <a:blip r:embed="rId1"/>
        <a:stretch>
          <a:fillRect/>
        </a:stretch>
      </xdr:blipFill>
      <xdr:spPr>
        <a:xfrm>
          <a:off x="2943225" y="10668000"/>
          <a:ext cx="217805" cy="250825"/>
        </a:xfrm>
        <a:prstGeom prst="rect">
          <a:avLst/>
        </a:prstGeom>
        <a:noFill/>
        <a:ln w="9525">
          <a:noFill/>
        </a:ln>
      </xdr:spPr>
    </xdr:pic>
    <xdr:clientData/>
  </xdr:oneCellAnchor>
  <xdr:oneCellAnchor>
    <xdr:from>
      <xdr:col>3</xdr:col>
      <xdr:colOff>0</xdr:colOff>
      <xdr:row>41</xdr:row>
      <xdr:rowOff>0</xdr:rowOff>
    </xdr:from>
    <xdr:ext cx="371475" cy="250825"/>
    <xdr:pic>
      <xdr:nvPicPr>
        <xdr:cNvPr id="1740" name="Picture 3" descr="clip_image3378"/>
        <xdr:cNvPicPr>
          <a:picLocks noChangeAspect="1"/>
        </xdr:cNvPicPr>
      </xdr:nvPicPr>
      <xdr:blipFill>
        <a:blip r:embed="rId1"/>
        <a:stretch>
          <a:fillRect/>
        </a:stretch>
      </xdr:blipFill>
      <xdr:spPr>
        <a:xfrm>
          <a:off x="2943225" y="10668000"/>
          <a:ext cx="371475" cy="250825"/>
        </a:xfrm>
        <a:prstGeom prst="rect">
          <a:avLst/>
        </a:prstGeom>
        <a:noFill/>
        <a:ln w="9525">
          <a:noFill/>
        </a:ln>
      </xdr:spPr>
    </xdr:pic>
    <xdr:clientData/>
  </xdr:oneCellAnchor>
  <xdr:oneCellAnchor>
    <xdr:from>
      <xdr:col>3</xdr:col>
      <xdr:colOff>0</xdr:colOff>
      <xdr:row>41</xdr:row>
      <xdr:rowOff>0</xdr:rowOff>
    </xdr:from>
    <xdr:ext cx="217805" cy="238760"/>
    <xdr:pic>
      <xdr:nvPicPr>
        <xdr:cNvPr id="1741" name="Picture 2" descr="clip_image3377"/>
        <xdr:cNvPicPr>
          <a:picLocks noChangeAspect="1"/>
        </xdr:cNvPicPr>
      </xdr:nvPicPr>
      <xdr:blipFill>
        <a:blip r:embed="rId1"/>
        <a:stretch>
          <a:fillRect/>
        </a:stretch>
      </xdr:blipFill>
      <xdr:spPr>
        <a:xfrm>
          <a:off x="2943225" y="10668000"/>
          <a:ext cx="217805" cy="238760"/>
        </a:xfrm>
        <a:prstGeom prst="rect">
          <a:avLst/>
        </a:prstGeom>
        <a:noFill/>
        <a:ln w="9525">
          <a:noFill/>
        </a:ln>
      </xdr:spPr>
    </xdr:pic>
    <xdr:clientData/>
  </xdr:oneCellAnchor>
  <xdr:oneCellAnchor>
    <xdr:from>
      <xdr:col>3</xdr:col>
      <xdr:colOff>0</xdr:colOff>
      <xdr:row>41</xdr:row>
      <xdr:rowOff>0</xdr:rowOff>
    </xdr:from>
    <xdr:ext cx="371475" cy="238760"/>
    <xdr:pic>
      <xdr:nvPicPr>
        <xdr:cNvPr id="1742" name="Picture 3" descr="clip_image3378"/>
        <xdr:cNvPicPr>
          <a:picLocks noChangeAspect="1"/>
        </xdr:cNvPicPr>
      </xdr:nvPicPr>
      <xdr:blipFill>
        <a:blip r:embed="rId1"/>
        <a:stretch>
          <a:fillRect/>
        </a:stretch>
      </xdr:blipFill>
      <xdr:spPr>
        <a:xfrm>
          <a:off x="2943225" y="10668000"/>
          <a:ext cx="371475" cy="238760"/>
        </a:xfrm>
        <a:prstGeom prst="rect">
          <a:avLst/>
        </a:prstGeom>
        <a:noFill/>
        <a:ln w="9525">
          <a:noFill/>
        </a:ln>
      </xdr:spPr>
    </xdr:pic>
    <xdr:clientData/>
  </xdr:oneCellAnchor>
  <xdr:twoCellAnchor editAs="oneCell">
    <xdr:from>
      <xdr:col>3</xdr:col>
      <xdr:colOff>0</xdr:colOff>
      <xdr:row>30</xdr:row>
      <xdr:rowOff>0</xdr:rowOff>
    </xdr:from>
    <xdr:to>
      <xdr:col>3</xdr:col>
      <xdr:colOff>64135</xdr:colOff>
      <xdr:row>30</xdr:row>
      <xdr:rowOff>249555</xdr:rowOff>
    </xdr:to>
    <xdr:pic>
      <xdr:nvPicPr>
        <xdr:cNvPr id="1743" name="Picture 5" descr="clip_image3380"/>
        <xdr:cNvPicPr>
          <a:picLocks noChangeAspect="1"/>
        </xdr:cNvPicPr>
      </xdr:nvPicPr>
      <xdr:blipFill>
        <a:blip r:embed="rId1"/>
        <a:stretch>
          <a:fillRect/>
        </a:stretch>
      </xdr:blipFill>
      <xdr:spPr>
        <a:xfrm>
          <a:off x="2943225" y="8343900"/>
          <a:ext cx="64135" cy="249555"/>
        </a:xfrm>
        <a:prstGeom prst="rect">
          <a:avLst/>
        </a:prstGeom>
        <a:noFill/>
        <a:ln w="9525">
          <a:noFill/>
        </a:ln>
      </xdr:spPr>
    </xdr:pic>
    <xdr:clientData/>
  </xdr:twoCellAnchor>
  <xdr:twoCellAnchor editAs="oneCell">
    <xdr:from>
      <xdr:col>3</xdr:col>
      <xdr:colOff>0</xdr:colOff>
      <xdr:row>30</xdr:row>
      <xdr:rowOff>0</xdr:rowOff>
    </xdr:from>
    <xdr:to>
      <xdr:col>3</xdr:col>
      <xdr:colOff>64135</xdr:colOff>
      <xdr:row>30</xdr:row>
      <xdr:rowOff>240665</xdr:rowOff>
    </xdr:to>
    <xdr:pic>
      <xdr:nvPicPr>
        <xdr:cNvPr id="1744" name="Picture 5" descr="clip_image3380"/>
        <xdr:cNvPicPr>
          <a:picLocks noChangeAspect="1"/>
        </xdr:cNvPicPr>
      </xdr:nvPicPr>
      <xdr:blipFill>
        <a:blip r:embed="rId1"/>
        <a:stretch>
          <a:fillRect/>
        </a:stretch>
      </xdr:blipFill>
      <xdr:spPr>
        <a:xfrm>
          <a:off x="2943225" y="8343900"/>
          <a:ext cx="64135" cy="240665"/>
        </a:xfrm>
        <a:prstGeom prst="rect">
          <a:avLst/>
        </a:prstGeom>
        <a:noFill/>
        <a:ln w="9525">
          <a:noFill/>
        </a:ln>
      </xdr:spPr>
    </xdr:pic>
    <xdr:clientData/>
  </xdr:twoCellAnchor>
  <xdr:twoCellAnchor editAs="oneCell">
    <xdr:from>
      <xdr:col>3</xdr:col>
      <xdr:colOff>0</xdr:colOff>
      <xdr:row>30</xdr:row>
      <xdr:rowOff>0</xdr:rowOff>
    </xdr:from>
    <xdr:to>
      <xdr:col>3</xdr:col>
      <xdr:colOff>64135</xdr:colOff>
      <xdr:row>30</xdr:row>
      <xdr:rowOff>250825</xdr:rowOff>
    </xdr:to>
    <xdr:pic>
      <xdr:nvPicPr>
        <xdr:cNvPr id="1747" name="Picture 5" descr="clip_image3380"/>
        <xdr:cNvPicPr>
          <a:picLocks noChangeAspect="1"/>
        </xdr:cNvPicPr>
      </xdr:nvPicPr>
      <xdr:blipFill>
        <a:blip r:embed="rId1"/>
        <a:stretch>
          <a:fillRect/>
        </a:stretch>
      </xdr:blipFill>
      <xdr:spPr>
        <a:xfrm>
          <a:off x="2943225" y="8343900"/>
          <a:ext cx="64135" cy="250825"/>
        </a:xfrm>
        <a:prstGeom prst="rect">
          <a:avLst/>
        </a:prstGeom>
        <a:noFill/>
        <a:ln w="9525">
          <a:noFill/>
        </a:ln>
      </xdr:spPr>
    </xdr:pic>
    <xdr:clientData/>
  </xdr:twoCellAnchor>
  <xdr:twoCellAnchor editAs="oneCell">
    <xdr:from>
      <xdr:col>3</xdr:col>
      <xdr:colOff>0</xdr:colOff>
      <xdr:row>30</xdr:row>
      <xdr:rowOff>0</xdr:rowOff>
    </xdr:from>
    <xdr:to>
      <xdr:col>3</xdr:col>
      <xdr:colOff>64135</xdr:colOff>
      <xdr:row>30</xdr:row>
      <xdr:rowOff>238760</xdr:rowOff>
    </xdr:to>
    <xdr:pic>
      <xdr:nvPicPr>
        <xdr:cNvPr id="1748" name="Picture 5" descr="clip_image3380"/>
        <xdr:cNvPicPr>
          <a:picLocks noChangeAspect="1"/>
        </xdr:cNvPicPr>
      </xdr:nvPicPr>
      <xdr:blipFill>
        <a:blip r:embed="rId1"/>
        <a:stretch>
          <a:fillRect/>
        </a:stretch>
      </xdr:blipFill>
      <xdr:spPr>
        <a:xfrm>
          <a:off x="2943225" y="8343900"/>
          <a:ext cx="64135" cy="238760"/>
        </a:xfrm>
        <a:prstGeom prst="rect">
          <a:avLst/>
        </a:prstGeom>
        <a:noFill/>
        <a:ln w="9525">
          <a:noFill/>
        </a:ln>
      </xdr:spPr>
    </xdr:pic>
    <xdr:clientData/>
  </xdr:twoCellAnchor>
  <xdr:oneCellAnchor>
    <xdr:from>
      <xdr:col>3</xdr:col>
      <xdr:colOff>0</xdr:colOff>
      <xdr:row>30</xdr:row>
      <xdr:rowOff>0</xdr:rowOff>
    </xdr:from>
    <xdr:ext cx="372110" cy="249555"/>
    <xdr:pic>
      <xdr:nvPicPr>
        <xdr:cNvPr id="1749" name="Picture 3" descr="clip_image3378"/>
        <xdr:cNvPicPr>
          <a:picLocks noChangeAspect="1"/>
        </xdr:cNvPicPr>
      </xdr:nvPicPr>
      <xdr:blipFill>
        <a:blip r:embed="rId1"/>
        <a:stretch>
          <a:fillRect/>
        </a:stretch>
      </xdr:blipFill>
      <xdr:spPr>
        <a:xfrm>
          <a:off x="2943225" y="8343900"/>
          <a:ext cx="372110" cy="249555"/>
        </a:xfrm>
        <a:prstGeom prst="rect">
          <a:avLst/>
        </a:prstGeom>
        <a:noFill/>
        <a:ln w="9525">
          <a:noFill/>
        </a:ln>
      </xdr:spPr>
    </xdr:pic>
    <xdr:clientData/>
  </xdr:oneCellAnchor>
  <xdr:oneCellAnchor>
    <xdr:from>
      <xdr:col>3</xdr:col>
      <xdr:colOff>0</xdr:colOff>
      <xdr:row>30</xdr:row>
      <xdr:rowOff>0</xdr:rowOff>
    </xdr:from>
    <xdr:ext cx="372110" cy="240665"/>
    <xdr:pic>
      <xdr:nvPicPr>
        <xdr:cNvPr id="1750" name="Picture 3" descr="clip_image3378"/>
        <xdr:cNvPicPr>
          <a:picLocks noChangeAspect="1"/>
        </xdr:cNvPicPr>
      </xdr:nvPicPr>
      <xdr:blipFill>
        <a:blip r:embed="rId1"/>
        <a:stretch>
          <a:fillRect/>
        </a:stretch>
      </xdr:blipFill>
      <xdr:spPr>
        <a:xfrm>
          <a:off x="2943225" y="8343900"/>
          <a:ext cx="372110" cy="240665"/>
        </a:xfrm>
        <a:prstGeom prst="rect">
          <a:avLst/>
        </a:prstGeom>
        <a:noFill/>
        <a:ln w="9525">
          <a:noFill/>
        </a:ln>
      </xdr:spPr>
    </xdr:pic>
    <xdr:clientData/>
  </xdr:oneCellAnchor>
  <xdr:oneCellAnchor>
    <xdr:from>
      <xdr:col>3</xdr:col>
      <xdr:colOff>0</xdr:colOff>
      <xdr:row>30</xdr:row>
      <xdr:rowOff>0</xdr:rowOff>
    </xdr:from>
    <xdr:ext cx="371475" cy="250825"/>
    <xdr:pic>
      <xdr:nvPicPr>
        <xdr:cNvPr id="1751" name="Picture 3" descr="clip_image3378"/>
        <xdr:cNvPicPr>
          <a:picLocks noChangeAspect="1"/>
        </xdr:cNvPicPr>
      </xdr:nvPicPr>
      <xdr:blipFill>
        <a:blip r:embed="rId1"/>
        <a:stretch>
          <a:fillRect/>
        </a:stretch>
      </xdr:blipFill>
      <xdr:spPr>
        <a:xfrm>
          <a:off x="2943225" y="8343900"/>
          <a:ext cx="371475" cy="250825"/>
        </a:xfrm>
        <a:prstGeom prst="rect">
          <a:avLst/>
        </a:prstGeom>
        <a:noFill/>
        <a:ln w="9525">
          <a:noFill/>
        </a:ln>
      </xdr:spPr>
    </xdr:pic>
    <xdr:clientData/>
  </xdr:oneCellAnchor>
  <xdr:oneCellAnchor>
    <xdr:from>
      <xdr:col>3</xdr:col>
      <xdr:colOff>0</xdr:colOff>
      <xdr:row>30</xdr:row>
      <xdr:rowOff>0</xdr:rowOff>
    </xdr:from>
    <xdr:ext cx="371475" cy="238760"/>
    <xdr:pic>
      <xdr:nvPicPr>
        <xdr:cNvPr id="1752" name="Picture 3" descr="clip_image3378"/>
        <xdr:cNvPicPr>
          <a:picLocks noChangeAspect="1"/>
        </xdr:cNvPicPr>
      </xdr:nvPicPr>
      <xdr:blipFill>
        <a:blip r:embed="rId1"/>
        <a:stretch>
          <a:fillRect/>
        </a:stretch>
      </xdr:blipFill>
      <xdr:spPr>
        <a:xfrm>
          <a:off x="2943225" y="8343900"/>
          <a:ext cx="371475" cy="238760"/>
        </a:xfrm>
        <a:prstGeom prst="rect">
          <a:avLst/>
        </a:prstGeom>
        <a:noFill/>
        <a:ln w="9525">
          <a:noFill/>
        </a:ln>
      </xdr:spPr>
    </xdr:pic>
    <xdr:clientData/>
  </xdr:oneCellAnchor>
  <xdr:twoCellAnchor editAs="oneCell">
    <xdr:from>
      <xdr:col>3</xdr:col>
      <xdr:colOff>0</xdr:colOff>
      <xdr:row>55</xdr:row>
      <xdr:rowOff>0</xdr:rowOff>
    </xdr:from>
    <xdr:to>
      <xdr:col>3</xdr:col>
      <xdr:colOff>64135</xdr:colOff>
      <xdr:row>56</xdr:row>
      <xdr:rowOff>97155</xdr:rowOff>
    </xdr:to>
    <xdr:pic>
      <xdr:nvPicPr>
        <xdr:cNvPr id="1758" name="Picture 5" descr="clip_image3380"/>
        <xdr:cNvPicPr>
          <a:picLocks noChangeAspect="1"/>
        </xdr:cNvPicPr>
      </xdr:nvPicPr>
      <xdr:blipFill>
        <a:blip r:embed="rId1"/>
        <a:stretch>
          <a:fillRect/>
        </a:stretch>
      </xdr:blipFill>
      <xdr:spPr>
        <a:xfrm>
          <a:off x="2943225" y="13068300"/>
          <a:ext cx="64135" cy="249555"/>
        </a:xfrm>
        <a:prstGeom prst="rect">
          <a:avLst/>
        </a:prstGeom>
        <a:noFill/>
        <a:ln w="9525">
          <a:noFill/>
        </a:ln>
      </xdr:spPr>
    </xdr:pic>
    <xdr:clientData/>
  </xdr:twoCellAnchor>
  <xdr:twoCellAnchor editAs="oneCell">
    <xdr:from>
      <xdr:col>3</xdr:col>
      <xdr:colOff>0</xdr:colOff>
      <xdr:row>55</xdr:row>
      <xdr:rowOff>0</xdr:rowOff>
    </xdr:from>
    <xdr:to>
      <xdr:col>3</xdr:col>
      <xdr:colOff>64135</xdr:colOff>
      <xdr:row>56</xdr:row>
      <xdr:rowOff>88265</xdr:rowOff>
    </xdr:to>
    <xdr:pic>
      <xdr:nvPicPr>
        <xdr:cNvPr id="1759" name="Picture 5" descr="clip_image3380"/>
        <xdr:cNvPicPr>
          <a:picLocks noChangeAspect="1"/>
        </xdr:cNvPicPr>
      </xdr:nvPicPr>
      <xdr:blipFill>
        <a:blip r:embed="rId1"/>
        <a:stretch>
          <a:fillRect/>
        </a:stretch>
      </xdr:blipFill>
      <xdr:spPr>
        <a:xfrm>
          <a:off x="2943225" y="13068300"/>
          <a:ext cx="64135" cy="240665"/>
        </a:xfrm>
        <a:prstGeom prst="rect">
          <a:avLst/>
        </a:prstGeom>
        <a:noFill/>
        <a:ln w="9525">
          <a:noFill/>
        </a:ln>
      </xdr:spPr>
    </xdr:pic>
    <xdr:clientData/>
  </xdr:twoCellAnchor>
  <xdr:twoCellAnchor editAs="oneCell">
    <xdr:from>
      <xdr:col>3</xdr:col>
      <xdr:colOff>0</xdr:colOff>
      <xdr:row>55</xdr:row>
      <xdr:rowOff>0</xdr:rowOff>
    </xdr:from>
    <xdr:to>
      <xdr:col>3</xdr:col>
      <xdr:colOff>64135</xdr:colOff>
      <xdr:row>56</xdr:row>
      <xdr:rowOff>98425</xdr:rowOff>
    </xdr:to>
    <xdr:pic>
      <xdr:nvPicPr>
        <xdr:cNvPr id="1760" name="Picture 5" descr="clip_image3380"/>
        <xdr:cNvPicPr>
          <a:picLocks noChangeAspect="1"/>
        </xdr:cNvPicPr>
      </xdr:nvPicPr>
      <xdr:blipFill>
        <a:blip r:embed="rId1"/>
        <a:stretch>
          <a:fillRect/>
        </a:stretch>
      </xdr:blipFill>
      <xdr:spPr>
        <a:xfrm>
          <a:off x="2943225" y="13068300"/>
          <a:ext cx="64135" cy="250825"/>
        </a:xfrm>
        <a:prstGeom prst="rect">
          <a:avLst/>
        </a:prstGeom>
        <a:noFill/>
        <a:ln w="9525">
          <a:noFill/>
        </a:ln>
      </xdr:spPr>
    </xdr:pic>
    <xdr:clientData/>
  </xdr:twoCellAnchor>
  <xdr:twoCellAnchor editAs="oneCell">
    <xdr:from>
      <xdr:col>3</xdr:col>
      <xdr:colOff>0</xdr:colOff>
      <xdr:row>55</xdr:row>
      <xdr:rowOff>0</xdr:rowOff>
    </xdr:from>
    <xdr:to>
      <xdr:col>3</xdr:col>
      <xdr:colOff>64135</xdr:colOff>
      <xdr:row>56</xdr:row>
      <xdr:rowOff>86360</xdr:rowOff>
    </xdr:to>
    <xdr:pic>
      <xdr:nvPicPr>
        <xdr:cNvPr id="1761" name="Picture 5" descr="clip_image3380"/>
        <xdr:cNvPicPr>
          <a:picLocks noChangeAspect="1"/>
        </xdr:cNvPicPr>
      </xdr:nvPicPr>
      <xdr:blipFill>
        <a:blip r:embed="rId1"/>
        <a:stretch>
          <a:fillRect/>
        </a:stretch>
      </xdr:blipFill>
      <xdr:spPr>
        <a:xfrm>
          <a:off x="2943225" y="13068300"/>
          <a:ext cx="64135" cy="238760"/>
        </a:xfrm>
        <a:prstGeom prst="rect">
          <a:avLst/>
        </a:prstGeom>
        <a:noFill/>
        <a:ln w="9525">
          <a:noFill/>
        </a:ln>
      </xdr:spPr>
    </xdr:pic>
    <xdr:clientData/>
  </xdr:twoCellAnchor>
  <xdr:oneCellAnchor>
    <xdr:from>
      <xdr:col>3</xdr:col>
      <xdr:colOff>0</xdr:colOff>
      <xdr:row>55</xdr:row>
      <xdr:rowOff>0</xdr:rowOff>
    </xdr:from>
    <xdr:ext cx="372110" cy="249555"/>
    <xdr:pic>
      <xdr:nvPicPr>
        <xdr:cNvPr id="1762" name="Picture 3" descr="clip_image3378"/>
        <xdr:cNvPicPr>
          <a:picLocks noChangeAspect="1"/>
        </xdr:cNvPicPr>
      </xdr:nvPicPr>
      <xdr:blipFill>
        <a:blip r:embed="rId1"/>
        <a:stretch>
          <a:fillRect/>
        </a:stretch>
      </xdr:blipFill>
      <xdr:spPr>
        <a:xfrm>
          <a:off x="2943225" y="13068300"/>
          <a:ext cx="372110" cy="249555"/>
        </a:xfrm>
        <a:prstGeom prst="rect">
          <a:avLst/>
        </a:prstGeom>
        <a:noFill/>
        <a:ln w="9525">
          <a:noFill/>
        </a:ln>
      </xdr:spPr>
    </xdr:pic>
    <xdr:clientData/>
  </xdr:oneCellAnchor>
  <xdr:oneCellAnchor>
    <xdr:from>
      <xdr:col>3</xdr:col>
      <xdr:colOff>0</xdr:colOff>
      <xdr:row>55</xdr:row>
      <xdr:rowOff>0</xdr:rowOff>
    </xdr:from>
    <xdr:ext cx="372110" cy="240665"/>
    <xdr:pic>
      <xdr:nvPicPr>
        <xdr:cNvPr id="1763" name="Picture 3" descr="clip_image3378"/>
        <xdr:cNvPicPr>
          <a:picLocks noChangeAspect="1"/>
        </xdr:cNvPicPr>
      </xdr:nvPicPr>
      <xdr:blipFill>
        <a:blip r:embed="rId1"/>
        <a:stretch>
          <a:fillRect/>
        </a:stretch>
      </xdr:blipFill>
      <xdr:spPr>
        <a:xfrm>
          <a:off x="2943225" y="13068300"/>
          <a:ext cx="372110" cy="240665"/>
        </a:xfrm>
        <a:prstGeom prst="rect">
          <a:avLst/>
        </a:prstGeom>
        <a:noFill/>
        <a:ln w="9525">
          <a:noFill/>
        </a:ln>
      </xdr:spPr>
    </xdr:pic>
    <xdr:clientData/>
  </xdr:oneCellAnchor>
  <xdr:oneCellAnchor>
    <xdr:from>
      <xdr:col>3</xdr:col>
      <xdr:colOff>0</xdr:colOff>
      <xdr:row>55</xdr:row>
      <xdr:rowOff>0</xdr:rowOff>
    </xdr:from>
    <xdr:ext cx="371475" cy="250825"/>
    <xdr:pic>
      <xdr:nvPicPr>
        <xdr:cNvPr id="1764" name="Picture 3" descr="clip_image3378"/>
        <xdr:cNvPicPr>
          <a:picLocks noChangeAspect="1"/>
        </xdr:cNvPicPr>
      </xdr:nvPicPr>
      <xdr:blipFill>
        <a:blip r:embed="rId1"/>
        <a:stretch>
          <a:fillRect/>
        </a:stretch>
      </xdr:blipFill>
      <xdr:spPr>
        <a:xfrm>
          <a:off x="2943225" y="13068300"/>
          <a:ext cx="371475" cy="250825"/>
        </a:xfrm>
        <a:prstGeom prst="rect">
          <a:avLst/>
        </a:prstGeom>
        <a:noFill/>
        <a:ln w="9525">
          <a:noFill/>
        </a:ln>
      </xdr:spPr>
    </xdr:pic>
    <xdr:clientData/>
  </xdr:oneCellAnchor>
  <xdr:oneCellAnchor>
    <xdr:from>
      <xdr:col>3</xdr:col>
      <xdr:colOff>0</xdr:colOff>
      <xdr:row>55</xdr:row>
      <xdr:rowOff>0</xdr:rowOff>
    </xdr:from>
    <xdr:ext cx="371475" cy="238760"/>
    <xdr:pic>
      <xdr:nvPicPr>
        <xdr:cNvPr id="1765" name="Picture 3" descr="clip_image3378"/>
        <xdr:cNvPicPr>
          <a:picLocks noChangeAspect="1"/>
        </xdr:cNvPicPr>
      </xdr:nvPicPr>
      <xdr:blipFill>
        <a:blip r:embed="rId1"/>
        <a:stretch>
          <a:fillRect/>
        </a:stretch>
      </xdr:blipFill>
      <xdr:spPr>
        <a:xfrm>
          <a:off x="2943225" y="13068300"/>
          <a:ext cx="371475" cy="238760"/>
        </a:xfrm>
        <a:prstGeom prst="rect">
          <a:avLst/>
        </a:prstGeom>
        <a:noFill/>
        <a:ln w="9525">
          <a:noFill/>
        </a:ln>
      </xdr:spPr>
    </xdr:pic>
    <xdr:clientData/>
  </xdr:oneCellAnchor>
  <xdr:twoCellAnchor editAs="oneCell">
    <xdr:from>
      <xdr:col>3</xdr:col>
      <xdr:colOff>0</xdr:colOff>
      <xdr:row>5</xdr:row>
      <xdr:rowOff>0</xdr:rowOff>
    </xdr:from>
    <xdr:to>
      <xdr:col>3</xdr:col>
      <xdr:colOff>64135</xdr:colOff>
      <xdr:row>5</xdr:row>
      <xdr:rowOff>249555</xdr:rowOff>
    </xdr:to>
    <xdr:pic>
      <xdr:nvPicPr>
        <xdr:cNvPr id="1766" name="Picture 5" descr="clip_image3380"/>
        <xdr:cNvPicPr>
          <a:picLocks noChangeAspect="1"/>
        </xdr:cNvPicPr>
      </xdr:nvPicPr>
      <xdr:blipFill>
        <a:blip r:embed="rId1"/>
        <a:stretch>
          <a:fillRect/>
        </a:stretch>
      </xdr:blipFill>
      <xdr:spPr>
        <a:xfrm>
          <a:off x="2943225" y="1993900"/>
          <a:ext cx="64135" cy="249555"/>
        </a:xfrm>
        <a:prstGeom prst="rect">
          <a:avLst/>
        </a:prstGeom>
        <a:noFill/>
        <a:ln w="9525">
          <a:noFill/>
        </a:ln>
      </xdr:spPr>
    </xdr:pic>
    <xdr:clientData/>
  </xdr:twoCellAnchor>
  <xdr:twoCellAnchor editAs="oneCell">
    <xdr:from>
      <xdr:col>3</xdr:col>
      <xdr:colOff>0</xdr:colOff>
      <xdr:row>5</xdr:row>
      <xdr:rowOff>0</xdr:rowOff>
    </xdr:from>
    <xdr:to>
      <xdr:col>3</xdr:col>
      <xdr:colOff>64135</xdr:colOff>
      <xdr:row>5</xdr:row>
      <xdr:rowOff>240665</xdr:rowOff>
    </xdr:to>
    <xdr:pic>
      <xdr:nvPicPr>
        <xdr:cNvPr id="1767" name="Picture 5" descr="clip_image3380"/>
        <xdr:cNvPicPr>
          <a:picLocks noChangeAspect="1"/>
        </xdr:cNvPicPr>
      </xdr:nvPicPr>
      <xdr:blipFill>
        <a:blip r:embed="rId1"/>
        <a:stretch>
          <a:fillRect/>
        </a:stretch>
      </xdr:blipFill>
      <xdr:spPr>
        <a:xfrm>
          <a:off x="2943225" y="1993900"/>
          <a:ext cx="64135" cy="240665"/>
        </a:xfrm>
        <a:prstGeom prst="rect">
          <a:avLst/>
        </a:prstGeom>
        <a:noFill/>
        <a:ln w="9525">
          <a:noFill/>
        </a:ln>
      </xdr:spPr>
    </xdr:pic>
    <xdr:clientData/>
  </xdr:twoCellAnchor>
  <xdr:twoCellAnchor editAs="oneCell">
    <xdr:from>
      <xdr:col>3</xdr:col>
      <xdr:colOff>0</xdr:colOff>
      <xdr:row>5</xdr:row>
      <xdr:rowOff>0</xdr:rowOff>
    </xdr:from>
    <xdr:to>
      <xdr:col>3</xdr:col>
      <xdr:colOff>64135</xdr:colOff>
      <xdr:row>5</xdr:row>
      <xdr:rowOff>250825</xdr:rowOff>
    </xdr:to>
    <xdr:pic>
      <xdr:nvPicPr>
        <xdr:cNvPr id="1768" name="Picture 5" descr="clip_image3380"/>
        <xdr:cNvPicPr>
          <a:picLocks noChangeAspect="1"/>
        </xdr:cNvPicPr>
      </xdr:nvPicPr>
      <xdr:blipFill>
        <a:blip r:embed="rId1"/>
        <a:stretch>
          <a:fillRect/>
        </a:stretch>
      </xdr:blipFill>
      <xdr:spPr>
        <a:xfrm>
          <a:off x="2943225" y="1993900"/>
          <a:ext cx="64135" cy="250825"/>
        </a:xfrm>
        <a:prstGeom prst="rect">
          <a:avLst/>
        </a:prstGeom>
        <a:noFill/>
        <a:ln w="9525">
          <a:noFill/>
        </a:ln>
      </xdr:spPr>
    </xdr:pic>
    <xdr:clientData/>
  </xdr:twoCellAnchor>
  <xdr:twoCellAnchor editAs="oneCell">
    <xdr:from>
      <xdr:col>3</xdr:col>
      <xdr:colOff>0</xdr:colOff>
      <xdr:row>5</xdr:row>
      <xdr:rowOff>0</xdr:rowOff>
    </xdr:from>
    <xdr:to>
      <xdr:col>3</xdr:col>
      <xdr:colOff>64135</xdr:colOff>
      <xdr:row>5</xdr:row>
      <xdr:rowOff>238760</xdr:rowOff>
    </xdr:to>
    <xdr:pic>
      <xdr:nvPicPr>
        <xdr:cNvPr id="1769" name="Picture 5" descr="clip_image3380"/>
        <xdr:cNvPicPr>
          <a:picLocks noChangeAspect="1"/>
        </xdr:cNvPicPr>
      </xdr:nvPicPr>
      <xdr:blipFill>
        <a:blip r:embed="rId1"/>
        <a:stretch>
          <a:fillRect/>
        </a:stretch>
      </xdr:blipFill>
      <xdr:spPr>
        <a:xfrm>
          <a:off x="2943225" y="1993900"/>
          <a:ext cx="64135" cy="238760"/>
        </a:xfrm>
        <a:prstGeom prst="rect">
          <a:avLst/>
        </a:prstGeom>
        <a:noFill/>
        <a:ln w="9525">
          <a:noFill/>
        </a:ln>
      </xdr:spPr>
    </xdr:pic>
    <xdr:clientData/>
  </xdr:twoCellAnchor>
  <xdr:oneCellAnchor>
    <xdr:from>
      <xdr:col>3</xdr:col>
      <xdr:colOff>0</xdr:colOff>
      <xdr:row>5</xdr:row>
      <xdr:rowOff>0</xdr:rowOff>
    </xdr:from>
    <xdr:ext cx="372110" cy="249555"/>
    <xdr:pic>
      <xdr:nvPicPr>
        <xdr:cNvPr id="1770" name="Picture 3" descr="clip_image3378"/>
        <xdr:cNvPicPr>
          <a:picLocks noChangeAspect="1"/>
        </xdr:cNvPicPr>
      </xdr:nvPicPr>
      <xdr:blipFill>
        <a:blip r:embed="rId1"/>
        <a:stretch>
          <a:fillRect/>
        </a:stretch>
      </xdr:blipFill>
      <xdr:spPr>
        <a:xfrm>
          <a:off x="2943225" y="1993900"/>
          <a:ext cx="372110" cy="249555"/>
        </a:xfrm>
        <a:prstGeom prst="rect">
          <a:avLst/>
        </a:prstGeom>
        <a:noFill/>
        <a:ln w="9525">
          <a:noFill/>
        </a:ln>
      </xdr:spPr>
    </xdr:pic>
    <xdr:clientData/>
  </xdr:oneCellAnchor>
  <xdr:oneCellAnchor>
    <xdr:from>
      <xdr:col>3</xdr:col>
      <xdr:colOff>0</xdr:colOff>
      <xdr:row>5</xdr:row>
      <xdr:rowOff>0</xdr:rowOff>
    </xdr:from>
    <xdr:ext cx="372110" cy="240665"/>
    <xdr:pic>
      <xdr:nvPicPr>
        <xdr:cNvPr id="1771" name="Picture 3" descr="clip_image3378"/>
        <xdr:cNvPicPr>
          <a:picLocks noChangeAspect="1"/>
        </xdr:cNvPicPr>
      </xdr:nvPicPr>
      <xdr:blipFill>
        <a:blip r:embed="rId1"/>
        <a:stretch>
          <a:fillRect/>
        </a:stretch>
      </xdr:blipFill>
      <xdr:spPr>
        <a:xfrm>
          <a:off x="2943225" y="1993900"/>
          <a:ext cx="372110" cy="240665"/>
        </a:xfrm>
        <a:prstGeom prst="rect">
          <a:avLst/>
        </a:prstGeom>
        <a:noFill/>
        <a:ln w="9525">
          <a:noFill/>
        </a:ln>
      </xdr:spPr>
    </xdr:pic>
    <xdr:clientData/>
  </xdr:oneCellAnchor>
  <xdr:oneCellAnchor>
    <xdr:from>
      <xdr:col>3</xdr:col>
      <xdr:colOff>0</xdr:colOff>
      <xdr:row>5</xdr:row>
      <xdr:rowOff>0</xdr:rowOff>
    </xdr:from>
    <xdr:ext cx="371475" cy="250825"/>
    <xdr:pic>
      <xdr:nvPicPr>
        <xdr:cNvPr id="1772" name="Picture 3" descr="clip_image3378"/>
        <xdr:cNvPicPr>
          <a:picLocks noChangeAspect="1"/>
        </xdr:cNvPicPr>
      </xdr:nvPicPr>
      <xdr:blipFill>
        <a:blip r:embed="rId1"/>
        <a:stretch>
          <a:fillRect/>
        </a:stretch>
      </xdr:blipFill>
      <xdr:spPr>
        <a:xfrm>
          <a:off x="2943225" y="1993900"/>
          <a:ext cx="371475" cy="250825"/>
        </a:xfrm>
        <a:prstGeom prst="rect">
          <a:avLst/>
        </a:prstGeom>
        <a:noFill/>
        <a:ln w="9525">
          <a:noFill/>
        </a:ln>
      </xdr:spPr>
    </xdr:pic>
    <xdr:clientData/>
  </xdr:oneCellAnchor>
  <xdr:oneCellAnchor>
    <xdr:from>
      <xdr:col>3</xdr:col>
      <xdr:colOff>0</xdr:colOff>
      <xdr:row>5</xdr:row>
      <xdr:rowOff>0</xdr:rowOff>
    </xdr:from>
    <xdr:ext cx="371475" cy="238760"/>
    <xdr:pic>
      <xdr:nvPicPr>
        <xdr:cNvPr id="1773" name="Picture 3" descr="clip_image3378"/>
        <xdr:cNvPicPr>
          <a:picLocks noChangeAspect="1"/>
        </xdr:cNvPicPr>
      </xdr:nvPicPr>
      <xdr:blipFill>
        <a:blip r:embed="rId1"/>
        <a:stretch>
          <a:fillRect/>
        </a:stretch>
      </xdr:blipFill>
      <xdr:spPr>
        <a:xfrm>
          <a:off x="2943225" y="1993900"/>
          <a:ext cx="371475" cy="238760"/>
        </a:xfrm>
        <a:prstGeom prst="rect">
          <a:avLst/>
        </a:prstGeom>
        <a:noFill/>
        <a:ln w="9525">
          <a:noFill/>
        </a:ln>
      </xdr:spPr>
    </xdr:pic>
    <xdr:clientData/>
  </xdr:oneCellAnchor>
  <xdr:twoCellAnchor editAs="oneCell">
    <xdr:from>
      <xdr:col>3</xdr:col>
      <xdr:colOff>0</xdr:colOff>
      <xdr:row>49</xdr:row>
      <xdr:rowOff>0</xdr:rowOff>
    </xdr:from>
    <xdr:to>
      <xdr:col>3</xdr:col>
      <xdr:colOff>64135</xdr:colOff>
      <xdr:row>50</xdr:row>
      <xdr:rowOff>98425</xdr:rowOff>
    </xdr:to>
    <xdr:pic>
      <xdr:nvPicPr>
        <xdr:cNvPr id="1776" name="Picture 5" descr="clip_image3380"/>
        <xdr:cNvPicPr>
          <a:picLocks noChangeAspect="1"/>
        </xdr:cNvPicPr>
      </xdr:nvPicPr>
      <xdr:blipFill>
        <a:blip r:embed="rId1"/>
        <a:stretch>
          <a:fillRect/>
        </a:stretch>
      </xdr:blipFill>
      <xdr:spPr>
        <a:xfrm>
          <a:off x="2943225" y="12153900"/>
          <a:ext cx="64135" cy="250825"/>
        </a:xfrm>
        <a:prstGeom prst="rect">
          <a:avLst/>
        </a:prstGeom>
        <a:noFill/>
        <a:ln w="9525">
          <a:noFill/>
        </a:ln>
      </xdr:spPr>
    </xdr:pic>
    <xdr:clientData/>
  </xdr:twoCellAnchor>
  <xdr:twoCellAnchor editAs="oneCell">
    <xdr:from>
      <xdr:col>3</xdr:col>
      <xdr:colOff>0</xdr:colOff>
      <xdr:row>49</xdr:row>
      <xdr:rowOff>0</xdr:rowOff>
    </xdr:from>
    <xdr:to>
      <xdr:col>3</xdr:col>
      <xdr:colOff>64135</xdr:colOff>
      <xdr:row>50</xdr:row>
      <xdr:rowOff>86360</xdr:rowOff>
    </xdr:to>
    <xdr:pic>
      <xdr:nvPicPr>
        <xdr:cNvPr id="1777" name="Picture 5" descr="clip_image3380"/>
        <xdr:cNvPicPr>
          <a:picLocks noChangeAspect="1"/>
        </xdr:cNvPicPr>
      </xdr:nvPicPr>
      <xdr:blipFill>
        <a:blip r:embed="rId1"/>
        <a:stretch>
          <a:fillRect/>
        </a:stretch>
      </xdr:blipFill>
      <xdr:spPr>
        <a:xfrm>
          <a:off x="2943225" y="12153900"/>
          <a:ext cx="64135" cy="238760"/>
        </a:xfrm>
        <a:prstGeom prst="rect">
          <a:avLst/>
        </a:prstGeom>
        <a:noFill/>
        <a:ln w="9525">
          <a:noFill/>
        </a:ln>
      </xdr:spPr>
    </xdr:pic>
    <xdr:clientData/>
  </xdr:twoCellAnchor>
  <xdr:oneCellAnchor>
    <xdr:from>
      <xdr:col>3</xdr:col>
      <xdr:colOff>0</xdr:colOff>
      <xdr:row>49</xdr:row>
      <xdr:rowOff>0</xdr:rowOff>
    </xdr:from>
    <xdr:ext cx="372110" cy="249555"/>
    <xdr:pic>
      <xdr:nvPicPr>
        <xdr:cNvPr id="1778" name="Picture 3" descr="clip_image3378"/>
        <xdr:cNvPicPr>
          <a:picLocks noChangeAspect="1"/>
        </xdr:cNvPicPr>
      </xdr:nvPicPr>
      <xdr:blipFill>
        <a:blip r:embed="rId1"/>
        <a:stretch>
          <a:fillRect/>
        </a:stretch>
      </xdr:blipFill>
      <xdr:spPr>
        <a:xfrm>
          <a:off x="2943225" y="12153900"/>
          <a:ext cx="372110" cy="249555"/>
        </a:xfrm>
        <a:prstGeom prst="rect">
          <a:avLst/>
        </a:prstGeom>
        <a:noFill/>
        <a:ln w="9525">
          <a:noFill/>
        </a:ln>
      </xdr:spPr>
    </xdr:pic>
    <xdr:clientData/>
  </xdr:oneCellAnchor>
  <xdr:oneCellAnchor>
    <xdr:from>
      <xdr:col>3</xdr:col>
      <xdr:colOff>0</xdr:colOff>
      <xdr:row>49</xdr:row>
      <xdr:rowOff>0</xdr:rowOff>
    </xdr:from>
    <xdr:ext cx="372110" cy="240665"/>
    <xdr:pic>
      <xdr:nvPicPr>
        <xdr:cNvPr id="1779" name="Picture 3" descr="clip_image3378"/>
        <xdr:cNvPicPr>
          <a:picLocks noChangeAspect="1"/>
        </xdr:cNvPicPr>
      </xdr:nvPicPr>
      <xdr:blipFill>
        <a:blip r:embed="rId1"/>
        <a:stretch>
          <a:fillRect/>
        </a:stretch>
      </xdr:blipFill>
      <xdr:spPr>
        <a:xfrm>
          <a:off x="2943225" y="12153900"/>
          <a:ext cx="372110" cy="240665"/>
        </a:xfrm>
        <a:prstGeom prst="rect">
          <a:avLst/>
        </a:prstGeom>
        <a:noFill/>
        <a:ln w="9525">
          <a:noFill/>
        </a:ln>
      </xdr:spPr>
    </xdr:pic>
    <xdr:clientData/>
  </xdr:oneCellAnchor>
  <xdr:oneCellAnchor>
    <xdr:from>
      <xdr:col>3</xdr:col>
      <xdr:colOff>0</xdr:colOff>
      <xdr:row>49</xdr:row>
      <xdr:rowOff>0</xdr:rowOff>
    </xdr:from>
    <xdr:ext cx="371475" cy="250825"/>
    <xdr:pic>
      <xdr:nvPicPr>
        <xdr:cNvPr id="1780" name="Picture 3" descr="clip_image3378"/>
        <xdr:cNvPicPr>
          <a:picLocks noChangeAspect="1"/>
        </xdr:cNvPicPr>
      </xdr:nvPicPr>
      <xdr:blipFill>
        <a:blip r:embed="rId1"/>
        <a:stretch>
          <a:fillRect/>
        </a:stretch>
      </xdr:blipFill>
      <xdr:spPr>
        <a:xfrm>
          <a:off x="2943225" y="12153900"/>
          <a:ext cx="371475" cy="250825"/>
        </a:xfrm>
        <a:prstGeom prst="rect">
          <a:avLst/>
        </a:prstGeom>
        <a:noFill/>
        <a:ln w="9525">
          <a:noFill/>
        </a:ln>
      </xdr:spPr>
    </xdr:pic>
    <xdr:clientData/>
  </xdr:oneCellAnchor>
  <xdr:oneCellAnchor>
    <xdr:from>
      <xdr:col>3</xdr:col>
      <xdr:colOff>0</xdr:colOff>
      <xdr:row>49</xdr:row>
      <xdr:rowOff>0</xdr:rowOff>
    </xdr:from>
    <xdr:ext cx="371475" cy="238760"/>
    <xdr:pic>
      <xdr:nvPicPr>
        <xdr:cNvPr id="1781" name="Picture 3" descr="clip_image3378"/>
        <xdr:cNvPicPr>
          <a:picLocks noChangeAspect="1"/>
        </xdr:cNvPicPr>
      </xdr:nvPicPr>
      <xdr:blipFill>
        <a:blip r:embed="rId1"/>
        <a:stretch>
          <a:fillRect/>
        </a:stretch>
      </xdr:blipFill>
      <xdr:spPr>
        <a:xfrm>
          <a:off x="2943225" y="12153900"/>
          <a:ext cx="371475" cy="238760"/>
        </a:xfrm>
        <a:prstGeom prst="rect">
          <a:avLst/>
        </a:prstGeom>
        <a:noFill/>
        <a:ln w="9525">
          <a:noFill/>
        </a:ln>
      </xdr:spPr>
    </xdr:pic>
    <xdr:clientData/>
  </xdr:oneCellAnchor>
  <xdr:twoCellAnchor editAs="oneCell">
    <xdr:from>
      <xdr:col>3</xdr:col>
      <xdr:colOff>0</xdr:colOff>
      <xdr:row>4</xdr:row>
      <xdr:rowOff>0</xdr:rowOff>
    </xdr:from>
    <xdr:to>
      <xdr:col>3</xdr:col>
      <xdr:colOff>64135</xdr:colOff>
      <xdr:row>4</xdr:row>
      <xdr:rowOff>249555</xdr:rowOff>
    </xdr:to>
    <xdr:pic>
      <xdr:nvPicPr>
        <xdr:cNvPr id="1782" name="Picture 5" descr="clip_image3380"/>
        <xdr:cNvPicPr>
          <a:picLocks noChangeAspect="1"/>
        </xdr:cNvPicPr>
      </xdr:nvPicPr>
      <xdr:blipFill>
        <a:blip r:embed="rId1"/>
        <a:stretch>
          <a:fillRect/>
        </a:stretch>
      </xdr:blipFill>
      <xdr:spPr>
        <a:xfrm>
          <a:off x="2943225" y="1587500"/>
          <a:ext cx="64135" cy="249555"/>
        </a:xfrm>
        <a:prstGeom prst="rect">
          <a:avLst/>
        </a:prstGeom>
        <a:noFill/>
        <a:ln w="9525">
          <a:noFill/>
        </a:ln>
      </xdr:spPr>
    </xdr:pic>
    <xdr:clientData/>
  </xdr:twoCellAnchor>
  <xdr:twoCellAnchor editAs="oneCell">
    <xdr:from>
      <xdr:col>3</xdr:col>
      <xdr:colOff>0</xdr:colOff>
      <xdr:row>4</xdr:row>
      <xdr:rowOff>0</xdr:rowOff>
    </xdr:from>
    <xdr:to>
      <xdr:col>3</xdr:col>
      <xdr:colOff>64135</xdr:colOff>
      <xdr:row>4</xdr:row>
      <xdr:rowOff>240665</xdr:rowOff>
    </xdr:to>
    <xdr:pic>
      <xdr:nvPicPr>
        <xdr:cNvPr id="1783" name="Picture 5" descr="clip_image3380"/>
        <xdr:cNvPicPr>
          <a:picLocks noChangeAspect="1"/>
        </xdr:cNvPicPr>
      </xdr:nvPicPr>
      <xdr:blipFill>
        <a:blip r:embed="rId1"/>
        <a:stretch>
          <a:fillRect/>
        </a:stretch>
      </xdr:blipFill>
      <xdr:spPr>
        <a:xfrm>
          <a:off x="2943225" y="1587500"/>
          <a:ext cx="64135" cy="240665"/>
        </a:xfrm>
        <a:prstGeom prst="rect">
          <a:avLst/>
        </a:prstGeom>
        <a:noFill/>
        <a:ln w="9525">
          <a:noFill/>
        </a:ln>
      </xdr:spPr>
    </xdr:pic>
    <xdr:clientData/>
  </xdr:twoCellAnchor>
  <xdr:twoCellAnchor editAs="oneCell">
    <xdr:from>
      <xdr:col>3</xdr:col>
      <xdr:colOff>0</xdr:colOff>
      <xdr:row>4</xdr:row>
      <xdr:rowOff>0</xdr:rowOff>
    </xdr:from>
    <xdr:to>
      <xdr:col>3</xdr:col>
      <xdr:colOff>64135</xdr:colOff>
      <xdr:row>4</xdr:row>
      <xdr:rowOff>250825</xdr:rowOff>
    </xdr:to>
    <xdr:pic>
      <xdr:nvPicPr>
        <xdr:cNvPr id="1784" name="Picture 5" descr="clip_image3380"/>
        <xdr:cNvPicPr>
          <a:picLocks noChangeAspect="1"/>
        </xdr:cNvPicPr>
      </xdr:nvPicPr>
      <xdr:blipFill>
        <a:blip r:embed="rId1"/>
        <a:stretch>
          <a:fillRect/>
        </a:stretch>
      </xdr:blipFill>
      <xdr:spPr>
        <a:xfrm>
          <a:off x="2943225" y="1587500"/>
          <a:ext cx="64135" cy="250825"/>
        </a:xfrm>
        <a:prstGeom prst="rect">
          <a:avLst/>
        </a:prstGeom>
        <a:noFill/>
        <a:ln w="9525">
          <a:noFill/>
        </a:ln>
      </xdr:spPr>
    </xdr:pic>
    <xdr:clientData/>
  </xdr:twoCellAnchor>
  <xdr:twoCellAnchor editAs="oneCell">
    <xdr:from>
      <xdr:col>3</xdr:col>
      <xdr:colOff>0</xdr:colOff>
      <xdr:row>4</xdr:row>
      <xdr:rowOff>0</xdr:rowOff>
    </xdr:from>
    <xdr:to>
      <xdr:col>3</xdr:col>
      <xdr:colOff>64135</xdr:colOff>
      <xdr:row>4</xdr:row>
      <xdr:rowOff>238760</xdr:rowOff>
    </xdr:to>
    <xdr:pic>
      <xdr:nvPicPr>
        <xdr:cNvPr id="1785" name="Picture 5" descr="clip_image3380"/>
        <xdr:cNvPicPr>
          <a:picLocks noChangeAspect="1"/>
        </xdr:cNvPicPr>
      </xdr:nvPicPr>
      <xdr:blipFill>
        <a:blip r:embed="rId1"/>
        <a:stretch>
          <a:fillRect/>
        </a:stretch>
      </xdr:blipFill>
      <xdr:spPr>
        <a:xfrm>
          <a:off x="2943225" y="1587500"/>
          <a:ext cx="64135" cy="238760"/>
        </a:xfrm>
        <a:prstGeom prst="rect">
          <a:avLst/>
        </a:prstGeom>
        <a:noFill/>
        <a:ln w="9525">
          <a:noFill/>
        </a:ln>
      </xdr:spPr>
    </xdr:pic>
    <xdr:clientData/>
  </xdr:twoCellAnchor>
  <xdr:oneCellAnchor>
    <xdr:from>
      <xdr:col>3</xdr:col>
      <xdr:colOff>0</xdr:colOff>
      <xdr:row>4</xdr:row>
      <xdr:rowOff>0</xdr:rowOff>
    </xdr:from>
    <xdr:ext cx="372110" cy="249555"/>
    <xdr:pic>
      <xdr:nvPicPr>
        <xdr:cNvPr id="1786" name="Picture 3" descr="clip_image3378"/>
        <xdr:cNvPicPr>
          <a:picLocks noChangeAspect="1"/>
        </xdr:cNvPicPr>
      </xdr:nvPicPr>
      <xdr:blipFill>
        <a:blip r:embed="rId1"/>
        <a:stretch>
          <a:fillRect/>
        </a:stretch>
      </xdr:blipFill>
      <xdr:spPr>
        <a:xfrm>
          <a:off x="2943225" y="1587500"/>
          <a:ext cx="372110" cy="249555"/>
        </a:xfrm>
        <a:prstGeom prst="rect">
          <a:avLst/>
        </a:prstGeom>
        <a:noFill/>
        <a:ln w="9525">
          <a:noFill/>
        </a:ln>
      </xdr:spPr>
    </xdr:pic>
    <xdr:clientData/>
  </xdr:oneCellAnchor>
  <xdr:oneCellAnchor>
    <xdr:from>
      <xdr:col>3</xdr:col>
      <xdr:colOff>0</xdr:colOff>
      <xdr:row>4</xdr:row>
      <xdr:rowOff>0</xdr:rowOff>
    </xdr:from>
    <xdr:ext cx="372110" cy="240665"/>
    <xdr:pic>
      <xdr:nvPicPr>
        <xdr:cNvPr id="1787" name="Picture 3" descr="clip_image3378"/>
        <xdr:cNvPicPr>
          <a:picLocks noChangeAspect="1"/>
        </xdr:cNvPicPr>
      </xdr:nvPicPr>
      <xdr:blipFill>
        <a:blip r:embed="rId1"/>
        <a:stretch>
          <a:fillRect/>
        </a:stretch>
      </xdr:blipFill>
      <xdr:spPr>
        <a:xfrm>
          <a:off x="2943225" y="1587500"/>
          <a:ext cx="372110" cy="240665"/>
        </a:xfrm>
        <a:prstGeom prst="rect">
          <a:avLst/>
        </a:prstGeom>
        <a:noFill/>
        <a:ln w="9525">
          <a:noFill/>
        </a:ln>
      </xdr:spPr>
    </xdr:pic>
    <xdr:clientData/>
  </xdr:oneCellAnchor>
  <xdr:oneCellAnchor>
    <xdr:from>
      <xdr:col>3</xdr:col>
      <xdr:colOff>0</xdr:colOff>
      <xdr:row>4</xdr:row>
      <xdr:rowOff>0</xdr:rowOff>
    </xdr:from>
    <xdr:ext cx="371475" cy="250825"/>
    <xdr:pic>
      <xdr:nvPicPr>
        <xdr:cNvPr id="1788" name="Picture 3" descr="clip_image3378"/>
        <xdr:cNvPicPr>
          <a:picLocks noChangeAspect="1"/>
        </xdr:cNvPicPr>
      </xdr:nvPicPr>
      <xdr:blipFill>
        <a:blip r:embed="rId1"/>
        <a:stretch>
          <a:fillRect/>
        </a:stretch>
      </xdr:blipFill>
      <xdr:spPr>
        <a:xfrm>
          <a:off x="2943225" y="1587500"/>
          <a:ext cx="371475" cy="250825"/>
        </a:xfrm>
        <a:prstGeom prst="rect">
          <a:avLst/>
        </a:prstGeom>
        <a:noFill/>
        <a:ln w="9525">
          <a:noFill/>
        </a:ln>
      </xdr:spPr>
    </xdr:pic>
    <xdr:clientData/>
  </xdr:oneCellAnchor>
  <xdr:oneCellAnchor>
    <xdr:from>
      <xdr:col>3</xdr:col>
      <xdr:colOff>0</xdr:colOff>
      <xdr:row>4</xdr:row>
      <xdr:rowOff>0</xdr:rowOff>
    </xdr:from>
    <xdr:ext cx="371475" cy="238760"/>
    <xdr:pic>
      <xdr:nvPicPr>
        <xdr:cNvPr id="1789" name="Picture 3" descr="clip_image3378"/>
        <xdr:cNvPicPr>
          <a:picLocks noChangeAspect="1"/>
        </xdr:cNvPicPr>
      </xdr:nvPicPr>
      <xdr:blipFill>
        <a:blip r:embed="rId1"/>
        <a:stretch>
          <a:fillRect/>
        </a:stretch>
      </xdr:blipFill>
      <xdr:spPr>
        <a:xfrm>
          <a:off x="2943225" y="1587500"/>
          <a:ext cx="371475" cy="238760"/>
        </a:xfrm>
        <a:prstGeom prst="rect">
          <a:avLst/>
        </a:prstGeom>
        <a:noFill/>
        <a:ln w="9525">
          <a:noFill/>
        </a:ln>
      </xdr:spPr>
    </xdr:pic>
    <xdr:clientData/>
  </xdr:oneCellAnchor>
  <xdr:twoCellAnchor editAs="oneCell">
    <xdr:from>
      <xdr:col>3</xdr:col>
      <xdr:colOff>0</xdr:colOff>
      <xdr:row>39</xdr:row>
      <xdr:rowOff>0</xdr:rowOff>
    </xdr:from>
    <xdr:to>
      <xdr:col>3</xdr:col>
      <xdr:colOff>64135</xdr:colOff>
      <xdr:row>40</xdr:row>
      <xdr:rowOff>97155</xdr:rowOff>
    </xdr:to>
    <xdr:pic>
      <xdr:nvPicPr>
        <xdr:cNvPr id="1790" name="Picture 5" descr="clip_image3380"/>
        <xdr:cNvPicPr>
          <a:picLocks noChangeAspect="1"/>
        </xdr:cNvPicPr>
      </xdr:nvPicPr>
      <xdr:blipFill>
        <a:blip r:embed="rId1"/>
        <a:stretch>
          <a:fillRect/>
        </a:stretch>
      </xdr:blipFill>
      <xdr:spPr>
        <a:xfrm>
          <a:off x="2943225" y="10363200"/>
          <a:ext cx="64135" cy="249555"/>
        </a:xfrm>
        <a:prstGeom prst="rect">
          <a:avLst/>
        </a:prstGeom>
        <a:noFill/>
        <a:ln w="9525">
          <a:noFill/>
        </a:ln>
      </xdr:spPr>
    </xdr:pic>
    <xdr:clientData/>
  </xdr:twoCellAnchor>
  <xdr:twoCellAnchor editAs="oneCell">
    <xdr:from>
      <xdr:col>3</xdr:col>
      <xdr:colOff>0</xdr:colOff>
      <xdr:row>39</xdr:row>
      <xdr:rowOff>0</xdr:rowOff>
    </xdr:from>
    <xdr:to>
      <xdr:col>3</xdr:col>
      <xdr:colOff>64135</xdr:colOff>
      <xdr:row>40</xdr:row>
      <xdr:rowOff>88265</xdr:rowOff>
    </xdr:to>
    <xdr:pic>
      <xdr:nvPicPr>
        <xdr:cNvPr id="1791" name="Picture 5" descr="clip_image3380"/>
        <xdr:cNvPicPr>
          <a:picLocks noChangeAspect="1"/>
        </xdr:cNvPicPr>
      </xdr:nvPicPr>
      <xdr:blipFill>
        <a:blip r:embed="rId1"/>
        <a:stretch>
          <a:fillRect/>
        </a:stretch>
      </xdr:blipFill>
      <xdr:spPr>
        <a:xfrm>
          <a:off x="2943225" y="10363200"/>
          <a:ext cx="64135" cy="240665"/>
        </a:xfrm>
        <a:prstGeom prst="rect">
          <a:avLst/>
        </a:prstGeom>
        <a:noFill/>
        <a:ln w="9525">
          <a:noFill/>
        </a:ln>
      </xdr:spPr>
    </xdr:pic>
    <xdr:clientData/>
  </xdr:twoCellAnchor>
  <xdr:twoCellAnchor editAs="oneCell">
    <xdr:from>
      <xdr:col>3</xdr:col>
      <xdr:colOff>0</xdr:colOff>
      <xdr:row>39</xdr:row>
      <xdr:rowOff>0</xdr:rowOff>
    </xdr:from>
    <xdr:to>
      <xdr:col>3</xdr:col>
      <xdr:colOff>64135</xdr:colOff>
      <xdr:row>40</xdr:row>
      <xdr:rowOff>98425</xdr:rowOff>
    </xdr:to>
    <xdr:pic>
      <xdr:nvPicPr>
        <xdr:cNvPr id="1792" name="Picture 5" descr="clip_image3380"/>
        <xdr:cNvPicPr>
          <a:picLocks noChangeAspect="1"/>
        </xdr:cNvPicPr>
      </xdr:nvPicPr>
      <xdr:blipFill>
        <a:blip r:embed="rId1"/>
        <a:stretch>
          <a:fillRect/>
        </a:stretch>
      </xdr:blipFill>
      <xdr:spPr>
        <a:xfrm>
          <a:off x="2943225" y="10363200"/>
          <a:ext cx="64135" cy="250825"/>
        </a:xfrm>
        <a:prstGeom prst="rect">
          <a:avLst/>
        </a:prstGeom>
        <a:noFill/>
        <a:ln w="9525">
          <a:noFill/>
        </a:ln>
      </xdr:spPr>
    </xdr:pic>
    <xdr:clientData/>
  </xdr:twoCellAnchor>
  <xdr:twoCellAnchor editAs="oneCell">
    <xdr:from>
      <xdr:col>3</xdr:col>
      <xdr:colOff>0</xdr:colOff>
      <xdr:row>39</xdr:row>
      <xdr:rowOff>0</xdr:rowOff>
    </xdr:from>
    <xdr:to>
      <xdr:col>3</xdr:col>
      <xdr:colOff>64135</xdr:colOff>
      <xdr:row>40</xdr:row>
      <xdr:rowOff>86360</xdr:rowOff>
    </xdr:to>
    <xdr:pic>
      <xdr:nvPicPr>
        <xdr:cNvPr id="1793" name="Picture 5" descr="clip_image3380"/>
        <xdr:cNvPicPr>
          <a:picLocks noChangeAspect="1"/>
        </xdr:cNvPicPr>
      </xdr:nvPicPr>
      <xdr:blipFill>
        <a:blip r:embed="rId1"/>
        <a:stretch>
          <a:fillRect/>
        </a:stretch>
      </xdr:blipFill>
      <xdr:spPr>
        <a:xfrm>
          <a:off x="2943225" y="10363200"/>
          <a:ext cx="64135" cy="238760"/>
        </a:xfrm>
        <a:prstGeom prst="rect">
          <a:avLst/>
        </a:prstGeom>
        <a:noFill/>
        <a:ln w="9525">
          <a:noFill/>
        </a:ln>
      </xdr:spPr>
    </xdr:pic>
    <xdr:clientData/>
  </xdr:twoCellAnchor>
  <xdr:oneCellAnchor>
    <xdr:from>
      <xdr:col>3</xdr:col>
      <xdr:colOff>0</xdr:colOff>
      <xdr:row>39</xdr:row>
      <xdr:rowOff>0</xdr:rowOff>
    </xdr:from>
    <xdr:ext cx="372110" cy="249555"/>
    <xdr:pic>
      <xdr:nvPicPr>
        <xdr:cNvPr id="1795" name="Picture 3" descr="clip_image3378"/>
        <xdr:cNvPicPr>
          <a:picLocks noChangeAspect="1"/>
        </xdr:cNvPicPr>
      </xdr:nvPicPr>
      <xdr:blipFill>
        <a:blip r:embed="rId1"/>
        <a:stretch>
          <a:fillRect/>
        </a:stretch>
      </xdr:blipFill>
      <xdr:spPr>
        <a:xfrm>
          <a:off x="2943225" y="10363200"/>
          <a:ext cx="372110" cy="249555"/>
        </a:xfrm>
        <a:prstGeom prst="rect">
          <a:avLst/>
        </a:prstGeom>
        <a:noFill/>
        <a:ln w="9525">
          <a:noFill/>
        </a:ln>
      </xdr:spPr>
    </xdr:pic>
    <xdr:clientData/>
  </xdr:oneCellAnchor>
  <xdr:oneCellAnchor>
    <xdr:from>
      <xdr:col>3</xdr:col>
      <xdr:colOff>0</xdr:colOff>
      <xdr:row>39</xdr:row>
      <xdr:rowOff>0</xdr:rowOff>
    </xdr:from>
    <xdr:ext cx="372110" cy="240665"/>
    <xdr:pic>
      <xdr:nvPicPr>
        <xdr:cNvPr id="1796" name="Picture 3" descr="clip_image3378"/>
        <xdr:cNvPicPr>
          <a:picLocks noChangeAspect="1"/>
        </xdr:cNvPicPr>
      </xdr:nvPicPr>
      <xdr:blipFill>
        <a:blip r:embed="rId1"/>
        <a:stretch>
          <a:fillRect/>
        </a:stretch>
      </xdr:blipFill>
      <xdr:spPr>
        <a:xfrm>
          <a:off x="2943225" y="10363200"/>
          <a:ext cx="372110" cy="240665"/>
        </a:xfrm>
        <a:prstGeom prst="rect">
          <a:avLst/>
        </a:prstGeom>
        <a:noFill/>
        <a:ln w="9525">
          <a:noFill/>
        </a:ln>
      </xdr:spPr>
    </xdr:pic>
    <xdr:clientData/>
  </xdr:oneCellAnchor>
  <xdr:oneCellAnchor>
    <xdr:from>
      <xdr:col>3</xdr:col>
      <xdr:colOff>0</xdr:colOff>
      <xdr:row>39</xdr:row>
      <xdr:rowOff>0</xdr:rowOff>
    </xdr:from>
    <xdr:ext cx="371475" cy="250825"/>
    <xdr:pic>
      <xdr:nvPicPr>
        <xdr:cNvPr id="1797" name="Picture 3" descr="clip_image3378"/>
        <xdr:cNvPicPr>
          <a:picLocks noChangeAspect="1"/>
        </xdr:cNvPicPr>
      </xdr:nvPicPr>
      <xdr:blipFill>
        <a:blip r:embed="rId1"/>
        <a:stretch>
          <a:fillRect/>
        </a:stretch>
      </xdr:blipFill>
      <xdr:spPr>
        <a:xfrm>
          <a:off x="2943225" y="10363200"/>
          <a:ext cx="371475" cy="250825"/>
        </a:xfrm>
        <a:prstGeom prst="rect">
          <a:avLst/>
        </a:prstGeom>
        <a:noFill/>
        <a:ln w="9525">
          <a:noFill/>
        </a:ln>
      </xdr:spPr>
    </xdr:pic>
    <xdr:clientData/>
  </xdr:oneCellAnchor>
  <xdr:oneCellAnchor>
    <xdr:from>
      <xdr:col>3</xdr:col>
      <xdr:colOff>0</xdr:colOff>
      <xdr:row>39</xdr:row>
      <xdr:rowOff>0</xdr:rowOff>
    </xdr:from>
    <xdr:ext cx="371475" cy="238760"/>
    <xdr:pic>
      <xdr:nvPicPr>
        <xdr:cNvPr id="1798" name="Picture 3" descr="clip_image3378"/>
        <xdr:cNvPicPr>
          <a:picLocks noChangeAspect="1"/>
        </xdr:cNvPicPr>
      </xdr:nvPicPr>
      <xdr:blipFill>
        <a:blip r:embed="rId1"/>
        <a:stretch>
          <a:fillRect/>
        </a:stretch>
      </xdr:blipFill>
      <xdr:spPr>
        <a:xfrm>
          <a:off x="2943225" y="10363200"/>
          <a:ext cx="371475" cy="238760"/>
        </a:xfrm>
        <a:prstGeom prst="rect">
          <a:avLst/>
        </a:prstGeom>
        <a:noFill/>
        <a:ln w="9525">
          <a:noFill/>
        </a:ln>
      </xdr:spPr>
    </xdr:pic>
    <xdr:clientData/>
  </xdr:oneCellAnchor>
  <xdr:twoCellAnchor editAs="oneCell">
    <xdr:from>
      <xdr:col>3</xdr:col>
      <xdr:colOff>0</xdr:colOff>
      <xdr:row>42</xdr:row>
      <xdr:rowOff>0</xdr:rowOff>
    </xdr:from>
    <xdr:to>
      <xdr:col>3</xdr:col>
      <xdr:colOff>64135</xdr:colOff>
      <xdr:row>43</xdr:row>
      <xdr:rowOff>97155</xdr:rowOff>
    </xdr:to>
    <xdr:pic>
      <xdr:nvPicPr>
        <xdr:cNvPr id="1799" name="Picture 5" descr="clip_image3380"/>
        <xdr:cNvPicPr>
          <a:picLocks noChangeAspect="1"/>
        </xdr:cNvPicPr>
      </xdr:nvPicPr>
      <xdr:blipFill>
        <a:blip r:embed="rId1"/>
        <a:stretch>
          <a:fillRect/>
        </a:stretch>
      </xdr:blipFill>
      <xdr:spPr>
        <a:xfrm>
          <a:off x="2943225" y="10820400"/>
          <a:ext cx="64135" cy="249555"/>
        </a:xfrm>
        <a:prstGeom prst="rect">
          <a:avLst/>
        </a:prstGeom>
        <a:noFill/>
        <a:ln w="9525">
          <a:noFill/>
        </a:ln>
      </xdr:spPr>
    </xdr:pic>
    <xdr:clientData/>
  </xdr:twoCellAnchor>
  <xdr:twoCellAnchor editAs="oneCell">
    <xdr:from>
      <xdr:col>3</xdr:col>
      <xdr:colOff>0</xdr:colOff>
      <xdr:row>42</xdr:row>
      <xdr:rowOff>0</xdr:rowOff>
    </xdr:from>
    <xdr:to>
      <xdr:col>3</xdr:col>
      <xdr:colOff>64135</xdr:colOff>
      <xdr:row>43</xdr:row>
      <xdr:rowOff>88265</xdr:rowOff>
    </xdr:to>
    <xdr:pic>
      <xdr:nvPicPr>
        <xdr:cNvPr id="1800" name="Picture 5" descr="clip_image3380"/>
        <xdr:cNvPicPr>
          <a:picLocks noChangeAspect="1"/>
        </xdr:cNvPicPr>
      </xdr:nvPicPr>
      <xdr:blipFill>
        <a:blip r:embed="rId1"/>
        <a:stretch>
          <a:fillRect/>
        </a:stretch>
      </xdr:blipFill>
      <xdr:spPr>
        <a:xfrm>
          <a:off x="2943225" y="10820400"/>
          <a:ext cx="64135" cy="240665"/>
        </a:xfrm>
        <a:prstGeom prst="rect">
          <a:avLst/>
        </a:prstGeom>
        <a:noFill/>
        <a:ln w="9525">
          <a:noFill/>
        </a:ln>
      </xdr:spPr>
    </xdr:pic>
    <xdr:clientData/>
  </xdr:twoCellAnchor>
  <xdr:twoCellAnchor editAs="oneCell">
    <xdr:from>
      <xdr:col>3</xdr:col>
      <xdr:colOff>0</xdr:colOff>
      <xdr:row>42</xdr:row>
      <xdr:rowOff>0</xdr:rowOff>
    </xdr:from>
    <xdr:to>
      <xdr:col>3</xdr:col>
      <xdr:colOff>64135</xdr:colOff>
      <xdr:row>43</xdr:row>
      <xdr:rowOff>98425</xdr:rowOff>
    </xdr:to>
    <xdr:pic>
      <xdr:nvPicPr>
        <xdr:cNvPr id="1801" name="Picture 5" descr="clip_image3380"/>
        <xdr:cNvPicPr>
          <a:picLocks noChangeAspect="1"/>
        </xdr:cNvPicPr>
      </xdr:nvPicPr>
      <xdr:blipFill>
        <a:blip r:embed="rId1"/>
        <a:stretch>
          <a:fillRect/>
        </a:stretch>
      </xdr:blipFill>
      <xdr:spPr>
        <a:xfrm>
          <a:off x="2943225" y="10820400"/>
          <a:ext cx="64135" cy="250825"/>
        </a:xfrm>
        <a:prstGeom prst="rect">
          <a:avLst/>
        </a:prstGeom>
        <a:noFill/>
        <a:ln w="9525">
          <a:noFill/>
        </a:ln>
      </xdr:spPr>
    </xdr:pic>
    <xdr:clientData/>
  </xdr:twoCellAnchor>
  <xdr:twoCellAnchor editAs="oneCell">
    <xdr:from>
      <xdr:col>3</xdr:col>
      <xdr:colOff>0</xdr:colOff>
      <xdr:row>42</xdr:row>
      <xdr:rowOff>0</xdr:rowOff>
    </xdr:from>
    <xdr:to>
      <xdr:col>3</xdr:col>
      <xdr:colOff>64135</xdr:colOff>
      <xdr:row>43</xdr:row>
      <xdr:rowOff>86360</xdr:rowOff>
    </xdr:to>
    <xdr:pic>
      <xdr:nvPicPr>
        <xdr:cNvPr id="1802" name="Picture 5" descr="clip_image3380"/>
        <xdr:cNvPicPr>
          <a:picLocks noChangeAspect="1"/>
        </xdr:cNvPicPr>
      </xdr:nvPicPr>
      <xdr:blipFill>
        <a:blip r:embed="rId1"/>
        <a:stretch>
          <a:fillRect/>
        </a:stretch>
      </xdr:blipFill>
      <xdr:spPr>
        <a:xfrm>
          <a:off x="2943225" y="10820400"/>
          <a:ext cx="64135" cy="238760"/>
        </a:xfrm>
        <a:prstGeom prst="rect">
          <a:avLst/>
        </a:prstGeom>
        <a:noFill/>
        <a:ln w="9525">
          <a:noFill/>
        </a:ln>
      </xdr:spPr>
    </xdr:pic>
    <xdr:clientData/>
  </xdr:twoCellAnchor>
  <xdr:oneCellAnchor>
    <xdr:from>
      <xdr:col>3</xdr:col>
      <xdr:colOff>0</xdr:colOff>
      <xdr:row>42</xdr:row>
      <xdr:rowOff>0</xdr:rowOff>
    </xdr:from>
    <xdr:ext cx="372110" cy="249555"/>
    <xdr:pic>
      <xdr:nvPicPr>
        <xdr:cNvPr id="1803" name="Picture 3" descr="clip_image3378"/>
        <xdr:cNvPicPr>
          <a:picLocks noChangeAspect="1"/>
        </xdr:cNvPicPr>
      </xdr:nvPicPr>
      <xdr:blipFill>
        <a:blip r:embed="rId1"/>
        <a:stretch>
          <a:fillRect/>
        </a:stretch>
      </xdr:blipFill>
      <xdr:spPr>
        <a:xfrm>
          <a:off x="2943225" y="10820400"/>
          <a:ext cx="372110" cy="249555"/>
        </a:xfrm>
        <a:prstGeom prst="rect">
          <a:avLst/>
        </a:prstGeom>
        <a:noFill/>
        <a:ln w="9525">
          <a:noFill/>
        </a:ln>
      </xdr:spPr>
    </xdr:pic>
    <xdr:clientData/>
  </xdr:oneCellAnchor>
  <xdr:oneCellAnchor>
    <xdr:from>
      <xdr:col>3</xdr:col>
      <xdr:colOff>0</xdr:colOff>
      <xdr:row>42</xdr:row>
      <xdr:rowOff>0</xdr:rowOff>
    </xdr:from>
    <xdr:ext cx="372110" cy="240665"/>
    <xdr:pic>
      <xdr:nvPicPr>
        <xdr:cNvPr id="1804" name="Picture 3" descr="clip_image3378"/>
        <xdr:cNvPicPr>
          <a:picLocks noChangeAspect="1"/>
        </xdr:cNvPicPr>
      </xdr:nvPicPr>
      <xdr:blipFill>
        <a:blip r:embed="rId1"/>
        <a:stretch>
          <a:fillRect/>
        </a:stretch>
      </xdr:blipFill>
      <xdr:spPr>
        <a:xfrm>
          <a:off x="2943225" y="10820400"/>
          <a:ext cx="372110" cy="240665"/>
        </a:xfrm>
        <a:prstGeom prst="rect">
          <a:avLst/>
        </a:prstGeom>
        <a:noFill/>
        <a:ln w="9525">
          <a:noFill/>
        </a:ln>
      </xdr:spPr>
    </xdr:pic>
    <xdr:clientData/>
  </xdr:oneCellAnchor>
  <xdr:oneCellAnchor>
    <xdr:from>
      <xdr:col>3</xdr:col>
      <xdr:colOff>0</xdr:colOff>
      <xdr:row>42</xdr:row>
      <xdr:rowOff>0</xdr:rowOff>
    </xdr:from>
    <xdr:ext cx="371475" cy="250825"/>
    <xdr:pic>
      <xdr:nvPicPr>
        <xdr:cNvPr id="1805" name="Picture 3" descr="clip_image3378"/>
        <xdr:cNvPicPr>
          <a:picLocks noChangeAspect="1"/>
        </xdr:cNvPicPr>
      </xdr:nvPicPr>
      <xdr:blipFill>
        <a:blip r:embed="rId1"/>
        <a:stretch>
          <a:fillRect/>
        </a:stretch>
      </xdr:blipFill>
      <xdr:spPr>
        <a:xfrm>
          <a:off x="2943225" y="10820400"/>
          <a:ext cx="371475" cy="250825"/>
        </a:xfrm>
        <a:prstGeom prst="rect">
          <a:avLst/>
        </a:prstGeom>
        <a:noFill/>
        <a:ln w="9525">
          <a:noFill/>
        </a:ln>
      </xdr:spPr>
    </xdr:pic>
    <xdr:clientData/>
  </xdr:oneCellAnchor>
  <xdr:oneCellAnchor>
    <xdr:from>
      <xdr:col>3</xdr:col>
      <xdr:colOff>0</xdr:colOff>
      <xdr:row>42</xdr:row>
      <xdr:rowOff>0</xdr:rowOff>
    </xdr:from>
    <xdr:ext cx="371475" cy="238760"/>
    <xdr:pic>
      <xdr:nvPicPr>
        <xdr:cNvPr id="1806" name="Picture 3" descr="clip_image3378"/>
        <xdr:cNvPicPr>
          <a:picLocks noChangeAspect="1"/>
        </xdr:cNvPicPr>
      </xdr:nvPicPr>
      <xdr:blipFill>
        <a:blip r:embed="rId1"/>
        <a:stretch>
          <a:fillRect/>
        </a:stretch>
      </xdr:blipFill>
      <xdr:spPr>
        <a:xfrm>
          <a:off x="2943225" y="10820400"/>
          <a:ext cx="371475" cy="238760"/>
        </a:xfrm>
        <a:prstGeom prst="rect">
          <a:avLst/>
        </a:prstGeom>
        <a:noFill/>
        <a:ln w="9525">
          <a:noFill/>
        </a:ln>
      </xdr:spPr>
    </xdr:pic>
    <xdr:clientData/>
  </xdr:oneCellAnchor>
  <xdr:twoCellAnchor editAs="oneCell">
    <xdr:from>
      <xdr:col>3</xdr:col>
      <xdr:colOff>0</xdr:colOff>
      <xdr:row>43</xdr:row>
      <xdr:rowOff>0</xdr:rowOff>
    </xdr:from>
    <xdr:to>
      <xdr:col>3</xdr:col>
      <xdr:colOff>64135</xdr:colOff>
      <xdr:row>44</xdr:row>
      <xdr:rowOff>97155</xdr:rowOff>
    </xdr:to>
    <xdr:pic>
      <xdr:nvPicPr>
        <xdr:cNvPr id="1807" name="Picture 5" descr="clip_image3380"/>
        <xdr:cNvPicPr>
          <a:picLocks noChangeAspect="1"/>
        </xdr:cNvPicPr>
      </xdr:nvPicPr>
      <xdr:blipFill>
        <a:blip r:embed="rId1"/>
        <a:stretch>
          <a:fillRect/>
        </a:stretch>
      </xdr:blipFill>
      <xdr:spPr>
        <a:xfrm>
          <a:off x="2943225" y="10972800"/>
          <a:ext cx="64135" cy="249555"/>
        </a:xfrm>
        <a:prstGeom prst="rect">
          <a:avLst/>
        </a:prstGeom>
        <a:noFill/>
        <a:ln w="9525">
          <a:noFill/>
        </a:ln>
      </xdr:spPr>
    </xdr:pic>
    <xdr:clientData/>
  </xdr:twoCellAnchor>
  <xdr:twoCellAnchor editAs="oneCell">
    <xdr:from>
      <xdr:col>3</xdr:col>
      <xdr:colOff>0</xdr:colOff>
      <xdr:row>43</xdr:row>
      <xdr:rowOff>0</xdr:rowOff>
    </xdr:from>
    <xdr:to>
      <xdr:col>3</xdr:col>
      <xdr:colOff>64135</xdr:colOff>
      <xdr:row>44</xdr:row>
      <xdr:rowOff>88265</xdr:rowOff>
    </xdr:to>
    <xdr:pic>
      <xdr:nvPicPr>
        <xdr:cNvPr id="1808" name="Picture 5" descr="clip_image3380"/>
        <xdr:cNvPicPr>
          <a:picLocks noChangeAspect="1"/>
        </xdr:cNvPicPr>
      </xdr:nvPicPr>
      <xdr:blipFill>
        <a:blip r:embed="rId1"/>
        <a:stretch>
          <a:fillRect/>
        </a:stretch>
      </xdr:blipFill>
      <xdr:spPr>
        <a:xfrm>
          <a:off x="2943225" y="10972800"/>
          <a:ext cx="64135" cy="240665"/>
        </a:xfrm>
        <a:prstGeom prst="rect">
          <a:avLst/>
        </a:prstGeom>
        <a:noFill/>
        <a:ln w="9525">
          <a:noFill/>
        </a:ln>
      </xdr:spPr>
    </xdr:pic>
    <xdr:clientData/>
  </xdr:twoCellAnchor>
  <xdr:twoCellAnchor editAs="oneCell">
    <xdr:from>
      <xdr:col>3</xdr:col>
      <xdr:colOff>0</xdr:colOff>
      <xdr:row>43</xdr:row>
      <xdr:rowOff>0</xdr:rowOff>
    </xdr:from>
    <xdr:to>
      <xdr:col>3</xdr:col>
      <xdr:colOff>64135</xdr:colOff>
      <xdr:row>44</xdr:row>
      <xdr:rowOff>98425</xdr:rowOff>
    </xdr:to>
    <xdr:pic>
      <xdr:nvPicPr>
        <xdr:cNvPr id="1809" name="Picture 5" descr="clip_image3380"/>
        <xdr:cNvPicPr>
          <a:picLocks noChangeAspect="1"/>
        </xdr:cNvPicPr>
      </xdr:nvPicPr>
      <xdr:blipFill>
        <a:blip r:embed="rId1"/>
        <a:stretch>
          <a:fillRect/>
        </a:stretch>
      </xdr:blipFill>
      <xdr:spPr>
        <a:xfrm>
          <a:off x="2943225" y="10972800"/>
          <a:ext cx="64135" cy="250825"/>
        </a:xfrm>
        <a:prstGeom prst="rect">
          <a:avLst/>
        </a:prstGeom>
        <a:noFill/>
        <a:ln w="9525">
          <a:noFill/>
        </a:ln>
      </xdr:spPr>
    </xdr:pic>
    <xdr:clientData/>
  </xdr:twoCellAnchor>
  <xdr:twoCellAnchor editAs="oneCell">
    <xdr:from>
      <xdr:col>3</xdr:col>
      <xdr:colOff>0</xdr:colOff>
      <xdr:row>43</xdr:row>
      <xdr:rowOff>0</xdr:rowOff>
    </xdr:from>
    <xdr:to>
      <xdr:col>3</xdr:col>
      <xdr:colOff>64135</xdr:colOff>
      <xdr:row>44</xdr:row>
      <xdr:rowOff>86360</xdr:rowOff>
    </xdr:to>
    <xdr:pic>
      <xdr:nvPicPr>
        <xdr:cNvPr id="1810" name="Picture 5" descr="clip_image3380"/>
        <xdr:cNvPicPr>
          <a:picLocks noChangeAspect="1"/>
        </xdr:cNvPicPr>
      </xdr:nvPicPr>
      <xdr:blipFill>
        <a:blip r:embed="rId1"/>
        <a:stretch>
          <a:fillRect/>
        </a:stretch>
      </xdr:blipFill>
      <xdr:spPr>
        <a:xfrm>
          <a:off x="2943225" y="10972800"/>
          <a:ext cx="64135" cy="238760"/>
        </a:xfrm>
        <a:prstGeom prst="rect">
          <a:avLst/>
        </a:prstGeom>
        <a:noFill/>
        <a:ln w="9525">
          <a:noFill/>
        </a:ln>
      </xdr:spPr>
    </xdr:pic>
    <xdr:clientData/>
  </xdr:twoCellAnchor>
  <xdr:oneCellAnchor>
    <xdr:from>
      <xdr:col>3</xdr:col>
      <xdr:colOff>0</xdr:colOff>
      <xdr:row>43</xdr:row>
      <xdr:rowOff>0</xdr:rowOff>
    </xdr:from>
    <xdr:ext cx="372110" cy="249555"/>
    <xdr:pic>
      <xdr:nvPicPr>
        <xdr:cNvPr id="1811" name="Picture 3" descr="clip_image3378"/>
        <xdr:cNvPicPr>
          <a:picLocks noChangeAspect="1"/>
        </xdr:cNvPicPr>
      </xdr:nvPicPr>
      <xdr:blipFill>
        <a:blip r:embed="rId1"/>
        <a:stretch>
          <a:fillRect/>
        </a:stretch>
      </xdr:blipFill>
      <xdr:spPr>
        <a:xfrm>
          <a:off x="2943225" y="10972800"/>
          <a:ext cx="372110" cy="249555"/>
        </a:xfrm>
        <a:prstGeom prst="rect">
          <a:avLst/>
        </a:prstGeom>
        <a:noFill/>
        <a:ln w="9525">
          <a:noFill/>
        </a:ln>
      </xdr:spPr>
    </xdr:pic>
    <xdr:clientData/>
  </xdr:oneCellAnchor>
  <xdr:oneCellAnchor>
    <xdr:from>
      <xdr:col>3</xdr:col>
      <xdr:colOff>0</xdr:colOff>
      <xdr:row>43</xdr:row>
      <xdr:rowOff>0</xdr:rowOff>
    </xdr:from>
    <xdr:ext cx="372110" cy="240665"/>
    <xdr:pic>
      <xdr:nvPicPr>
        <xdr:cNvPr id="1812" name="Picture 3" descr="clip_image3378"/>
        <xdr:cNvPicPr>
          <a:picLocks noChangeAspect="1"/>
        </xdr:cNvPicPr>
      </xdr:nvPicPr>
      <xdr:blipFill>
        <a:blip r:embed="rId1"/>
        <a:stretch>
          <a:fillRect/>
        </a:stretch>
      </xdr:blipFill>
      <xdr:spPr>
        <a:xfrm>
          <a:off x="2943225" y="10972800"/>
          <a:ext cx="372110" cy="240665"/>
        </a:xfrm>
        <a:prstGeom prst="rect">
          <a:avLst/>
        </a:prstGeom>
        <a:noFill/>
        <a:ln w="9525">
          <a:noFill/>
        </a:ln>
      </xdr:spPr>
    </xdr:pic>
    <xdr:clientData/>
  </xdr:oneCellAnchor>
  <xdr:oneCellAnchor>
    <xdr:from>
      <xdr:col>3</xdr:col>
      <xdr:colOff>0</xdr:colOff>
      <xdr:row>43</xdr:row>
      <xdr:rowOff>0</xdr:rowOff>
    </xdr:from>
    <xdr:ext cx="371475" cy="250825"/>
    <xdr:pic>
      <xdr:nvPicPr>
        <xdr:cNvPr id="1813" name="Picture 3" descr="clip_image3378"/>
        <xdr:cNvPicPr>
          <a:picLocks noChangeAspect="1"/>
        </xdr:cNvPicPr>
      </xdr:nvPicPr>
      <xdr:blipFill>
        <a:blip r:embed="rId1"/>
        <a:stretch>
          <a:fillRect/>
        </a:stretch>
      </xdr:blipFill>
      <xdr:spPr>
        <a:xfrm>
          <a:off x="2943225" y="10972800"/>
          <a:ext cx="371475" cy="250825"/>
        </a:xfrm>
        <a:prstGeom prst="rect">
          <a:avLst/>
        </a:prstGeom>
        <a:noFill/>
        <a:ln w="9525">
          <a:noFill/>
        </a:ln>
      </xdr:spPr>
    </xdr:pic>
    <xdr:clientData/>
  </xdr:oneCellAnchor>
  <xdr:oneCellAnchor>
    <xdr:from>
      <xdr:col>3</xdr:col>
      <xdr:colOff>0</xdr:colOff>
      <xdr:row>43</xdr:row>
      <xdr:rowOff>0</xdr:rowOff>
    </xdr:from>
    <xdr:ext cx="371475" cy="238760"/>
    <xdr:pic>
      <xdr:nvPicPr>
        <xdr:cNvPr id="1814" name="Picture 3" descr="clip_image3378"/>
        <xdr:cNvPicPr>
          <a:picLocks noChangeAspect="1"/>
        </xdr:cNvPicPr>
      </xdr:nvPicPr>
      <xdr:blipFill>
        <a:blip r:embed="rId1"/>
        <a:stretch>
          <a:fillRect/>
        </a:stretch>
      </xdr:blipFill>
      <xdr:spPr>
        <a:xfrm>
          <a:off x="2943225" y="10972800"/>
          <a:ext cx="371475" cy="238760"/>
        </a:xfrm>
        <a:prstGeom prst="rect">
          <a:avLst/>
        </a:prstGeom>
        <a:noFill/>
        <a:ln w="9525">
          <a:noFill/>
        </a:ln>
      </xdr:spPr>
    </xdr:pic>
    <xdr:clientData/>
  </xdr:oneCellAnchor>
  <xdr:twoCellAnchor editAs="oneCell">
    <xdr:from>
      <xdr:col>3</xdr:col>
      <xdr:colOff>0</xdr:colOff>
      <xdr:row>10</xdr:row>
      <xdr:rowOff>0</xdr:rowOff>
    </xdr:from>
    <xdr:to>
      <xdr:col>3</xdr:col>
      <xdr:colOff>67310</xdr:colOff>
      <xdr:row>10</xdr:row>
      <xdr:rowOff>250825</xdr:rowOff>
    </xdr:to>
    <xdr:pic>
      <xdr:nvPicPr>
        <xdr:cNvPr id="1815" name="Picture 9" descr="clip_image3386"/>
        <xdr:cNvPicPr>
          <a:picLocks noChangeAspect="1"/>
        </xdr:cNvPicPr>
      </xdr:nvPicPr>
      <xdr:blipFill>
        <a:blip r:embed="rId1" cstate="print"/>
        <a:stretch>
          <a:fillRect/>
        </a:stretch>
      </xdr:blipFill>
      <xdr:spPr>
        <a:xfrm>
          <a:off x="2943225" y="3263900"/>
          <a:ext cx="67310" cy="250825"/>
        </a:xfrm>
        <a:prstGeom prst="rect">
          <a:avLst/>
        </a:prstGeom>
        <a:noFill/>
        <a:ln w="9525">
          <a:noFill/>
        </a:ln>
      </xdr:spPr>
    </xdr:pic>
    <xdr:clientData/>
  </xdr:twoCellAnchor>
  <xdr:twoCellAnchor editAs="oneCell">
    <xdr:from>
      <xdr:col>3</xdr:col>
      <xdr:colOff>0</xdr:colOff>
      <xdr:row>10</xdr:row>
      <xdr:rowOff>0</xdr:rowOff>
    </xdr:from>
    <xdr:to>
      <xdr:col>3</xdr:col>
      <xdr:colOff>67310</xdr:colOff>
      <xdr:row>10</xdr:row>
      <xdr:rowOff>238760</xdr:rowOff>
    </xdr:to>
    <xdr:pic>
      <xdr:nvPicPr>
        <xdr:cNvPr id="1816" name="Picture 9" descr="clip_image3386"/>
        <xdr:cNvPicPr>
          <a:picLocks noChangeAspect="1"/>
        </xdr:cNvPicPr>
      </xdr:nvPicPr>
      <xdr:blipFill>
        <a:blip r:embed="rId1" cstate="print"/>
        <a:stretch>
          <a:fillRect/>
        </a:stretch>
      </xdr:blipFill>
      <xdr:spPr>
        <a:xfrm>
          <a:off x="2943225" y="3263900"/>
          <a:ext cx="67310" cy="238760"/>
        </a:xfrm>
        <a:prstGeom prst="rect">
          <a:avLst/>
        </a:prstGeom>
        <a:noFill/>
        <a:ln w="9525">
          <a:noFill/>
        </a:ln>
      </xdr:spPr>
    </xdr:pic>
    <xdr:clientData/>
  </xdr:twoCellAnchor>
  <xdr:twoCellAnchor editAs="oneCell">
    <xdr:from>
      <xdr:col>3</xdr:col>
      <xdr:colOff>0</xdr:colOff>
      <xdr:row>10</xdr:row>
      <xdr:rowOff>0</xdr:rowOff>
    </xdr:from>
    <xdr:to>
      <xdr:col>3</xdr:col>
      <xdr:colOff>64135</xdr:colOff>
      <xdr:row>10</xdr:row>
      <xdr:rowOff>250825</xdr:rowOff>
    </xdr:to>
    <xdr:pic>
      <xdr:nvPicPr>
        <xdr:cNvPr id="1817" name="Picture 1" descr="clip_image3376"/>
        <xdr:cNvPicPr>
          <a:picLocks noChangeAspect="1"/>
        </xdr:cNvPicPr>
      </xdr:nvPicPr>
      <xdr:blipFill>
        <a:blip r:embed="rId1" cstate="print"/>
        <a:stretch>
          <a:fillRect/>
        </a:stretch>
      </xdr:blipFill>
      <xdr:spPr>
        <a:xfrm>
          <a:off x="2943225" y="3263900"/>
          <a:ext cx="64135" cy="250825"/>
        </a:xfrm>
        <a:prstGeom prst="rect">
          <a:avLst/>
        </a:prstGeom>
        <a:noFill/>
        <a:ln w="9525">
          <a:noFill/>
        </a:ln>
      </xdr:spPr>
    </xdr:pic>
    <xdr:clientData/>
  </xdr:twoCellAnchor>
  <xdr:twoCellAnchor editAs="oneCell">
    <xdr:from>
      <xdr:col>3</xdr:col>
      <xdr:colOff>0</xdr:colOff>
      <xdr:row>10</xdr:row>
      <xdr:rowOff>0</xdr:rowOff>
    </xdr:from>
    <xdr:to>
      <xdr:col>3</xdr:col>
      <xdr:colOff>69850</xdr:colOff>
      <xdr:row>10</xdr:row>
      <xdr:rowOff>250825</xdr:rowOff>
    </xdr:to>
    <xdr:pic>
      <xdr:nvPicPr>
        <xdr:cNvPr id="1818" name="Picture 2" descr="clip_image3377"/>
        <xdr:cNvPicPr>
          <a:picLocks noChangeAspect="1"/>
        </xdr:cNvPicPr>
      </xdr:nvPicPr>
      <xdr:blipFill>
        <a:blip r:embed="rId1" cstate="print"/>
        <a:stretch>
          <a:fillRect/>
        </a:stretch>
      </xdr:blipFill>
      <xdr:spPr>
        <a:xfrm>
          <a:off x="2943225" y="3263900"/>
          <a:ext cx="69850" cy="250825"/>
        </a:xfrm>
        <a:prstGeom prst="rect">
          <a:avLst/>
        </a:prstGeom>
        <a:noFill/>
        <a:ln w="9525">
          <a:noFill/>
        </a:ln>
      </xdr:spPr>
    </xdr:pic>
    <xdr:clientData/>
  </xdr:twoCellAnchor>
  <xdr:twoCellAnchor editAs="oneCell">
    <xdr:from>
      <xdr:col>3</xdr:col>
      <xdr:colOff>0</xdr:colOff>
      <xdr:row>10</xdr:row>
      <xdr:rowOff>0</xdr:rowOff>
    </xdr:from>
    <xdr:to>
      <xdr:col>3</xdr:col>
      <xdr:colOff>63500</xdr:colOff>
      <xdr:row>10</xdr:row>
      <xdr:rowOff>250825</xdr:rowOff>
    </xdr:to>
    <xdr:pic>
      <xdr:nvPicPr>
        <xdr:cNvPr id="1819" name="Picture 5" descr="clip_image3380"/>
        <xdr:cNvPicPr>
          <a:picLocks noChangeAspect="1"/>
        </xdr:cNvPicPr>
      </xdr:nvPicPr>
      <xdr:blipFill>
        <a:blip r:embed="rId1" cstate="print"/>
        <a:stretch>
          <a:fillRect/>
        </a:stretch>
      </xdr:blipFill>
      <xdr:spPr>
        <a:xfrm>
          <a:off x="2943225" y="3263900"/>
          <a:ext cx="63500" cy="250825"/>
        </a:xfrm>
        <a:prstGeom prst="rect">
          <a:avLst/>
        </a:prstGeom>
        <a:noFill/>
        <a:ln w="9525">
          <a:noFill/>
        </a:ln>
      </xdr:spPr>
    </xdr:pic>
    <xdr:clientData/>
  </xdr:twoCellAnchor>
  <xdr:twoCellAnchor editAs="oneCell">
    <xdr:from>
      <xdr:col>3</xdr:col>
      <xdr:colOff>0</xdr:colOff>
      <xdr:row>10</xdr:row>
      <xdr:rowOff>0</xdr:rowOff>
    </xdr:from>
    <xdr:to>
      <xdr:col>3</xdr:col>
      <xdr:colOff>66675</xdr:colOff>
      <xdr:row>10</xdr:row>
      <xdr:rowOff>250825</xdr:rowOff>
    </xdr:to>
    <xdr:pic>
      <xdr:nvPicPr>
        <xdr:cNvPr id="1820" name="Picture 1" descr="clip_image3376"/>
        <xdr:cNvPicPr>
          <a:picLocks noChangeAspect="1"/>
        </xdr:cNvPicPr>
      </xdr:nvPicPr>
      <xdr:blipFill>
        <a:blip r:embed="rId1" cstate="print"/>
        <a:stretch>
          <a:fillRect/>
        </a:stretch>
      </xdr:blipFill>
      <xdr:spPr>
        <a:xfrm>
          <a:off x="2943225" y="3263900"/>
          <a:ext cx="66675" cy="250825"/>
        </a:xfrm>
        <a:prstGeom prst="rect">
          <a:avLst/>
        </a:prstGeom>
        <a:noFill/>
        <a:ln w="9525">
          <a:noFill/>
        </a:ln>
      </xdr:spPr>
    </xdr:pic>
    <xdr:clientData/>
  </xdr:twoCellAnchor>
  <xdr:twoCellAnchor editAs="oneCell">
    <xdr:from>
      <xdr:col>3</xdr:col>
      <xdr:colOff>0</xdr:colOff>
      <xdr:row>10</xdr:row>
      <xdr:rowOff>0</xdr:rowOff>
    </xdr:from>
    <xdr:to>
      <xdr:col>3</xdr:col>
      <xdr:colOff>73025</xdr:colOff>
      <xdr:row>10</xdr:row>
      <xdr:rowOff>250825</xdr:rowOff>
    </xdr:to>
    <xdr:pic>
      <xdr:nvPicPr>
        <xdr:cNvPr id="1821" name="Picture 2" descr="clip_image3377"/>
        <xdr:cNvPicPr>
          <a:picLocks noChangeAspect="1"/>
        </xdr:cNvPicPr>
      </xdr:nvPicPr>
      <xdr:blipFill>
        <a:blip r:embed="rId1" cstate="print"/>
        <a:stretch>
          <a:fillRect/>
        </a:stretch>
      </xdr:blipFill>
      <xdr:spPr>
        <a:xfrm>
          <a:off x="2943225" y="3263900"/>
          <a:ext cx="73025" cy="250825"/>
        </a:xfrm>
        <a:prstGeom prst="rect">
          <a:avLst/>
        </a:prstGeom>
        <a:noFill/>
        <a:ln w="9525">
          <a:noFill/>
        </a:ln>
      </xdr:spPr>
    </xdr:pic>
    <xdr:clientData/>
  </xdr:twoCellAnchor>
  <xdr:twoCellAnchor editAs="oneCell">
    <xdr:from>
      <xdr:col>3</xdr:col>
      <xdr:colOff>0</xdr:colOff>
      <xdr:row>10</xdr:row>
      <xdr:rowOff>0</xdr:rowOff>
    </xdr:from>
    <xdr:to>
      <xdr:col>3</xdr:col>
      <xdr:colOff>66675</xdr:colOff>
      <xdr:row>10</xdr:row>
      <xdr:rowOff>238760</xdr:rowOff>
    </xdr:to>
    <xdr:pic>
      <xdr:nvPicPr>
        <xdr:cNvPr id="1822" name="Picture 1" descr="clip_image3376"/>
        <xdr:cNvPicPr>
          <a:picLocks noChangeAspect="1"/>
        </xdr:cNvPicPr>
      </xdr:nvPicPr>
      <xdr:blipFill>
        <a:blip r:embed="rId1" cstate="print"/>
        <a:stretch>
          <a:fillRect/>
        </a:stretch>
      </xdr:blipFill>
      <xdr:spPr>
        <a:xfrm>
          <a:off x="2943225" y="3263900"/>
          <a:ext cx="66675" cy="238760"/>
        </a:xfrm>
        <a:prstGeom prst="rect">
          <a:avLst/>
        </a:prstGeom>
        <a:noFill/>
        <a:ln w="9525">
          <a:noFill/>
        </a:ln>
      </xdr:spPr>
    </xdr:pic>
    <xdr:clientData/>
  </xdr:twoCellAnchor>
  <xdr:twoCellAnchor editAs="oneCell">
    <xdr:from>
      <xdr:col>3</xdr:col>
      <xdr:colOff>0</xdr:colOff>
      <xdr:row>10</xdr:row>
      <xdr:rowOff>0</xdr:rowOff>
    </xdr:from>
    <xdr:to>
      <xdr:col>3</xdr:col>
      <xdr:colOff>73025</xdr:colOff>
      <xdr:row>10</xdr:row>
      <xdr:rowOff>238760</xdr:rowOff>
    </xdr:to>
    <xdr:pic>
      <xdr:nvPicPr>
        <xdr:cNvPr id="1823" name="Picture 2" descr="clip_image3377"/>
        <xdr:cNvPicPr>
          <a:picLocks noChangeAspect="1"/>
        </xdr:cNvPicPr>
      </xdr:nvPicPr>
      <xdr:blipFill>
        <a:blip r:embed="rId1" cstate="print"/>
        <a:stretch>
          <a:fillRect/>
        </a:stretch>
      </xdr:blipFill>
      <xdr:spPr>
        <a:xfrm>
          <a:off x="2943225" y="3263900"/>
          <a:ext cx="73025" cy="238760"/>
        </a:xfrm>
        <a:prstGeom prst="rect">
          <a:avLst/>
        </a:prstGeom>
        <a:noFill/>
        <a:ln w="9525">
          <a:noFill/>
        </a:ln>
      </xdr:spPr>
    </xdr:pic>
    <xdr:clientData/>
  </xdr:twoCellAnchor>
  <xdr:twoCellAnchor editAs="oneCell">
    <xdr:from>
      <xdr:col>3</xdr:col>
      <xdr:colOff>0</xdr:colOff>
      <xdr:row>10</xdr:row>
      <xdr:rowOff>0</xdr:rowOff>
    </xdr:from>
    <xdr:to>
      <xdr:col>3</xdr:col>
      <xdr:colOff>64135</xdr:colOff>
      <xdr:row>10</xdr:row>
      <xdr:rowOff>238760</xdr:rowOff>
    </xdr:to>
    <xdr:pic>
      <xdr:nvPicPr>
        <xdr:cNvPr id="1824" name="Picture 3" descr="clip_image3378"/>
        <xdr:cNvPicPr>
          <a:picLocks noChangeAspect="1"/>
        </xdr:cNvPicPr>
      </xdr:nvPicPr>
      <xdr:blipFill>
        <a:blip r:embed="rId1" cstate="print"/>
        <a:stretch>
          <a:fillRect/>
        </a:stretch>
      </xdr:blipFill>
      <xdr:spPr>
        <a:xfrm>
          <a:off x="2943225" y="3263900"/>
          <a:ext cx="64135" cy="238760"/>
        </a:xfrm>
        <a:prstGeom prst="rect">
          <a:avLst/>
        </a:prstGeom>
        <a:noFill/>
        <a:ln w="9525">
          <a:noFill/>
        </a:ln>
      </xdr:spPr>
    </xdr:pic>
    <xdr:clientData/>
  </xdr:twoCellAnchor>
  <xdr:twoCellAnchor editAs="oneCell">
    <xdr:from>
      <xdr:col>3</xdr:col>
      <xdr:colOff>0</xdr:colOff>
      <xdr:row>10</xdr:row>
      <xdr:rowOff>0</xdr:rowOff>
    </xdr:from>
    <xdr:to>
      <xdr:col>3</xdr:col>
      <xdr:colOff>69850</xdr:colOff>
      <xdr:row>10</xdr:row>
      <xdr:rowOff>238760</xdr:rowOff>
    </xdr:to>
    <xdr:pic>
      <xdr:nvPicPr>
        <xdr:cNvPr id="1825" name="Picture 6" descr="clip_image3381"/>
        <xdr:cNvPicPr>
          <a:picLocks noChangeAspect="1"/>
        </xdr:cNvPicPr>
      </xdr:nvPicPr>
      <xdr:blipFill>
        <a:blip r:embed="rId1" cstate="print"/>
        <a:stretch>
          <a:fillRect/>
        </a:stretch>
      </xdr:blipFill>
      <xdr:spPr>
        <a:xfrm>
          <a:off x="2943225" y="3263900"/>
          <a:ext cx="69850" cy="238760"/>
        </a:xfrm>
        <a:prstGeom prst="rect">
          <a:avLst/>
        </a:prstGeom>
        <a:noFill/>
        <a:ln w="9525">
          <a:noFill/>
        </a:ln>
      </xdr:spPr>
    </xdr:pic>
    <xdr:clientData/>
  </xdr:twoCellAnchor>
  <xdr:twoCellAnchor editAs="oneCell">
    <xdr:from>
      <xdr:col>3</xdr:col>
      <xdr:colOff>0</xdr:colOff>
      <xdr:row>10</xdr:row>
      <xdr:rowOff>0</xdr:rowOff>
    </xdr:from>
    <xdr:to>
      <xdr:col>3</xdr:col>
      <xdr:colOff>63500</xdr:colOff>
      <xdr:row>10</xdr:row>
      <xdr:rowOff>238760</xdr:rowOff>
    </xdr:to>
    <xdr:pic>
      <xdr:nvPicPr>
        <xdr:cNvPr id="1826" name="Picture 7" descr="clip_image3383"/>
        <xdr:cNvPicPr>
          <a:picLocks noChangeAspect="1"/>
        </xdr:cNvPicPr>
      </xdr:nvPicPr>
      <xdr:blipFill>
        <a:blip r:embed="rId1" cstate="print"/>
        <a:stretch>
          <a:fillRect/>
        </a:stretch>
      </xdr:blipFill>
      <xdr:spPr>
        <a:xfrm>
          <a:off x="2943225" y="3263900"/>
          <a:ext cx="63500" cy="238760"/>
        </a:xfrm>
        <a:prstGeom prst="rect">
          <a:avLst/>
        </a:prstGeom>
        <a:noFill/>
        <a:ln w="9525">
          <a:noFill/>
        </a:ln>
      </xdr:spPr>
    </xdr:pic>
    <xdr:clientData/>
  </xdr:twoCellAnchor>
  <xdr:twoCellAnchor editAs="oneCell">
    <xdr:from>
      <xdr:col>3</xdr:col>
      <xdr:colOff>0</xdr:colOff>
      <xdr:row>10</xdr:row>
      <xdr:rowOff>0</xdr:rowOff>
    </xdr:from>
    <xdr:to>
      <xdr:col>3</xdr:col>
      <xdr:colOff>69215</xdr:colOff>
      <xdr:row>10</xdr:row>
      <xdr:rowOff>250825</xdr:rowOff>
    </xdr:to>
    <xdr:pic>
      <xdr:nvPicPr>
        <xdr:cNvPr id="1827" name="Picture 6" descr="clip_image3381"/>
        <xdr:cNvPicPr>
          <a:picLocks noChangeAspect="1"/>
        </xdr:cNvPicPr>
      </xdr:nvPicPr>
      <xdr:blipFill>
        <a:blip r:embed="rId1" cstate="print"/>
        <a:stretch>
          <a:fillRect/>
        </a:stretch>
      </xdr:blipFill>
      <xdr:spPr>
        <a:xfrm>
          <a:off x="2943225" y="3263900"/>
          <a:ext cx="69215" cy="250825"/>
        </a:xfrm>
        <a:prstGeom prst="rect">
          <a:avLst/>
        </a:prstGeom>
        <a:noFill/>
        <a:ln w="9525">
          <a:noFill/>
        </a:ln>
      </xdr:spPr>
    </xdr:pic>
    <xdr:clientData/>
  </xdr:twoCellAnchor>
  <xdr:oneCellAnchor>
    <xdr:from>
      <xdr:col>3</xdr:col>
      <xdr:colOff>0</xdr:colOff>
      <xdr:row>10</xdr:row>
      <xdr:rowOff>0</xdr:rowOff>
    </xdr:from>
    <xdr:ext cx="1231265" cy="250825"/>
    <xdr:pic>
      <xdr:nvPicPr>
        <xdr:cNvPr id="1828" name="Picture 2" descr="clip_image3377"/>
        <xdr:cNvPicPr>
          <a:picLocks noChangeAspect="1"/>
        </xdr:cNvPicPr>
      </xdr:nvPicPr>
      <xdr:blipFill>
        <a:blip r:embed="rId1" cstate="print"/>
        <a:stretch>
          <a:fillRect/>
        </a:stretch>
      </xdr:blipFill>
      <xdr:spPr>
        <a:xfrm>
          <a:off x="2943225" y="3263900"/>
          <a:ext cx="1231265" cy="250825"/>
        </a:xfrm>
        <a:prstGeom prst="rect">
          <a:avLst/>
        </a:prstGeom>
        <a:noFill/>
        <a:ln w="9525">
          <a:noFill/>
        </a:ln>
      </xdr:spPr>
    </xdr:pic>
    <xdr:clientData/>
  </xdr:oneCellAnchor>
  <xdr:oneCellAnchor>
    <xdr:from>
      <xdr:col>3</xdr:col>
      <xdr:colOff>0</xdr:colOff>
      <xdr:row>10</xdr:row>
      <xdr:rowOff>0</xdr:rowOff>
    </xdr:from>
    <xdr:ext cx="2522855" cy="250825"/>
    <xdr:pic>
      <xdr:nvPicPr>
        <xdr:cNvPr id="1829" name="Picture 3" descr="clip_image3378"/>
        <xdr:cNvPicPr>
          <a:picLocks noChangeAspect="1"/>
        </xdr:cNvPicPr>
      </xdr:nvPicPr>
      <xdr:blipFill>
        <a:blip r:embed="rId1" cstate="print"/>
        <a:stretch>
          <a:fillRect/>
        </a:stretch>
      </xdr:blipFill>
      <xdr:spPr>
        <a:xfrm>
          <a:off x="2943225" y="3263900"/>
          <a:ext cx="2522855" cy="250825"/>
        </a:xfrm>
        <a:prstGeom prst="rect">
          <a:avLst/>
        </a:prstGeom>
        <a:noFill/>
        <a:ln w="9525">
          <a:noFill/>
        </a:ln>
      </xdr:spPr>
    </xdr:pic>
    <xdr:clientData/>
  </xdr:oneCellAnchor>
  <xdr:oneCellAnchor>
    <xdr:from>
      <xdr:col>3</xdr:col>
      <xdr:colOff>0</xdr:colOff>
      <xdr:row>10</xdr:row>
      <xdr:rowOff>0</xdr:rowOff>
    </xdr:from>
    <xdr:ext cx="3734435" cy="250825"/>
    <xdr:pic>
      <xdr:nvPicPr>
        <xdr:cNvPr id="1830" name="Picture 4" descr="clip_image3379"/>
        <xdr:cNvPicPr>
          <a:picLocks noChangeAspect="1"/>
        </xdr:cNvPicPr>
      </xdr:nvPicPr>
      <xdr:blipFill>
        <a:blip r:embed="rId1" cstate="print"/>
        <a:stretch>
          <a:fillRect/>
        </a:stretch>
      </xdr:blipFill>
      <xdr:spPr>
        <a:xfrm>
          <a:off x="2943225" y="3263900"/>
          <a:ext cx="3734435" cy="250825"/>
        </a:xfrm>
        <a:prstGeom prst="rect">
          <a:avLst/>
        </a:prstGeom>
        <a:noFill/>
        <a:ln w="9525">
          <a:noFill/>
        </a:ln>
      </xdr:spPr>
    </xdr:pic>
    <xdr:clientData/>
  </xdr:oneCellAnchor>
  <xdr:oneCellAnchor>
    <xdr:from>
      <xdr:col>3</xdr:col>
      <xdr:colOff>0</xdr:colOff>
      <xdr:row>10</xdr:row>
      <xdr:rowOff>0</xdr:rowOff>
    </xdr:from>
    <xdr:ext cx="4940935" cy="250825"/>
    <xdr:pic>
      <xdr:nvPicPr>
        <xdr:cNvPr id="1831" name="Picture 5" descr="clip_image3380"/>
        <xdr:cNvPicPr>
          <a:picLocks noChangeAspect="1"/>
        </xdr:cNvPicPr>
      </xdr:nvPicPr>
      <xdr:blipFill>
        <a:blip r:embed="rId1" cstate="print"/>
        <a:stretch>
          <a:fillRect/>
        </a:stretch>
      </xdr:blipFill>
      <xdr:spPr>
        <a:xfrm>
          <a:off x="2943225" y="3263900"/>
          <a:ext cx="4940935" cy="250825"/>
        </a:xfrm>
        <a:prstGeom prst="rect">
          <a:avLst/>
        </a:prstGeom>
        <a:noFill/>
        <a:ln w="9525">
          <a:noFill/>
        </a:ln>
      </xdr:spPr>
    </xdr:pic>
    <xdr:clientData/>
  </xdr:oneCellAnchor>
  <xdr:oneCellAnchor>
    <xdr:from>
      <xdr:col>3</xdr:col>
      <xdr:colOff>0</xdr:colOff>
      <xdr:row>10</xdr:row>
      <xdr:rowOff>0</xdr:rowOff>
    </xdr:from>
    <xdr:ext cx="6155690" cy="250825"/>
    <xdr:pic>
      <xdr:nvPicPr>
        <xdr:cNvPr id="1832" name="Picture 6" descr="clip_image3381"/>
        <xdr:cNvPicPr>
          <a:picLocks noChangeAspect="1"/>
        </xdr:cNvPicPr>
      </xdr:nvPicPr>
      <xdr:blipFill>
        <a:blip r:embed="rId1" cstate="print"/>
        <a:stretch>
          <a:fillRect/>
        </a:stretch>
      </xdr:blipFill>
      <xdr:spPr>
        <a:xfrm>
          <a:off x="2943225" y="3263900"/>
          <a:ext cx="6155690" cy="250825"/>
        </a:xfrm>
        <a:prstGeom prst="rect">
          <a:avLst/>
        </a:prstGeom>
        <a:noFill/>
        <a:ln w="9525">
          <a:noFill/>
        </a:ln>
      </xdr:spPr>
    </xdr:pic>
    <xdr:clientData/>
  </xdr:oneCellAnchor>
  <xdr:oneCellAnchor>
    <xdr:from>
      <xdr:col>3</xdr:col>
      <xdr:colOff>0</xdr:colOff>
      <xdr:row>10</xdr:row>
      <xdr:rowOff>0</xdr:rowOff>
    </xdr:from>
    <xdr:ext cx="7409180" cy="250825"/>
    <xdr:pic>
      <xdr:nvPicPr>
        <xdr:cNvPr id="1833" name="Picture 7" descr="clip_image3383"/>
        <xdr:cNvPicPr>
          <a:picLocks noChangeAspect="1"/>
        </xdr:cNvPicPr>
      </xdr:nvPicPr>
      <xdr:blipFill>
        <a:blip r:embed="rId1" cstate="print"/>
        <a:stretch>
          <a:fillRect/>
        </a:stretch>
      </xdr:blipFill>
      <xdr:spPr>
        <a:xfrm>
          <a:off x="2943225" y="3263900"/>
          <a:ext cx="7409180" cy="250825"/>
        </a:xfrm>
        <a:prstGeom prst="rect">
          <a:avLst/>
        </a:prstGeom>
        <a:noFill/>
        <a:ln w="9525">
          <a:noFill/>
        </a:ln>
      </xdr:spPr>
    </xdr:pic>
    <xdr:clientData/>
  </xdr:oneCellAnchor>
  <xdr:oneCellAnchor>
    <xdr:from>
      <xdr:col>3</xdr:col>
      <xdr:colOff>0</xdr:colOff>
      <xdr:row>10</xdr:row>
      <xdr:rowOff>0</xdr:rowOff>
    </xdr:from>
    <xdr:ext cx="8573770" cy="250825"/>
    <xdr:pic>
      <xdr:nvPicPr>
        <xdr:cNvPr id="1834" name="Picture 8" descr="clip_image3384"/>
        <xdr:cNvPicPr>
          <a:picLocks noChangeAspect="1"/>
        </xdr:cNvPicPr>
      </xdr:nvPicPr>
      <xdr:blipFill>
        <a:blip r:embed="rId1" cstate="print"/>
        <a:stretch>
          <a:fillRect/>
        </a:stretch>
      </xdr:blipFill>
      <xdr:spPr>
        <a:xfrm>
          <a:off x="2943225" y="3263900"/>
          <a:ext cx="8573770" cy="250825"/>
        </a:xfrm>
        <a:prstGeom prst="rect">
          <a:avLst/>
        </a:prstGeom>
        <a:noFill/>
        <a:ln w="9525">
          <a:noFill/>
        </a:ln>
      </xdr:spPr>
    </xdr:pic>
    <xdr:clientData/>
  </xdr:oneCellAnchor>
  <xdr:oneCellAnchor>
    <xdr:from>
      <xdr:col>3</xdr:col>
      <xdr:colOff>0</xdr:colOff>
      <xdr:row>10</xdr:row>
      <xdr:rowOff>0</xdr:rowOff>
    </xdr:from>
    <xdr:ext cx="8898890" cy="250825"/>
    <xdr:pic>
      <xdr:nvPicPr>
        <xdr:cNvPr id="1835" name="Picture 9" descr="clip_image3386"/>
        <xdr:cNvPicPr>
          <a:picLocks noChangeAspect="1"/>
        </xdr:cNvPicPr>
      </xdr:nvPicPr>
      <xdr:blipFill>
        <a:blip r:embed="rId1" cstate="print"/>
        <a:stretch>
          <a:fillRect/>
        </a:stretch>
      </xdr:blipFill>
      <xdr:spPr>
        <a:xfrm>
          <a:off x="2943225" y="3263900"/>
          <a:ext cx="8898890" cy="250825"/>
        </a:xfrm>
        <a:prstGeom prst="rect">
          <a:avLst/>
        </a:prstGeom>
        <a:noFill/>
        <a:ln w="9525">
          <a:noFill/>
        </a:ln>
      </xdr:spPr>
    </xdr:pic>
    <xdr:clientData/>
  </xdr:oneCellAnchor>
  <xdr:oneCellAnchor>
    <xdr:from>
      <xdr:col>3</xdr:col>
      <xdr:colOff>0</xdr:colOff>
      <xdr:row>10</xdr:row>
      <xdr:rowOff>0</xdr:rowOff>
    </xdr:from>
    <xdr:ext cx="1231265" cy="238760"/>
    <xdr:pic>
      <xdr:nvPicPr>
        <xdr:cNvPr id="1836" name="Picture 2" descr="clip_image3377"/>
        <xdr:cNvPicPr>
          <a:picLocks noChangeAspect="1"/>
        </xdr:cNvPicPr>
      </xdr:nvPicPr>
      <xdr:blipFill>
        <a:blip r:embed="rId1" cstate="print"/>
        <a:stretch>
          <a:fillRect/>
        </a:stretch>
      </xdr:blipFill>
      <xdr:spPr>
        <a:xfrm>
          <a:off x="2943225" y="3263900"/>
          <a:ext cx="1231265" cy="238760"/>
        </a:xfrm>
        <a:prstGeom prst="rect">
          <a:avLst/>
        </a:prstGeom>
        <a:noFill/>
        <a:ln w="9525">
          <a:noFill/>
        </a:ln>
      </xdr:spPr>
    </xdr:pic>
    <xdr:clientData/>
  </xdr:oneCellAnchor>
  <xdr:oneCellAnchor>
    <xdr:from>
      <xdr:col>3</xdr:col>
      <xdr:colOff>0</xdr:colOff>
      <xdr:row>10</xdr:row>
      <xdr:rowOff>0</xdr:rowOff>
    </xdr:from>
    <xdr:ext cx="2522855" cy="238760"/>
    <xdr:pic>
      <xdr:nvPicPr>
        <xdr:cNvPr id="1837" name="Picture 3" descr="clip_image3378"/>
        <xdr:cNvPicPr>
          <a:picLocks noChangeAspect="1"/>
        </xdr:cNvPicPr>
      </xdr:nvPicPr>
      <xdr:blipFill>
        <a:blip r:embed="rId1" cstate="print"/>
        <a:stretch>
          <a:fillRect/>
        </a:stretch>
      </xdr:blipFill>
      <xdr:spPr>
        <a:xfrm>
          <a:off x="2943225" y="3263900"/>
          <a:ext cx="2522855" cy="238760"/>
        </a:xfrm>
        <a:prstGeom prst="rect">
          <a:avLst/>
        </a:prstGeom>
        <a:noFill/>
        <a:ln w="9525">
          <a:noFill/>
        </a:ln>
      </xdr:spPr>
    </xdr:pic>
    <xdr:clientData/>
  </xdr:oneCellAnchor>
  <xdr:oneCellAnchor>
    <xdr:from>
      <xdr:col>3</xdr:col>
      <xdr:colOff>0</xdr:colOff>
      <xdr:row>10</xdr:row>
      <xdr:rowOff>0</xdr:rowOff>
    </xdr:from>
    <xdr:ext cx="3734435" cy="238760"/>
    <xdr:pic>
      <xdr:nvPicPr>
        <xdr:cNvPr id="1838" name="Picture 4" descr="clip_image3379"/>
        <xdr:cNvPicPr>
          <a:picLocks noChangeAspect="1"/>
        </xdr:cNvPicPr>
      </xdr:nvPicPr>
      <xdr:blipFill>
        <a:blip r:embed="rId1" cstate="print"/>
        <a:stretch>
          <a:fillRect/>
        </a:stretch>
      </xdr:blipFill>
      <xdr:spPr>
        <a:xfrm>
          <a:off x="2943225" y="3263900"/>
          <a:ext cx="3734435" cy="238760"/>
        </a:xfrm>
        <a:prstGeom prst="rect">
          <a:avLst/>
        </a:prstGeom>
        <a:noFill/>
        <a:ln w="9525">
          <a:noFill/>
        </a:ln>
      </xdr:spPr>
    </xdr:pic>
    <xdr:clientData/>
  </xdr:oneCellAnchor>
  <xdr:oneCellAnchor>
    <xdr:from>
      <xdr:col>3</xdr:col>
      <xdr:colOff>0</xdr:colOff>
      <xdr:row>10</xdr:row>
      <xdr:rowOff>0</xdr:rowOff>
    </xdr:from>
    <xdr:ext cx="4940935" cy="238760"/>
    <xdr:pic>
      <xdr:nvPicPr>
        <xdr:cNvPr id="1839" name="Picture 5" descr="clip_image3380"/>
        <xdr:cNvPicPr>
          <a:picLocks noChangeAspect="1"/>
        </xdr:cNvPicPr>
      </xdr:nvPicPr>
      <xdr:blipFill>
        <a:blip r:embed="rId1" cstate="print"/>
        <a:stretch>
          <a:fillRect/>
        </a:stretch>
      </xdr:blipFill>
      <xdr:spPr>
        <a:xfrm>
          <a:off x="2943225" y="3263900"/>
          <a:ext cx="4940935" cy="238760"/>
        </a:xfrm>
        <a:prstGeom prst="rect">
          <a:avLst/>
        </a:prstGeom>
        <a:noFill/>
        <a:ln w="9525">
          <a:noFill/>
        </a:ln>
      </xdr:spPr>
    </xdr:pic>
    <xdr:clientData/>
  </xdr:oneCellAnchor>
  <xdr:oneCellAnchor>
    <xdr:from>
      <xdr:col>3</xdr:col>
      <xdr:colOff>0</xdr:colOff>
      <xdr:row>10</xdr:row>
      <xdr:rowOff>0</xdr:rowOff>
    </xdr:from>
    <xdr:ext cx="6155690" cy="238760"/>
    <xdr:pic>
      <xdr:nvPicPr>
        <xdr:cNvPr id="1840" name="Picture 6" descr="clip_image3381"/>
        <xdr:cNvPicPr>
          <a:picLocks noChangeAspect="1"/>
        </xdr:cNvPicPr>
      </xdr:nvPicPr>
      <xdr:blipFill>
        <a:blip r:embed="rId1" cstate="print"/>
        <a:stretch>
          <a:fillRect/>
        </a:stretch>
      </xdr:blipFill>
      <xdr:spPr>
        <a:xfrm>
          <a:off x="2943225" y="3263900"/>
          <a:ext cx="6155690" cy="238760"/>
        </a:xfrm>
        <a:prstGeom prst="rect">
          <a:avLst/>
        </a:prstGeom>
        <a:noFill/>
        <a:ln w="9525">
          <a:noFill/>
        </a:ln>
      </xdr:spPr>
    </xdr:pic>
    <xdr:clientData/>
  </xdr:oneCellAnchor>
  <xdr:oneCellAnchor>
    <xdr:from>
      <xdr:col>3</xdr:col>
      <xdr:colOff>0</xdr:colOff>
      <xdr:row>10</xdr:row>
      <xdr:rowOff>0</xdr:rowOff>
    </xdr:from>
    <xdr:ext cx="7409180" cy="238760"/>
    <xdr:pic>
      <xdr:nvPicPr>
        <xdr:cNvPr id="1841" name="Picture 7" descr="clip_image3383"/>
        <xdr:cNvPicPr>
          <a:picLocks noChangeAspect="1"/>
        </xdr:cNvPicPr>
      </xdr:nvPicPr>
      <xdr:blipFill>
        <a:blip r:embed="rId1" cstate="print"/>
        <a:stretch>
          <a:fillRect/>
        </a:stretch>
      </xdr:blipFill>
      <xdr:spPr>
        <a:xfrm>
          <a:off x="2943225" y="3263900"/>
          <a:ext cx="7409180" cy="238760"/>
        </a:xfrm>
        <a:prstGeom prst="rect">
          <a:avLst/>
        </a:prstGeom>
        <a:noFill/>
        <a:ln w="9525">
          <a:noFill/>
        </a:ln>
      </xdr:spPr>
    </xdr:pic>
    <xdr:clientData/>
  </xdr:oneCellAnchor>
  <xdr:oneCellAnchor>
    <xdr:from>
      <xdr:col>3</xdr:col>
      <xdr:colOff>0</xdr:colOff>
      <xdr:row>10</xdr:row>
      <xdr:rowOff>0</xdr:rowOff>
    </xdr:from>
    <xdr:ext cx="8573770" cy="238760"/>
    <xdr:pic>
      <xdr:nvPicPr>
        <xdr:cNvPr id="1842" name="Picture 8" descr="clip_image3384"/>
        <xdr:cNvPicPr>
          <a:picLocks noChangeAspect="1"/>
        </xdr:cNvPicPr>
      </xdr:nvPicPr>
      <xdr:blipFill>
        <a:blip r:embed="rId1" cstate="print"/>
        <a:stretch>
          <a:fillRect/>
        </a:stretch>
      </xdr:blipFill>
      <xdr:spPr>
        <a:xfrm>
          <a:off x="2943225" y="3263900"/>
          <a:ext cx="8573770" cy="238760"/>
        </a:xfrm>
        <a:prstGeom prst="rect">
          <a:avLst/>
        </a:prstGeom>
        <a:noFill/>
        <a:ln w="9525">
          <a:noFill/>
        </a:ln>
      </xdr:spPr>
    </xdr:pic>
    <xdr:clientData/>
  </xdr:oneCellAnchor>
  <xdr:oneCellAnchor>
    <xdr:from>
      <xdr:col>3</xdr:col>
      <xdr:colOff>0</xdr:colOff>
      <xdr:row>10</xdr:row>
      <xdr:rowOff>0</xdr:rowOff>
    </xdr:from>
    <xdr:ext cx="8898890" cy="238760"/>
    <xdr:pic>
      <xdr:nvPicPr>
        <xdr:cNvPr id="1843" name="Picture 9" descr="clip_image3386"/>
        <xdr:cNvPicPr>
          <a:picLocks noChangeAspect="1"/>
        </xdr:cNvPicPr>
      </xdr:nvPicPr>
      <xdr:blipFill>
        <a:blip r:embed="rId1" cstate="print"/>
        <a:stretch>
          <a:fillRect/>
        </a:stretch>
      </xdr:blipFill>
      <xdr:spPr>
        <a:xfrm>
          <a:off x="2943225" y="3263900"/>
          <a:ext cx="8898890" cy="238760"/>
        </a:xfrm>
        <a:prstGeom prst="rect">
          <a:avLst/>
        </a:prstGeom>
        <a:noFill/>
        <a:ln w="9525">
          <a:noFill/>
        </a:ln>
      </xdr:spPr>
    </xdr:pic>
    <xdr:clientData/>
  </xdr:oneCellAnchor>
  <xdr:oneCellAnchor>
    <xdr:from>
      <xdr:col>3</xdr:col>
      <xdr:colOff>0</xdr:colOff>
      <xdr:row>10</xdr:row>
      <xdr:rowOff>0</xdr:rowOff>
    </xdr:from>
    <xdr:ext cx="5972175" cy="250825"/>
    <xdr:pic>
      <xdr:nvPicPr>
        <xdr:cNvPr id="1844" name="Picture 6" descr="clip_image3381"/>
        <xdr:cNvPicPr>
          <a:picLocks noChangeAspect="1"/>
        </xdr:cNvPicPr>
      </xdr:nvPicPr>
      <xdr:blipFill>
        <a:blip r:embed="rId1" cstate="print"/>
        <a:stretch>
          <a:fillRect/>
        </a:stretch>
      </xdr:blipFill>
      <xdr:spPr>
        <a:xfrm>
          <a:off x="2943225" y="3263900"/>
          <a:ext cx="5972175" cy="250825"/>
        </a:xfrm>
        <a:prstGeom prst="rect">
          <a:avLst/>
        </a:prstGeom>
        <a:noFill/>
        <a:ln w="9525">
          <a:noFill/>
        </a:ln>
      </xdr:spPr>
    </xdr:pic>
    <xdr:clientData/>
  </xdr:oneCellAnchor>
  <xdr:oneCellAnchor>
    <xdr:from>
      <xdr:col>3</xdr:col>
      <xdr:colOff>0</xdr:colOff>
      <xdr:row>10</xdr:row>
      <xdr:rowOff>0</xdr:rowOff>
    </xdr:from>
    <xdr:ext cx="5688330" cy="250825"/>
    <xdr:pic>
      <xdr:nvPicPr>
        <xdr:cNvPr id="1845" name="Picture 6" descr="clip_image3381"/>
        <xdr:cNvPicPr>
          <a:picLocks noChangeAspect="1"/>
        </xdr:cNvPicPr>
      </xdr:nvPicPr>
      <xdr:blipFill>
        <a:blip r:embed="rId1" cstate="print"/>
        <a:stretch>
          <a:fillRect/>
        </a:stretch>
      </xdr:blipFill>
      <xdr:spPr>
        <a:xfrm>
          <a:off x="2943225" y="3263900"/>
          <a:ext cx="5688330" cy="250825"/>
        </a:xfrm>
        <a:prstGeom prst="rect">
          <a:avLst/>
        </a:prstGeom>
        <a:noFill/>
        <a:ln w="9525">
          <a:noFill/>
        </a:ln>
      </xdr:spPr>
    </xdr:pic>
    <xdr:clientData/>
  </xdr:oneCellAnchor>
  <xdr:twoCellAnchor editAs="oneCell">
    <xdr:from>
      <xdr:col>3</xdr:col>
      <xdr:colOff>0</xdr:colOff>
      <xdr:row>10</xdr:row>
      <xdr:rowOff>0</xdr:rowOff>
    </xdr:from>
    <xdr:to>
      <xdr:col>3</xdr:col>
      <xdr:colOff>69850</xdr:colOff>
      <xdr:row>10</xdr:row>
      <xdr:rowOff>249555</xdr:rowOff>
    </xdr:to>
    <xdr:pic>
      <xdr:nvPicPr>
        <xdr:cNvPr id="1846" name="Picture 6" descr="clip_image3381"/>
        <xdr:cNvPicPr>
          <a:picLocks noChangeAspect="1"/>
        </xdr:cNvPicPr>
      </xdr:nvPicPr>
      <xdr:blipFill>
        <a:blip r:embed="rId1" cstate="print"/>
        <a:stretch>
          <a:fillRect/>
        </a:stretch>
      </xdr:blipFill>
      <xdr:spPr>
        <a:xfrm>
          <a:off x="2943225" y="3263900"/>
          <a:ext cx="69850" cy="249555"/>
        </a:xfrm>
        <a:prstGeom prst="rect">
          <a:avLst/>
        </a:prstGeom>
        <a:noFill/>
        <a:ln w="9525">
          <a:noFill/>
        </a:ln>
      </xdr:spPr>
    </xdr:pic>
    <xdr:clientData/>
  </xdr:twoCellAnchor>
  <xdr:twoCellAnchor editAs="oneCell">
    <xdr:from>
      <xdr:col>3</xdr:col>
      <xdr:colOff>0</xdr:colOff>
      <xdr:row>10</xdr:row>
      <xdr:rowOff>0</xdr:rowOff>
    </xdr:from>
    <xdr:to>
      <xdr:col>3</xdr:col>
      <xdr:colOff>64770</xdr:colOff>
      <xdr:row>10</xdr:row>
      <xdr:rowOff>249555</xdr:rowOff>
    </xdr:to>
    <xdr:pic>
      <xdr:nvPicPr>
        <xdr:cNvPr id="1847" name="Picture 7" descr="clip_image3383"/>
        <xdr:cNvPicPr>
          <a:picLocks noChangeAspect="1"/>
        </xdr:cNvPicPr>
      </xdr:nvPicPr>
      <xdr:blipFill>
        <a:blip r:embed="rId1" cstate="print"/>
        <a:stretch>
          <a:fillRect/>
        </a:stretch>
      </xdr:blipFill>
      <xdr:spPr>
        <a:xfrm>
          <a:off x="2943225" y="3263900"/>
          <a:ext cx="64770" cy="249555"/>
        </a:xfrm>
        <a:prstGeom prst="rect">
          <a:avLst/>
        </a:prstGeom>
        <a:noFill/>
        <a:ln w="9525">
          <a:noFill/>
        </a:ln>
      </xdr:spPr>
    </xdr:pic>
    <xdr:clientData/>
  </xdr:twoCellAnchor>
  <xdr:twoCellAnchor editAs="oneCell">
    <xdr:from>
      <xdr:col>3</xdr:col>
      <xdr:colOff>0</xdr:colOff>
      <xdr:row>10</xdr:row>
      <xdr:rowOff>0</xdr:rowOff>
    </xdr:from>
    <xdr:to>
      <xdr:col>3</xdr:col>
      <xdr:colOff>67945</xdr:colOff>
      <xdr:row>10</xdr:row>
      <xdr:rowOff>249555</xdr:rowOff>
    </xdr:to>
    <xdr:pic>
      <xdr:nvPicPr>
        <xdr:cNvPr id="1848" name="Picture 9" descr="clip_image3386"/>
        <xdr:cNvPicPr>
          <a:picLocks noChangeAspect="1"/>
        </xdr:cNvPicPr>
      </xdr:nvPicPr>
      <xdr:blipFill>
        <a:blip r:embed="rId1" cstate="print"/>
        <a:stretch>
          <a:fillRect/>
        </a:stretch>
      </xdr:blipFill>
      <xdr:spPr>
        <a:xfrm>
          <a:off x="2943225" y="3263900"/>
          <a:ext cx="67945" cy="249555"/>
        </a:xfrm>
        <a:prstGeom prst="rect">
          <a:avLst/>
        </a:prstGeom>
        <a:noFill/>
        <a:ln w="9525">
          <a:noFill/>
        </a:ln>
      </xdr:spPr>
    </xdr:pic>
    <xdr:clientData/>
  </xdr:twoCellAnchor>
  <xdr:twoCellAnchor editAs="oneCell">
    <xdr:from>
      <xdr:col>3</xdr:col>
      <xdr:colOff>0</xdr:colOff>
      <xdr:row>10</xdr:row>
      <xdr:rowOff>0</xdr:rowOff>
    </xdr:from>
    <xdr:to>
      <xdr:col>3</xdr:col>
      <xdr:colOff>69850</xdr:colOff>
      <xdr:row>10</xdr:row>
      <xdr:rowOff>240665</xdr:rowOff>
    </xdr:to>
    <xdr:pic>
      <xdr:nvPicPr>
        <xdr:cNvPr id="1849" name="Picture 6" descr="clip_image3381"/>
        <xdr:cNvPicPr>
          <a:picLocks noChangeAspect="1"/>
        </xdr:cNvPicPr>
      </xdr:nvPicPr>
      <xdr:blipFill>
        <a:blip r:embed="rId1" cstate="print"/>
        <a:stretch>
          <a:fillRect/>
        </a:stretch>
      </xdr:blipFill>
      <xdr:spPr>
        <a:xfrm>
          <a:off x="2943225" y="3263900"/>
          <a:ext cx="69850" cy="240665"/>
        </a:xfrm>
        <a:prstGeom prst="rect">
          <a:avLst/>
        </a:prstGeom>
        <a:noFill/>
        <a:ln w="9525">
          <a:noFill/>
        </a:ln>
      </xdr:spPr>
    </xdr:pic>
    <xdr:clientData/>
  </xdr:twoCellAnchor>
  <xdr:twoCellAnchor editAs="oneCell">
    <xdr:from>
      <xdr:col>3</xdr:col>
      <xdr:colOff>0</xdr:colOff>
      <xdr:row>10</xdr:row>
      <xdr:rowOff>0</xdr:rowOff>
    </xdr:from>
    <xdr:to>
      <xdr:col>3</xdr:col>
      <xdr:colOff>64770</xdr:colOff>
      <xdr:row>10</xdr:row>
      <xdr:rowOff>240665</xdr:rowOff>
    </xdr:to>
    <xdr:pic>
      <xdr:nvPicPr>
        <xdr:cNvPr id="1850" name="Picture 7" descr="clip_image3383"/>
        <xdr:cNvPicPr>
          <a:picLocks noChangeAspect="1"/>
        </xdr:cNvPicPr>
      </xdr:nvPicPr>
      <xdr:blipFill>
        <a:blip r:embed="rId1" cstate="print"/>
        <a:stretch>
          <a:fillRect/>
        </a:stretch>
      </xdr:blipFill>
      <xdr:spPr>
        <a:xfrm>
          <a:off x="2943225" y="3263900"/>
          <a:ext cx="64770" cy="240665"/>
        </a:xfrm>
        <a:prstGeom prst="rect">
          <a:avLst/>
        </a:prstGeom>
        <a:noFill/>
        <a:ln w="9525">
          <a:noFill/>
        </a:ln>
      </xdr:spPr>
    </xdr:pic>
    <xdr:clientData/>
  </xdr:twoCellAnchor>
  <xdr:twoCellAnchor editAs="oneCell">
    <xdr:from>
      <xdr:col>3</xdr:col>
      <xdr:colOff>0</xdr:colOff>
      <xdr:row>10</xdr:row>
      <xdr:rowOff>0</xdr:rowOff>
    </xdr:from>
    <xdr:to>
      <xdr:col>3</xdr:col>
      <xdr:colOff>67945</xdr:colOff>
      <xdr:row>10</xdr:row>
      <xdr:rowOff>240665</xdr:rowOff>
    </xdr:to>
    <xdr:pic>
      <xdr:nvPicPr>
        <xdr:cNvPr id="1851" name="Picture 9" descr="clip_image3386"/>
        <xdr:cNvPicPr>
          <a:picLocks noChangeAspect="1"/>
        </xdr:cNvPicPr>
      </xdr:nvPicPr>
      <xdr:blipFill>
        <a:blip r:embed="rId1" cstate="print"/>
        <a:stretch>
          <a:fillRect/>
        </a:stretch>
      </xdr:blipFill>
      <xdr:spPr>
        <a:xfrm>
          <a:off x="2943225" y="3263900"/>
          <a:ext cx="67945" cy="240665"/>
        </a:xfrm>
        <a:prstGeom prst="rect">
          <a:avLst/>
        </a:prstGeom>
        <a:noFill/>
        <a:ln w="9525">
          <a:noFill/>
        </a:ln>
      </xdr:spPr>
    </xdr:pic>
    <xdr:clientData/>
  </xdr:twoCellAnchor>
  <xdr:twoCellAnchor editAs="oneCell">
    <xdr:from>
      <xdr:col>3</xdr:col>
      <xdr:colOff>0</xdr:colOff>
      <xdr:row>10</xdr:row>
      <xdr:rowOff>0</xdr:rowOff>
    </xdr:from>
    <xdr:to>
      <xdr:col>3</xdr:col>
      <xdr:colOff>66040</xdr:colOff>
      <xdr:row>10</xdr:row>
      <xdr:rowOff>249555</xdr:rowOff>
    </xdr:to>
    <xdr:pic>
      <xdr:nvPicPr>
        <xdr:cNvPr id="1852" name="Picture 1" descr="clip_image3376"/>
        <xdr:cNvPicPr>
          <a:picLocks noChangeAspect="1"/>
        </xdr:cNvPicPr>
      </xdr:nvPicPr>
      <xdr:blipFill>
        <a:blip r:embed="rId1" cstate="print"/>
        <a:stretch>
          <a:fillRect/>
        </a:stretch>
      </xdr:blipFill>
      <xdr:spPr>
        <a:xfrm>
          <a:off x="2943225" y="3263900"/>
          <a:ext cx="66040" cy="249555"/>
        </a:xfrm>
        <a:prstGeom prst="rect">
          <a:avLst/>
        </a:prstGeom>
        <a:noFill/>
        <a:ln w="9525">
          <a:noFill/>
        </a:ln>
      </xdr:spPr>
    </xdr:pic>
    <xdr:clientData/>
  </xdr:twoCellAnchor>
  <xdr:twoCellAnchor editAs="oneCell">
    <xdr:from>
      <xdr:col>3</xdr:col>
      <xdr:colOff>0</xdr:colOff>
      <xdr:row>10</xdr:row>
      <xdr:rowOff>0</xdr:rowOff>
    </xdr:from>
    <xdr:to>
      <xdr:col>3</xdr:col>
      <xdr:colOff>71120</xdr:colOff>
      <xdr:row>10</xdr:row>
      <xdr:rowOff>249555</xdr:rowOff>
    </xdr:to>
    <xdr:pic>
      <xdr:nvPicPr>
        <xdr:cNvPr id="1853" name="Picture 2" descr="clip_image3377"/>
        <xdr:cNvPicPr>
          <a:picLocks noChangeAspect="1"/>
        </xdr:cNvPicPr>
      </xdr:nvPicPr>
      <xdr:blipFill>
        <a:blip r:embed="rId1" cstate="print"/>
        <a:stretch>
          <a:fillRect/>
        </a:stretch>
      </xdr:blipFill>
      <xdr:spPr>
        <a:xfrm>
          <a:off x="2943225" y="3263900"/>
          <a:ext cx="71120" cy="249555"/>
        </a:xfrm>
        <a:prstGeom prst="rect">
          <a:avLst/>
        </a:prstGeom>
        <a:noFill/>
        <a:ln w="9525">
          <a:noFill/>
        </a:ln>
      </xdr:spPr>
    </xdr:pic>
    <xdr:clientData/>
  </xdr:twoCellAnchor>
  <xdr:twoCellAnchor editAs="oneCell">
    <xdr:from>
      <xdr:col>3</xdr:col>
      <xdr:colOff>0</xdr:colOff>
      <xdr:row>10</xdr:row>
      <xdr:rowOff>0</xdr:rowOff>
    </xdr:from>
    <xdr:to>
      <xdr:col>3</xdr:col>
      <xdr:colOff>64135</xdr:colOff>
      <xdr:row>10</xdr:row>
      <xdr:rowOff>249555</xdr:rowOff>
    </xdr:to>
    <xdr:pic>
      <xdr:nvPicPr>
        <xdr:cNvPr id="1854" name="Picture 5" descr="clip_image3380"/>
        <xdr:cNvPicPr>
          <a:picLocks noChangeAspect="1"/>
        </xdr:cNvPicPr>
      </xdr:nvPicPr>
      <xdr:blipFill>
        <a:blip r:embed="rId1" cstate="print"/>
        <a:stretch>
          <a:fillRect/>
        </a:stretch>
      </xdr:blipFill>
      <xdr:spPr>
        <a:xfrm>
          <a:off x="2943225" y="3263900"/>
          <a:ext cx="64135" cy="249555"/>
        </a:xfrm>
        <a:prstGeom prst="rect">
          <a:avLst/>
        </a:prstGeom>
        <a:noFill/>
        <a:ln w="9525">
          <a:noFill/>
        </a:ln>
      </xdr:spPr>
    </xdr:pic>
    <xdr:clientData/>
  </xdr:twoCellAnchor>
  <xdr:oneCellAnchor>
    <xdr:from>
      <xdr:col>3</xdr:col>
      <xdr:colOff>0</xdr:colOff>
      <xdr:row>10</xdr:row>
      <xdr:rowOff>0</xdr:rowOff>
    </xdr:from>
    <xdr:ext cx="3716655" cy="249555"/>
    <xdr:pic>
      <xdr:nvPicPr>
        <xdr:cNvPr id="1855" name="Picture 4" descr="clip_image3379"/>
        <xdr:cNvPicPr>
          <a:picLocks noChangeAspect="1"/>
        </xdr:cNvPicPr>
      </xdr:nvPicPr>
      <xdr:blipFill>
        <a:blip r:embed="rId1" cstate="print"/>
        <a:stretch>
          <a:fillRect/>
        </a:stretch>
      </xdr:blipFill>
      <xdr:spPr>
        <a:xfrm>
          <a:off x="2943225" y="3263900"/>
          <a:ext cx="3716655" cy="249555"/>
        </a:xfrm>
        <a:prstGeom prst="rect">
          <a:avLst/>
        </a:prstGeom>
        <a:noFill/>
        <a:ln w="9525">
          <a:noFill/>
        </a:ln>
      </xdr:spPr>
    </xdr:pic>
    <xdr:clientData/>
  </xdr:oneCellAnchor>
  <xdr:oneCellAnchor>
    <xdr:from>
      <xdr:col>3</xdr:col>
      <xdr:colOff>0</xdr:colOff>
      <xdr:row>10</xdr:row>
      <xdr:rowOff>0</xdr:rowOff>
    </xdr:from>
    <xdr:ext cx="4961255" cy="249555"/>
    <xdr:pic>
      <xdr:nvPicPr>
        <xdr:cNvPr id="1856" name="Picture 5" descr="clip_image3380"/>
        <xdr:cNvPicPr>
          <a:picLocks noChangeAspect="1"/>
        </xdr:cNvPicPr>
      </xdr:nvPicPr>
      <xdr:blipFill>
        <a:blip r:embed="rId1" cstate="print"/>
        <a:stretch>
          <a:fillRect/>
        </a:stretch>
      </xdr:blipFill>
      <xdr:spPr>
        <a:xfrm>
          <a:off x="2943225" y="3263900"/>
          <a:ext cx="4961255" cy="249555"/>
        </a:xfrm>
        <a:prstGeom prst="rect">
          <a:avLst/>
        </a:prstGeom>
        <a:noFill/>
        <a:ln w="9525">
          <a:noFill/>
        </a:ln>
      </xdr:spPr>
    </xdr:pic>
    <xdr:clientData/>
  </xdr:oneCellAnchor>
  <xdr:oneCellAnchor>
    <xdr:from>
      <xdr:col>3</xdr:col>
      <xdr:colOff>0</xdr:colOff>
      <xdr:row>10</xdr:row>
      <xdr:rowOff>0</xdr:rowOff>
    </xdr:from>
    <xdr:ext cx="6135370" cy="249555"/>
    <xdr:pic>
      <xdr:nvPicPr>
        <xdr:cNvPr id="1857" name="Picture 6" descr="clip_image3381"/>
        <xdr:cNvPicPr>
          <a:picLocks noChangeAspect="1"/>
        </xdr:cNvPicPr>
      </xdr:nvPicPr>
      <xdr:blipFill>
        <a:blip r:embed="rId1" cstate="print"/>
        <a:stretch>
          <a:fillRect/>
        </a:stretch>
      </xdr:blipFill>
      <xdr:spPr>
        <a:xfrm>
          <a:off x="2943225" y="3263900"/>
          <a:ext cx="6135370" cy="249555"/>
        </a:xfrm>
        <a:prstGeom prst="rect">
          <a:avLst/>
        </a:prstGeom>
        <a:noFill/>
        <a:ln w="9525">
          <a:noFill/>
        </a:ln>
      </xdr:spPr>
    </xdr:pic>
    <xdr:clientData/>
  </xdr:oneCellAnchor>
  <xdr:oneCellAnchor>
    <xdr:from>
      <xdr:col>3</xdr:col>
      <xdr:colOff>0</xdr:colOff>
      <xdr:row>10</xdr:row>
      <xdr:rowOff>0</xdr:rowOff>
    </xdr:from>
    <xdr:ext cx="7410450" cy="249555"/>
    <xdr:pic>
      <xdr:nvPicPr>
        <xdr:cNvPr id="1858" name="Picture 7" descr="clip_image3383"/>
        <xdr:cNvPicPr>
          <a:picLocks noChangeAspect="1"/>
        </xdr:cNvPicPr>
      </xdr:nvPicPr>
      <xdr:blipFill>
        <a:blip r:embed="rId1" cstate="print"/>
        <a:stretch>
          <a:fillRect/>
        </a:stretch>
      </xdr:blipFill>
      <xdr:spPr>
        <a:xfrm>
          <a:off x="2943225" y="3263900"/>
          <a:ext cx="7410450" cy="249555"/>
        </a:xfrm>
        <a:prstGeom prst="rect">
          <a:avLst/>
        </a:prstGeom>
        <a:noFill/>
        <a:ln w="9525">
          <a:noFill/>
        </a:ln>
      </xdr:spPr>
    </xdr:pic>
    <xdr:clientData/>
  </xdr:oneCellAnchor>
  <xdr:oneCellAnchor>
    <xdr:from>
      <xdr:col>3</xdr:col>
      <xdr:colOff>0</xdr:colOff>
      <xdr:row>10</xdr:row>
      <xdr:rowOff>0</xdr:rowOff>
    </xdr:from>
    <xdr:ext cx="8583930" cy="249555"/>
    <xdr:pic>
      <xdr:nvPicPr>
        <xdr:cNvPr id="1859" name="Picture 8" descr="clip_image3384"/>
        <xdr:cNvPicPr>
          <a:picLocks noChangeAspect="1"/>
        </xdr:cNvPicPr>
      </xdr:nvPicPr>
      <xdr:blipFill>
        <a:blip r:embed="rId1" cstate="print"/>
        <a:stretch>
          <a:fillRect/>
        </a:stretch>
      </xdr:blipFill>
      <xdr:spPr>
        <a:xfrm>
          <a:off x="2943225" y="3263900"/>
          <a:ext cx="8583930" cy="249555"/>
        </a:xfrm>
        <a:prstGeom prst="rect">
          <a:avLst/>
        </a:prstGeom>
        <a:noFill/>
        <a:ln w="9525">
          <a:noFill/>
        </a:ln>
      </xdr:spPr>
    </xdr:pic>
    <xdr:clientData/>
  </xdr:oneCellAnchor>
  <xdr:oneCellAnchor>
    <xdr:from>
      <xdr:col>3</xdr:col>
      <xdr:colOff>0</xdr:colOff>
      <xdr:row>10</xdr:row>
      <xdr:rowOff>0</xdr:rowOff>
    </xdr:from>
    <xdr:ext cx="8907145" cy="249555"/>
    <xdr:pic>
      <xdr:nvPicPr>
        <xdr:cNvPr id="1860" name="Picture 9" descr="clip_image3386"/>
        <xdr:cNvPicPr>
          <a:picLocks noChangeAspect="1"/>
        </xdr:cNvPicPr>
      </xdr:nvPicPr>
      <xdr:blipFill>
        <a:blip r:embed="rId1" cstate="print"/>
        <a:stretch>
          <a:fillRect/>
        </a:stretch>
      </xdr:blipFill>
      <xdr:spPr>
        <a:xfrm>
          <a:off x="2943225" y="3263900"/>
          <a:ext cx="8907145" cy="249555"/>
        </a:xfrm>
        <a:prstGeom prst="rect">
          <a:avLst/>
        </a:prstGeom>
        <a:noFill/>
        <a:ln w="9525">
          <a:noFill/>
        </a:ln>
      </xdr:spPr>
    </xdr:pic>
    <xdr:clientData/>
  </xdr:oneCellAnchor>
  <xdr:oneCellAnchor>
    <xdr:from>
      <xdr:col>3</xdr:col>
      <xdr:colOff>0</xdr:colOff>
      <xdr:row>10</xdr:row>
      <xdr:rowOff>0</xdr:rowOff>
    </xdr:from>
    <xdr:ext cx="3716655" cy="240665"/>
    <xdr:pic>
      <xdr:nvPicPr>
        <xdr:cNvPr id="1861" name="Picture 4" descr="clip_image3379"/>
        <xdr:cNvPicPr>
          <a:picLocks noChangeAspect="1"/>
        </xdr:cNvPicPr>
      </xdr:nvPicPr>
      <xdr:blipFill>
        <a:blip r:embed="rId1" cstate="print"/>
        <a:stretch>
          <a:fillRect/>
        </a:stretch>
      </xdr:blipFill>
      <xdr:spPr>
        <a:xfrm>
          <a:off x="2943225" y="3263900"/>
          <a:ext cx="3716655" cy="240665"/>
        </a:xfrm>
        <a:prstGeom prst="rect">
          <a:avLst/>
        </a:prstGeom>
        <a:noFill/>
        <a:ln w="9525">
          <a:noFill/>
        </a:ln>
      </xdr:spPr>
    </xdr:pic>
    <xdr:clientData/>
  </xdr:oneCellAnchor>
  <xdr:oneCellAnchor>
    <xdr:from>
      <xdr:col>3</xdr:col>
      <xdr:colOff>0</xdr:colOff>
      <xdr:row>10</xdr:row>
      <xdr:rowOff>0</xdr:rowOff>
    </xdr:from>
    <xdr:ext cx="4961255" cy="240665"/>
    <xdr:pic>
      <xdr:nvPicPr>
        <xdr:cNvPr id="1862" name="Picture 5" descr="clip_image3380"/>
        <xdr:cNvPicPr>
          <a:picLocks noChangeAspect="1"/>
        </xdr:cNvPicPr>
      </xdr:nvPicPr>
      <xdr:blipFill>
        <a:blip r:embed="rId1" cstate="print"/>
        <a:stretch>
          <a:fillRect/>
        </a:stretch>
      </xdr:blipFill>
      <xdr:spPr>
        <a:xfrm>
          <a:off x="2943225" y="3263900"/>
          <a:ext cx="4961255" cy="240665"/>
        </a:xfrm>
        <a:prstGeom prst="rect">
          <a:avLst/>
        </a:prstGeom>
        <a:noFill/>
        <a:ln w="9525">
          <a:noFill/>
        </a:ln>
      </xdr:spPr>
    </xdr:pic>
    <xdr:clientData/>
  </xdr:oneCellAnchor>
  <xdr:oneCellAnchor>
    <xdr:from>
      <xdr:col>3</xdr:col>
      <xdr:colOff>0</xdr:colOff>
      <xdr:row>10</xdr:row>
      <xdr:rowOff>0</xdr:rowOff>
    </xdr:from>
    <xdr:ext cx="6135370" cy="240665"/>
    <xdr:pic>
      <xdr:nvPicPr>
        <xdr:cNvPr id="1863" name="Picture 6" descr="clip_image3381"/>
        <xdr:cNvPicPr>
          <a:picLocks noChangeAspect="1"/>
        </xdr:cNvPicPr>
      </xdr:nvPicPr>
      <xdr:blipFill>
        <a:blip r:embed="rId1" cstate="print"/>
        <a:stretch>
          <a:fillRect/>
        </a:stretch>
      </xdr:blipFill>
      <xdr:spPr>
        <a:xfrm>
          <a:off x="2943225" y="3263900"/>
          <a:ext cx="6135370" cy="240665"/>
        </a:xfrm>
        <a:prstGeom prst="rect">
          <a:avLst/>
        </a:prstGeom>
        <a:noFill/>
        <a:ln w="9525">
          <a:noFill/>
        </a:ln>
      </xdr:spPr>
    </xdr:pic>
    <xdr:clientData/>
  </xdr:oneCellAnchor>
  <xdr:oneCellAnchor>
    <xdr:from>
      <xdr:col>3</xdr:col>
      <xdr:colOff>0</xdr:colOff>
      <xdr:row>10</xdr:row>
      <xdr:rowOff>0</xdr:rowOff>
    </xdr:from>
    <xdr:ext cx="7410450" cy="240665"/>
    <xdr:pic>
      <xdr:nvPicPr>
        <xdr:cNvPr id="1864" name="Picture 7" descr="clip_image3383"/>
        <xdr:cNvPicPr>
          <a:picLocks noChangeAspect="1"/>
        </xdr:cNvPicPr>
      </xdr:nvPicPr>
      <xdr:blipFill>
        <a:blip r:embed="rId1" cstate="print"/>
        <a:stretch>
          <a:fillRect/>
        </a:stretch>
      </xdr:blipFill>
      <xdr:spPr>
        <a:xfrm>
          <a:off x="2943225" y="3263900"/>
          <a:ext cx="7410450" cy="240665"/>
        </a:xfrm>
        <a:prstGeom prst="rect">
          <a:avLst/>
        </a:prstGeom>
        <a:noFill/>
        <a:ln w="9525">
          <a:noFill/>
        </a:ln>
      </xdr:spPr>
    </xdr:pic>
    <xdr:clientData/>
  </xdr:oneCellAnchor>
  <xdr:oneCellAnchor>
    <xdr:from>
      <xdr:col>3</xdr:col>
      <xdr:colOff>0</xdr:colOff>
      <xdr:row>10</xdr:row>
      <xdr:rowOff>0</xdr:rowOff>
    </xdr:from>
    <xdr:ext cx="8583930" cy="240665"/>
    <xdr:pic>
      <xdr:nvPicPr>
        <xdr:cNvPr id="1865" name="Picture 8" descr="clip_image3384"/>
        <xdr:cNvPicPr>
          <a:picLocks noChangeAspect="1"/>
        </xdr:cNvPicPr>
      </xdr:nvPicPr>
      <xdr:blipFill>
        <a:blip r:embed="rId1" cstate="print"/>
        <a:stretch>
          <a:fillRect/>
        </a:stretch>
      </xdr:blipFill>
      <xdr:spPr>
        <a:xfrm>
          <a:off x="2943225" y="3263900"/>
          <a:ext cx="8583930" cy="240665"/>
        </a:xfrm>
        <a:prstGeom prst="rect">
          <a:avLst/>
        </a:prstGeom>
        <a:noFill/>
        <a:ln w="9525">
          <a:noFill/>
        </a:ln>
      </xdr:spPr>
    </xdr:pic>
    <xdr:clientData/>
  </xdr:oneCellAnchor>
  <xdr:oneCellAnchor>
    <xdr:from>
      <xdr:col>3</xdr:col>
      <xdr:colOff>0</xdr:colOff>
      <xdr:row>10</xdr:row>
      <xdr:rowOff>0</xdr:rowOff>
    </xdr:from>
    <xdr:ext cx="8907145" cy="240665"/>
    <xdr:pic>
      <xdr:nvPicPr>
        <xdr:cNvPr id="1866" name="Picture 9" descr="clip_image3386"/>
        <xdr:cNvPicPr>
          <a:picLocks noChangeAspect="1"/>
        </xdr:cNvPicPr>
      </xdr:nvPicPr>
      <xdr:blipFill>
        <a:blip r:embed="rId1" cstate="print"/>
        <a:stretch>
          <a:fillRect/>
        </a:stretch>
      </xdr:blipFill>
      <xdr:spPr>
        <a:xfrm>
          <a:off x="2943225" y="3263900"/>
          <a:ext cx="8907145" cy="240665"/>
        </a:xfrm>
        <a:prstGeom prst="rect">
          <a:avLst/>
        </a:prstGeom>
        <a:noFill/>
        <a:ln w="9525">
          <a:noFill/>
        </a:ln>
      </xdr:spPr>
    </xdr:pic>
    <xdr:clientData/>
  </xdr:oneCellAnchor>
  <xdr:oneCellAnchor>
    <xdr:from>
      <xdr:col>3</xdr:col>
      <xdr:colOff>0</xdr:colOff>
      <xdr:row>10</xdr:row>
      <xdr:rowOff>0</xdr:rowOff>
    </xdr:from>
    <xdr:ext cx="5982970" cy="249555"/>
    <xdr:pic>
      <xdr:nvPicPr>
        <xdr:cNvPr id="1867" name="Picture 6" descr="clip_image3381"/>
        <xdr:cNvPicPr>
          <a:picLocks noChangeAspect="1"/>
        </xdr:cNvPicPr>
      </xdr:nvPicPr>
      <xdr:blipFill>
        <a:blip r:embed="rId1" cstate="print"/>
        <a:stretch>
          <a:fillRect/>
        </a:stretch>
      </xdr:blipFill>
      <xdr:spPr>
        <a:xfrm>
          <a:off x="2943225" y="3263900"/>
          <a:ext cx="5982970" cy="249555"/>
        </a:xfrm>
        <a:prstGeom prst="rect">
          <a:avLst/>
        </a:prstGeom>
        <a:noFill/>
        <a:ln w="9525">
          <a:noFill/>
        </a:ln>
      </xdr:spPr>
    </xdr:pic>
    <xdr:clientData/>
  </xdr:oneCellAnchor>
  <xdr:oneCellAnchor>
    <xdr:from>
      <xdr:col>3</xdr:col>
      <xdr:colOff>0</xdr:colOff>
      <xdr:row>10</xdr:row>
      <xdr:rowOff>0</xdr:rowOff>
    </xdr:from>
    <xdr:ext cx="5678170" cy="249555"/>
    <xdr:pic>
      <xdr:nvPicPr>
        <xdr:cNvPr id="1868" name="Picture 6" descr="clip_image3381"/>
        <xdr:cNvPicPr>
          <a:picLocks noChangeAspect="1"/>
        </xdr:cNvPicPr>
      </xdr:nvPicPr>
      <xdr:blipFill>
        <a:blip r:embed="rId1" cstate="print"/>
        <a:stretch>
          <a:fillRect/>
        </a:stretch>
      </xdr:blipFill>
      <xdr:spPr>
        <a:xfrm>
          <a:off x="2943225" y="3263900"/>
          <a:ext cx="5678170" cy="249555"/>
        </a:xfrm>
        <a:prstGeom prst="rect">
          <a:avLst/>
        </a:prstGeom>
        <a:noFill/>
        <a:ln w="9525">
          <a:noFill/>
        </a:ln>
      </xdr:spPr>
    </xdr:pic>
    <xdr:clientData/>
  </xdr:oneCellAnchor>
  <xdr:twoCellAnchor editAs="oneCell">
    <xdr:from>
      <xdr:col>3</xdr:col>
      <xdr:colOff>0</xdr:colOff>
      <xdr:row>10</xdr:row>
      <xdr:rowOff>0</xdr:rowOff>
    </xdr:from>
    <xdr:to>
      <xdr:col>3</xdr:col>
      <xdr:colOff>67310</xdr:colOff>
      <xdr:row>10</xdr:row>
      <xdr:rowOff>238125</xdr:rowOff>
    </xdr:to>
    <xdr:pic>
      <xdr:nvPicPr>
        <xdr:cNvPr id="1869" name="Picture 9" descr="clip_image3386"/>
        <xdr:cNvPicPr>
          <a:picLocks noChangeAspect="1"/>
        </xdr:cNvPicPr>
      </xdr:nvPicPr>
      <xdr:blipFill>
        <a:blip r:embed="rId1" cstate="print"/>
        <a:stretch>
          <a:fillRect/>
        </a:stretch>
      </xdr:blipFill>
      <xdr:spPr>
        <a:xfrm>
          <a:off x="2943225" y="3263900"/>
          <a:ext cx="67310" cy="238125"/>
        </a:xfrm>
        <a:prstGeom prst="rect">
          <a:avLst/>
        </a:prstGeom>
        <a:noFill/>
        <a:ln w="9525">
          <a:noFill/>
        </a:ln>
      </xdr:spPr>
    </xdr:pic>
    <xdr:clientData/>
  </xdr:twoCellAnchor>
  <xdr:twoCellAnchor editAs="oneCell">
    <xdr:from>
      <xdr:col>3</xdr:col>
      <xdr:colOff>0</xdr:colOff>
      <xdr:row>10</xdr:row>
      <xdr:rowOff>0</xdr:rowOff>
    </xdr:from>
    <xdr:to>
      <xdr:col>3</xdr:col>
      <xdr:colOff>66675</xdr:colOff>
      <xdr:row>10</xdr:row>
      <xdr:rowOff>238125</xdr:rowOff>
    </xdr:to>
    <xdr:pic>
      <xdr:nvPicPr>
        <xdr:cNvPr id="1870" name="Picture 1" descr="clip_image3376"/>
        <xdr:cNvPicPr>
          <a:picLocks noChangeAspect="1"/>
        </xdr:cNvPicPr>
      </xdr:nvPicPr>
      <xdr:blipFill>
        <a:blip r:embed="rId1" cstate="print"/>
        <a:stretch>
          <a:fillRect/>
        </a:stretch>
      </xdr:blipFill>
      <xdr:spPr>
        <a:xfrm>
          <a:off x="2943225" y="3263900"/>
          <a:ext cx="66675" cy="238125"/>
        </a:xfrm>
        <a:prstGeom prst="rect">
          <a:avLst/>
        </a:prstGeom>
        <a:noFill/>
        <a:ln w="9525">
          <a:noFill/>
        </a:ln>
      </xdr:spPr>
    </xdr:pic>
    <xdr:clientData/>
  </xdr:twoCellAnchor>
  <xdr:twoCellAnchor editAs="oneCell">
    <xdr:from>
      <xdr:col>3</xdr:col>
      <xdr:colOff>0</xdr:colOff>
      <xdr:row>10</xdr:row>
      <xdr:rowOff>0</xdr:rowOff>
    </xdr:from>
    <xdr:to>
      <xdr:col>3</xdr:col>
      <xdr:colOff>73025</xdr:colOff>
      <xdr:row>10</xdr:row>
      <xdr:rowOff>238125</xdr:rowOff>
    </xdr:to>
    <xdr:pic>
      <xdr:nvPicPr>
        <xdr:cNvPr id="1871" name="Picture 2" descr="clip_image3377"/>
        <xdr:cNvPicPr>
          <a:picLocks noChangeAspect="1"/>
        </xdr:cNvPicPr>
      </xdr:nvPicPr>
      <xdr:blipFill>
        <a:blip r:embed="rId1" cstate="print"/>
        <a:stretch>
          <a:fillRect/>
        </a:stretch>
      </xdr:blipFill>
      <xdr:spPr>
        <a:xfrm>
          <a:off x="2943225" y="3263900"/>
          <a:ext cx="73025" cy="238125"/>
        </a:xfrm>
        <a:prstGeom prst="rect">
          <a:avLst/>
        </a:prstGeom>
        <a:noFill/>
        <a:ln w="9525">
          <a:noFill/>
        </a:ln>
      </xdr:spPr>
    </xdr:pic>
    <xdr:clientData/>
  </xdr:twoCellAnchor>
  <xdr:twoCellAnchor editAs="oneCell">
    <xdr:from>
      <xdr:col>3</xdr:col>
      <xdr:colOff>0</xdr:colOff>
      <xdr:row>10</xdr:row>
      <xdr:rowOff>0</xdr:rowOff>
    </xdr:from>
    <xdr:to>
      <xdr:col>3</xdr:col>
      <xdr:colOff>64135</xdr:colOff>
      <xdr:row>10</xdr:row>
      <xdr:rowOff>238125</xdr:rowOff>
    </xdr:to>
    <xdr:pic>
      <xdr:nvPicPr>
        <xdr:cNvPr id="1872" name="Picture 3" descr="clip_image3378"/>
        <xdr:cNvPicPr>
          <a:picLocks noChangeAspect="1"/>
        </xdr:cNvPicPr>
      </xdr:nvPicPr>
      <xdr:blipFill>
        <a:blip r:embed="rId1" cstate="print"/>
        <a:stretch>
          <a:fillRect/>
        </a:stretch>
      </xdr:blipFill>
      <xdr:spPr>
        <a:xfrm>
          <a:off x="2943225" y="3263900"/>
          <a:ext cx="64135" cy="238125"/>
        </a:xfrm>
        <a:prstGeom prst="rect">
          <a:avLst/>
        </a:prstGeom>
        <a:noFill/>
        <a:ln w="9525">
          <a:noFill/>
        </a:ln>
      </xdr:spPr>
    </xdr:pic>
    <xdr:clientData/>
  </xdr:twoCellAnchor>
  <xdr:twoCellAnchor editAs="oneCell">
    <xdr:from>
      <xdr:col>3</xdr:col>
      <xdr:colOff>0</xdr:colOff>
      <xdr:row>10</xdr:row>
      <xdr:rowOff>0</xdr:rowOff>
    </xdr:from>
    <xdr:to>
      <xdr:col>3</xdr:col>
      <xdr:colOff>69850</xdr:colOff>
      <xdr:row>10</xdr:row>
      <xdr:rowOff>238125</xdr:rowOff>
    </xdr:to>
    <xdr:pic>
      <xdr:nvPicPr>
        <xdr:cNvPr id="1873" name="Picture 6" descr="clip_image3381"/>
        <xdr:cNvPicPr>
          <a:picLocks noChangeAspect="1"/>
        </xdr:cNvPicPr>
      </xdr:nvPicPr>
      <xdr:blipFill>
        <a:blip r:embed="rId1" cstate="print"/>
        <a:stretch>
          <a:fillRect/>
        </a:stretch>
      </xdr:blipFill>
      <xdr:spPr>
        <a:xfrm>
          <a:off x="2943225" y="3263900"/>
          <a:ext cx="69850" cy="238125"/>
        </a:xfrm>
        <a:prstGeom prst="rect">
          <a:avLst/>
        </a:prstGeom>
        <a:noFill/>
        <a:ln w="9525">
          <a:noFill/>
        </a:ln>
      </xdr:spPr>
    </xdr:pic>
    <xdr:clientData/>
  </xdr:twoCellAnchor>
  <xdr:twoCellAnchor editAs="oneCell">
    <xdr:from>
      <xdr:col>3</xdr:col>
      <xdr:colOff>0</xdr:colOff>
      <xdr:row>10</xdr:row>
      <xdr:rowOff>0</xdr:rowOff>
    </xdr:from>
    <xdr:to>
      <xdr:col>3</xdr:col>
      <xdr:colOff>63500</xdr:colOff>
      <xdr:row>10</xdr:row>
      <xdr:rowOff>238125</xdr:rowOff>
    </xdr:to>
    <xdr:pic>
      <xdr:nvPicPr>
        <xdr:cNvPr id="1874" name="Picture 7" descr="clip_image3383"/>
        <xdr:cNvPicPr>
          <a:picLocks noChangeAspect="1"/>
        </xdr:cNvPicPr>
      </xdr:nvPicPr>
      <xdr:blipFill>
        <a:blip r:embed="rId1" cstate="print"/>
        <a:stretch>
          <a:fillRect/>
        </a:stretch>
      </xdr:blipFill>
      <xdr:spPr>
        <a:xfrm>
          <a:off x="2943225" y="3263900"/>
          <a:ext cx="63500" cy="238125"/>
        </a:xfrm>
        <a:prstGeom prst="rect">
          <a:avLst/>
        </a:prstGeom>
        <a:noFill/>
        <a:ln w="9525">
          <a:noFill/>
        </a:ln>
      </xdr:spPr>
    </xdr:pic>
    <xdr:clientData/>
  </xdr:twoCellAnchor>
  <xdr:twoCellAnchor editAs="oneCell">
    <xdr:from>
      <xdr:col>2</xdr:col>
      <xdr:colOff>73025</xdr:colOff>
      <xdr:row>10</xdr:row>
      <xdr:rowOff>0</xdr:rowOff>
    </xdr:from>
    <xdr:to>
      <xdr:col>2</xdr:col>
      <xdr:colOff>144145</xdr:colOff>
      <xdr:row>10</xdr:row>
      <xdr:rowOff>249555</xdr:rowOff>
    </xdr:to>
    <xdr:pic>
      <xdr:nvPicPr>
        <xdr:cNvPr id="1895" name="Picture 2" descr="clip_image3377"/>
        <xdr:cNvPicPr>
          <a:picLocks noChangeAspect="1"/>
        </xdr:cNvPicPr>
      </xdr:nvPicPr>
      <xdr:blipFill>
        <a:blip r:embed="rId1"/>
        <a:stretch>
          <a:fillRect/>
        </a:stretch>
      </xdr:blipFill>
      <xdr:spPr>
        <a:xfrm>
          <a:off x="2330450" y="3263900"/>
          <a:ext cx="71120" cy="249555"/>
        </a:xfrm>
        <a:prstGeom prst="rect">
          <a:avLst/>
        </a:prstGeom>
        <a:noFill/>
        <a:ln w="9525">
          <a:noFill/>
        </a:ln>
      </xdr:spPr>
    </xdr:pic>
    <xdr:clientData/>
  </xdr:twoCellAnchor>
  <xdr:twoCellAnchor editAs="oneCell">
    <xdr:from>
      <xdr:col>2</xdr:col>
      <xdr:colOff>153035</xdr:colOff>
      <xdr:row>10</xdr:row>
      <xdr:rowOff>0</xdr:rowOff>
    </xdr:from>
    <xdr:to>
      <xdr:col>2</xdr:col>
      <xdr:colOff>219075</xdr:colOff>
      <xdr:row>10</xdr:row>
      <xdr:rowOff>249555</xdr:rowOff>
    </xdr:to>
    <xdr:pic>
      <xdr:nvPicPr>
        <xdr:cNvPr id="1896" name="Picture 3" descr="clip_image3378"/>
        <xdr:cNvPicPr>
          <a:picLocks noChangeAspect="1"/>
        </xdr:cNvPicPr>
      </xdr:nvPicPr>
      <xdr:blipFill>
        <a:blip r:embed="rId1"/>
        <a:stretch>
          <a:fillRect/>
        </a:stretch>
      </xdr:blipFill>
      <xdr:spPr>
        <a:xfrm>
          <a:off x="2410460" y="3263900"/>
          <a:ext cx="66040" cy="249555"/>
        </a:xfrm>
        <a:prstGeom prst="rect">
          <a:avLst/>
        </a:prstGeom>
        <a:noFill/>
        <a:ln w="9525">
          <a:noFill/>
        </a:ln>
      </xdr:spPr>
    </xdr:pic>
    <xdr:clientData/>
  </xdr:twoCellAnchor>
  <xdr:twoCellAnchor editAs="oneCell">
    <xdr:from>
      <xdr:col>2</xdr:col>
      <xdr:colOff>227965</xdr:colOff>
      <xdr:row>10</xdr:row>
      <xdr:rowOff>0</xdr:rowOff>
    </xdr:from>
    <xdr:to>
      <xdr:col>2</xdr:col>
      <xdr:colOff>297180</xdr:colOff>
      <xdr:row>10</xdr:row>
      <xdr:rowOff>249555</xdr:rowOff>
    </xdr:to>
    <xdr:pic>
      <xdr:nvPicPr>
        <xdr:cNvPr id="1897" name="Picture 4" descr="clip_image3379"/>
        <xdr:cNvPicPr>
          <a:picLocks noChangeAspect="1"/>
        </xdr:cNvPicPr>
      </xdr:nvPicPr>
      <xdr:blipFill>
        <a:blip r:embed="rId1"/>
        <a:stretch>
          <a:fillRect/>
        </a:stretch>
      </xdr:blipFill>
      <xdr:spPr>
        <a:xfrm>
          <a:off x="2485390" y="3263900"/>
          <a:ext cx="69215" cy="249555"/>
        </a:xfrm>
        <a:prstGeom prst="rect">
          <a:avLst/>
        </a:prstGeom>
        <a:noFill/>
        <a:ln w="9525">
          <a:noFill/>
        </a:ln>
      </xdr:spPr>
    </xdr:pic>
    <xdr:clientData/>
  </xdr:twoCellAnchor>
  <xdr:twoCellAnchor editAs="oneCell">
    <xdr:from>
      <xdr:col>2</xdr:col>
      <xdr:colOff>306070</xdr:colOff>
      <xdr:row>10</xdr:row>
      <xdr:rowOff>0</xdr:rowOff>
    </xdr:from>
    <xdr:to>
      <xdr:col>2</xdr:col>
      <xdr:colOff>370205</xdr:colOff>
      <xdr:row>10</xdr:row>
      <xdr:rowOff>249555</xdr:rowOff>
    </xdr:to>
    <xdr:pic>
      <xdr:nvPicPr>
        <xdr:cNvPr id="1898" name="Picture 5" descr="clip_image3380"/>
        <xdr:cNvPicPr>
          <a:picLocks noChangeAspect="1"/>
        </xdr:cNvPicPr>
      </xdr:nvPicPr>
      <xdr:blipFill>
        <a:blip r:embed="rId1"/>
        <a:stretch>
          <a:fillRect/>
        </a:stretch>
      </xdr:blipFill>
      <xdr:spPr>
        <a:xfrm>
          <a:off x="2563495" y="3263900"/>
          <a:ext cx="64135" cy="249555"/>
        </a:xfrm>
        <a:prstGeom prst="rect">
          <a:avLst/>
        </a:prstGeom>
        <a:noFill/>
        <a:ln w="9525">
          <a:noFill/>
        </a:ln>
      </xdr:spPr>
    </xdr:pic>
    <xdr:clientData/>
  </xdr:twoCellAnchor>
  <xdr:twoCellAnchor editAs="oneCell">
    <xdr:from>
      <xdr:col>2</xdr:col>
      <xdr:colOff>379095</xdr:colOff>
      <xdr:row>10</xdr:row>
      <xdr:rowOff>0</xdr:rowOff>
    </xdr:from>
    <xdr:to>
      <xdr:col>2</xdr:col>
      <xdr:colOff>448945</xdr:colOff>
      <xdr:row>10</xdr:row>
      <xdr:rowOff>249555</xdr:rowOff>
    </xdr:to>
    <xdr:pic>
      <xdr:nvPicPr>
        <xdr:cNvPr id="1899" name="Picture 6" descr="clip_image3381"/>
        <xdr:cNvPicPr>
          <a:picLocks noChangeAspect="1"/>
        </xdr:cNvPicPr>
      </xdr:nvPicPr>
      <xdr:blipFill>
        <a:blip r:embed="rId1"/>
        <a:stretch>
          <a:fillRect/>
        </a:stretch>
      </xdr:blipFill>
      <xdr:spPr>
        <a:xfrm>
          <a:off x="2636520" y="3263900"/>
          <a:ext cx="69850" cy="249555"/>
        </a:xfrm>
        <a:prstGeom prst="rect">
          <a:avLst/>
        </a:prstGeom>
        <a:noFill/>
        <a:ln w="9525">
          <a:noFill/>
        </a:ln>
      </xdr:spPr>
    </xdr:pic>
    <xdr:clientData/>
  </xdr:twoCellAnchor>
  <xdr:twoCellAnchor editAs="oneCell">
    <xdr:from>
      <xdr:col>2</xdr:col>
      <xdr:colOff>73025</xdr:colOff>
      <xdr:row>10</xdr:row>
      <xdr:rowOff>0</xdr:rowOff>
    </xdr:from>
    <xdr:to>
      <xdr:col>2</xdr:col>
      <xdr:colOff>144145</xdr:colOff>
      <xdr:row>10</xdr:row>
      <xdr:rowOff>240665</xdr:rowOff>
    </xdr:to>
    <xdr:pic>
      <xdr:nvPicPr>
        <xdr:cNvPr id="1901" name="Picture 2" descr="clip_image3377"/>
        <xdr:cNvPicPr>
          <a:picLocks noChangeAspect="1"/>
        </xdr:cNvPicPr>
      </xdr:nvPicPr>
      <xdr:blipFill>
        <a:blip r:embed="rId1"/>
        <a:stretch>
          <a:fillRect/>
        </a:stretch>
      </xdr:blipFill>
      <xdr:spPr>
        <a:xfrm>
          <a:off x="2330450" y="3263900"/>
          <a:ext cx="71120" cy="240665"/>
        </a:xfrm>
        <a:prstGeom prst="rect">
          <a:avLst/>
        </a:prstGeom>
        <a:noFill/>
        <a:ln w="9525">
          <a:noFill/>
        </a:ln>
      </xdr:spPr>
    </xdr:pic>
    <xdr:clientData/>
  </xdr:twoCellAnchor>
  <xdr:twoCellAnchor editAs="oneCell">
    <xdr:from>
      <xdr:col>2</xdr:col>
      <xdr:colOff>153035</xdr:colOff>
      <xdr:row>10</xdr:row>
      <xdr:rowOff>0</xdr:rowOff>
    </xdr:from>
    <xdr:to>
      <xdr:col>2</xdr:col>
      <xdr:colOff>219075</xdr:colOff>
      <xdr:row>10</xdr:row>
      <xdr:rowOff>240665</xdr:rowOff>
    </xdr:to>
    <xdr:pic>
      <xdr:nvPicPr>
        <xdr:cNvPr id="1902" name="Picture 3" descr="clip_image3378"/>
        <xdr:cNvPicPr>
          <a:picLocks noChangeAspect="1"/>
        </xdr:cNvPicPr>
      </xdr:nvPicPr>
      <xdr:blipFill>
        <a:blip r:embed="rId1"/>
        <a:stretch>
          <a:fillRect/>
        </a:stretch>
      </xdr:blipFill>
      <xdr:spPr>
        <a:xfrm>
          <a:off x="2410460" y="3263900"/>
          <a:ext cx="66040" cy="240665"/>
        </a:xfrm>
        <a:prstGeom prst="rect">
          <a:avLst/>
        </a:prstGeom>
        <a:noFill/>
        <a:ln w="9525">
          <a:noFill/>
        </a:ln>
      </xdr:spPr>
    </xdr:pic>
    <xdr:clientData/>
  </xdr:twoCellAnchor>
  <xdr:twoCellAnchor editAs="oneCell">
    <xdr:from>
      <xdr:col>2</xdr:col>
      <xdr:colOff>227965</xdr:colOff>
      <xdr:row>10</xdr:row>
      <xdr:rowOff>0</xdr:rowOff>
    </xdr:from>
    <xdr:to>
      <xdr:col>2</xdr:col>
      <xdr:colOff>297180</xdr:colOff>
      <xdr:row>10</xdr:row>
      <xdr:rowOff>240665</xdr:rowOff>
    </xdr:to>
    <xdr:pic>
      <xdr:nvPicPr>
        <xdr:cNvPr id="1903" name="Picture 4" descr="clip_image3379"/>
        <xdr:cNvPicPr>
          <a:picLocks noChangeAspect="1"/>
        </xdr:cNvPicPr>
      </xdr:nvPicPr>
      <xdr:blipFill>
        <a:blip r:embed="rId1"/>
        <a:stretch>
          <a:fillRect/>
        </a:stretch>
      </xdr:blipFill>
      <xdr:spPr>
        <a:xfrm>
          <a:off x="2485390" y="3263900"/>
          <a:ext cx="69215" cy="240665"/>
        </a:xfrm>
        <a:prstGeom prst="rect">
          <a:avLst/>
        </a:prstGeom>
        <a:noFill/>
        <a:ln w="9525">
          <a:noFill/>
        </a:ln>
      </xdr:spPr>
    </xdr:pic>
    <xdr:clientData/>
  </xdr:twoCellAnchor>
  <xdr:twoCellAnchor editAs="oneCell">
    <xdr:from>
      <xdr:col>2</xdr:col>
      <xdr:colOff>306070</xdr:colOff>
      <xdr:row>10</xdr:row>
      <xdr:rowOff>0</xdr:rowOff>
    </xdr:from>
    <xdr:to>
      <xdr:col>2</xdr:col>
      <xdr:colOff>370205</xdr:colOff>
      <xdr:row>10</xdr:row>
      <xdr:rowOff>240665</xdr:rowOff>
    </xdr:to>
    <xdr:pic>
      <xdr:nvPicPr>
        <xdr:cNvPr id="1904" name="Picture 5" descr="clip_image3380"/>
        <xdr:cNvPicPr>
          <a:picLocks noChangeAspect="1"/>
        </xdr:cNvPicPr>
      </xdr:nvPicPr>
      <xdr:blipFill>
        <a:blip r:embed="rId1"/>
        <a:stretch>
          <a:fillRect/>
        </a:stretch>
      </xdr:blipFill>
      <xdr:spPr>
        <a:xfrm>
          <a:off x="2563495" y="3263900"/>
          <a:ext cx="64135" cy="240665"/>
        </a:xfrm>
        <a:prstGeom prst="rect">
          <a:avLst/>
        </a:prstGeom>
        <a:noFill/>
        <a:ln w="9525">
          <a:noFill/>
        </a:ln>
      </xdr:spPr>
    </xdr:pic>
    <xdr:clientData/>
  </xdr:twoCellAnchor>
  <xdr:twoCellAnchor editAs="oneCell">
    <xdr:from>
      <xdr:col>2</xdr:col>
      <xdr:colOff>379095</xdr:colOff>
      <xdr:row>10</xdr:row>
      <xdr:rowOff>0</xdr:rowOff>
    </xdr:from>
    <xdr:to>
      <xdr:col>2</xdr:col>
      <xdr:colOff>448945</xdr:colOff>
      <xdr:row>10</xdr:row>
      <xdr:rowOff>240665</xdr:rowOff>
    </xdr:to>
    <xdr:pic>
      <xdr:nvPicPr>
        <xdr:cNvPr id="1905" name="Picture 6" descr="clip_image3381"/>
        <xdr:cNvPicPr>
          <a:picLocks noChangeAspect="1"/>
        </xdr:cNvPicPr>
      </xdr:nvPicPr>
      <xdr:blipFill>
        <a:blip r:embed="rId1"/>
        <a:stretch>
          <a:fillRect/>
        </a:stretch>
      </xdr:blipFill>
      <xdr:spPr>
        <a:xfrm>
          <a:off x="2636520" y="3263900"/>
          <a:ext cx="69850" cy="240665"/>
        </a:xfrm>
        <a:prstGeom prst="rect">
          <a:avLst/>
        </a:prstGeom>
        <a:noFill/>
        <a:ln w="9525">
          <a:noFill/>
        </a:ln>
      </xdr:spPr>
    </xdr:pic>
    <xdr:clientData/>
  </xdr:twoCellAnchor>
  <xdr:twoCellAnchor editAs="oneCell">
    <xdr:from>
      <xdr:col>3</xdr:col>
      <xdr:colOff>0</xdr:colOff>
      <xdr:row>10</xdr:row>
      <xdr:rowOff>0</xdr:rowOff>
    </xdr:from>
    <xdr:to>
      <xdr:col>3</xdr:col>
      <xdr:colOff>69215</xdr:colOff>
      <xdr:row>10</xdr:row>
      <xdr:rowOff>249555</xdr:rowOff>
    </xdr:to>
    <xdr:pic>
      <xdr:nvPicPr>
        <xdr:cNvPr id="1906" name="Picture 4" descr="clip_image3379"/>
        <xdr:cNvPicPr>
          <a:picLocks noChangeAspect="1"/>
        </xdr:cNvPicPr>
      </xdr:nvPicPr>
      <xdr:blipFill>
        <a:blip r:embed="rId1"/>
        <a:stretch>
          <a:fillRect/>
        </a:stretch>
      </xdr:blipFill>
      <xdr:spPr>
        <a:xfrm>
          <a:off x="2943225" y="3263900"/>
          <a:ext cx="69215" cy="249555"/>
        </a:xfrm>
        <a:prstGeom prst="rect">
          <a:avLst/>
        </a:prstGeom>
        <a:noFill/>
        <a:ln w="9525">
          <a:noFill/>
        </a:ln>
      </xdr:spPr>
    </xdr:pic>
    <xdr:clientData/>
  </xdr:twoCellAnchor>
  <xdr:twoCellAnchor editAs="oneCell">
    <xdr:from>
      <xdr:col>3</xdr:col>
      <xdr:colOff>0</xdr:colOff>
      <xdr:row>10</xdr:row>
      <xdr:rowOff>0</xdr:rowOff>
    </xdr:from>
    <xdr:to>
      <xdr:col>3</xdr:col>
      <xdr:colOff>66040</xdr:colOff>
      <xdr:row>10</xdr:row>
      <xdr:rowOff>240665</xdr:rowOff>
    </xdr:to>
    <xdr:pic>
      <xdr:nvPicPr>
        <xdr:cNvPr id="1907" name="Picture 1" descr="clip_image3376"/>
        <xdr:cNvPicPr>
          <a:picLocks noChangeAspect="1"/>
        </xdr:cNvPicPr>
      </xdr:nvPicPr>
      <xdr:blipFill>
        <a:blip r:embed="rId1"/>
        <a:stretch>
          <a:fillRect/>
        </a:stretch>
      </xdr:blipFill>
      <xdr:spPr>
        <a:xfrm>
          <a:off x="2943225" y="3263900"/>
          <a:ext cx="66040" cy="240665"/>
        </a:xfrm>
        <a:prstGeom prst="rect">
          <a:avLst/>
        </a:prstGeom>
        <a:noFill/>
        <a:ln w="9525">
          <a:noFill/>
        </a:ln>
      </xdr:spPr>
    </xdr:pic>
    <xdr:clientData/>
  </xdr:twoCellAnchor>
  <xdr:twoCellAnchor editAs="oneCell">
    <xdr:from>
      <xdr:col>3</xdr:col>
      <xdr:colOff>0</xdr:colOff>
      <xdr:row>10</xdr:row>
      <xdr:rowOff>0</xdr:rowOff>
    </xdr:from>
    <xdr:to>
      <xdr:col>3</xdr:col>
      <xdr:colOff>71120</xdr:colOff>
      <xdr:row>10</xdr:row>
      <xdr:rowOff>240665</xdr:rowOff>
    </xdr:to>
    <xdr:pic>
      <xdr:nvPicPr>
        <xdr:cNvPr id="1908" name="Picture 2" descr="clip_image3377"/>
        <xdr:cNvPicPr>
          <a:picLocks noChangeAspect="1"/>
        </xdr:cNvPicPr>
      </xdr:nvPicPr>
      <xdr:blipFill>
        <a:blip r:embed="rId1"/>
        <a:stretch>
          <a:fillRect/>
        </a:stretch>
      </xdr:blipFill>
      <xdr:spPr>
        <a:xfrm>
          <a:off x="2943225" y="3263900"/>
          <a:ext cx="71120" cy="240665"/>
        </a:xfrm>
        <a:prstGeom prst="rect">
          <a:avLst/>
        </a:prstGeom>
        <a:noFill/>
        <a:ln w="9525">
          <a:noFill/>
        </a:ln>
      </xdr:spPr>
    </xdr:pic>
    <xdr:clientData/>
  </xdr:twoCellAnchor>
  <xdr:twoCellAnchor editAs="oneCell">
    <xdr:from>
      <xdr:col>3</xdr:col>
      <xdr:colOff>0</xdr:colOff>
      <xdr:row>10</xdr:row>
      <xdr:rowOff>0</xdr:rowOff>
    </xdr:from>
    <xdr:to>
      <xdr:col>3</xdr:col>
      <xdr:colOff>69215</xdr:colOff>
      <xdr:row>10</xdr:row>
      <xdr:rowOff>240665</xdr:rowOff>
    </xdr:to>
    <xdr:pic>
      <xdr:nvPicPr>
        <xdr:cNvPr id="1909" name="Picture 4" descr="clip_image3379"/>
        <xdr:cNvPicPr>
          <a:picLocks noChangeAspect="1"/>
        </xdr:cNvPicPr>
      </xdr:nvPicPr>
      <xdr:blipFill>
        <a:blip r:embed="rId1"/>
        <a:stretch>
          <a:fillRect/>
        </a:stretch>
      </xdr:blipFill>
      <xdr:spPr>
        <a:xfrm>
          <a:off x="2943225" y="3263900"/>
          <a:ext cx="69215" cy="240665"/>
        </a:xfrm>
        <a:prstGeom prst="rect">
          <a:avLst/>
        </a:prstGeom>
        <a:noFill/>
        <a:ln w="9525">
          <a:noFill/>
        </a:ln>
      </xdr:spPr>
    </xdr:pic>
    <xdr:clientData/>
  </xdr:twoCellAnchor>
  <xdr:twoCellAnchor editAs="oneCell">
    <xdr:from>
      <xdr:col>3</xdr:col>
      <xdr:colOff>0</xdr:colOff>
      <xdr:row>10</xdr:row>
      <xdr:rowOff>0</xdr:rowOff>
    </xdr:from>
    <xdr:to>
      <xdr:col>3</xdr:col>
      <xdr:colOff>64135</xdr:colOff>
      <xdr:row>10</xdr:row>
      <xdr:rowOff>240665</xdr:rowOff>
    </xdr:to>
    <xdr:pic>
      <xdr:nvPicPr>
        <xdr:cNvPr id="1910" name="Picture 5" descr="clip_image3380"/>
        <xdr:cNvPicPr>
          <a:picLocks noChangeAspect="1"/>
        </xdr:cNvPicPr>
      </xdr:nvPicPr>
      <xdr:blipFill>
        <a:blip r:embed="rId1"/>
        <a:stretch>
          <a:fillRect/>
        </a:stretch>
      </xdr:blipFill>
      <xdr:spPr>
        <a:xfrm>
          <a:off x="2943225" y="3263900"/>
          <a:ext cx="64135" cy="240665"/>
        </a:xfrm>
        <a:prstGeom prst="rect">
          <a:avLst/>
        </a:prstGeom>
        <a:noFill/>
        <a:ln w="9525">
          <a:noFill/>
        </a:ln>
      </xdr:spPr>
    </xdr:pic>
    <xdr:clientData/>
  </xdr:twoCellAnchor>
  <xdr:twoCellAnchor editAs="oneCell">
    <xdr:from>
      <xdr:col>3</xdr:col>
      <xdr:colOff>142875</xdr:colOff>
      <xdr:row>10</xdr:row>
      <xdr:rowOff>0</xdr:rowOff>
    </xdr:from>
    <xdr:to>
      <xdr:col>3</xdr:col>
      <xdr:colOff>229235</xdr:colOff>
      <xdr:row>11</xdr:row>
      <xdr:rowOff>21590</xdr:rowOff>
    </xdr:to>
    <xdr:pic>
      <xdr:nvPicPr>
        <xdr:cNvPr id="1911" name="Picture 19" descr="clip_image3396"/>
        <xdr:cNvPicPr>
          <a:picLocks noChangeAspect="1"/>
        </xdr:cNvPicPr>
      </xdr:nvPicPr>
      <xdr:blipFill>
        <a:blip r:embed="rId2"/>
        <a:stretch>
          <a:fillRect/>
        </a:stretch>
      </xdr:blipFill>
      <xdr:spPr>
        <a:xfrm>
          <a:off x="3086100" y="3263900"/>
          <a:ext cx="86360" cy="275590"/>
        </a:xfrm>
        <a:prstGeom prst="rect">
          <a:avLst/>
        </a:prstGeom>
        <a:noFill/>
        <a:ln w="9525">
          <a:noFill/>
        </a:ln>
      </xdr:spPr>
    </xdr:pic>
    <xdr:clientData/>
  </xdr:twoCellAnchor>
  <xdr:twoCellAnchor editAs="oneCell">
    <xdr:from>
      <xdr:col>5</xdr:col>
      <xdr:colOff>142875</xdr:colOff>
      <xdr:row>10</xdr:row>
      <xdr:rowOff>0</xdr:rowOff>
    </xdr:from>
    <xdr:to>
      <xdr:col>5</xdr:col>
      <xdr:colOff>514985</xdr:colOff>
      <xdr:row>11</xdr:row>
      <xdr:rowOff>21590</xdr:rowOff>
    </xdr:to>
    <xdr:pic>
      <xdr:nvPicPr>
        <xdr:cNvPr id="1912" name="Picture 19" descr="clip_image3396"/>
        <xdr:cNvPicPr>
          <a:picLocks noChangeAspect="1"/>
        </xdr:cNvPicPr>
      </xdr:nvPicPr>
      <xdr:blipFill>
        <a:blip r:embed="rId2"/>
        <a:stretch>
          <a:fillRect/>
        </a:stretch>
      </xdr:blipFill>
      <xdr:spPr>
        <a:xfrm>
          <a:off x="5048250" y="3263900"/>
          <a:ext cx="372110" cy="275590"/>
        </a:xfrm>
        <a:prstGeom prst="rect">
          <a:avLst/>
        </a:prstGeom>
        <a:noFill/>
        <a:ln w="9525">
          <a:noFill/>
        </a:ln>
      </xdr:spPr>
    </xdr:pic>
    <xdr:clientData/>
  </xdr:twoCellAnchor>
  <xdr:oneCellAnchor>
    <xdr:from>
      <xdr:col>3</xdr:col>
      <xdr:colOff>0</xdr:colOff>
      <xdr:row>10</xdr:row>
      <xdr:rowOff>0</xdr:rowOff>
    </xdr:from>
    <xdr:ext cx="217170" cy="249555"/>
    <xdr:pic>
      <xdr:nvPicPr>
        <xdr:cNvPr id="1965" name="Picture 2" descr="clip_image3377"/>
        <xdr:cNvPicPr>
          <a:picLocks noChangeAspect="1"/>
        </xdr:cNvPicPr>
      </xdr:nvPicPr>
      <xdr:blipFill>
        <a:blip r:embed="rId1"/>
        <a:stretch>
          <a:fillRect/>
        </a:stretch>
      </xdr:blipFill>
      <xdr:spPr>
        <a:xfrm>
          <a:off x="2943225" y="3263900"/>
          <a:ext cx="217170" cy="249555"/>
        </a:xfrm>
        <a:prstGeom prst="rect">
          <a:avLst/>
        </a:prstGeom>
        <a:noFill/>
        <a:ln w="9525">
          <a:noFill/>
        </a:ln>
      </xdr:spPr>
    </xdr:pic>
    <xdr:clientData/>
  </xdr:oneCellAnchor>
  <xdr:oneCellAnchor>
    <xdr:from>
      <xdr:col>3</xdr:col>
      <xdr:colOff>0</xdr:colOff>
      <xdr:row>10</xdr:row>
      <xdr:rowOff>0</xdr:rowOff>
    </xdr:from>
    <xdr:ext cx="372110" cy="249555"/>
    <xdr:pic>
      <xdr:nvPicPr>
        <xdr:cNvPr id="1966" name="Picture 3" descr="clip_image3378"/>
        <xdr:cNvPicPr>
          <a:picLocks noChangeAspect="1"/>
        </xdr:cNvPicPr>
      </xdr:nvPicPr>
      <xdr:blipFill>
        <a:blip r:embed="rId1"/>
        <a:stretch>
          <a:fillRect/>
        </a:stretch>
      </xdr:blipFill>
      <xdr:spPr>
        <a:xfrm>
          <a:off x="2943225" y="3263900"/>
          <a:ext cx="372110" cy="249555"/>
        </a:xfrm>
        <a:prstGeom prst="rect">
          <a:avLst/>
        </a:prstGeom>
        <a:noFill/>
        <a:ln w="9525">
          <a:noFill/>
        </a:ln>
      </xdr:spPr>
    </xdr:pic>
    <xdr:clientData/>
  </xdr:oneCellAnchor>
  <xdr:oneCellAnchor>
    <xdr:from>
      <xdr:col>3</xdr:col>
      <xdr:colOff>0</xdr:colOff>
      <xdr:row>10</xdr:row>
      <xdr:rowOff>0</xdr:rowOff>
    </xdr:from>
    <xdr:ext cx="525145" cy="249555"/>
    <xdr:pic>
      <xdr:nvPicPr>
        <xdr:cNvPr id="1967" name="Picture 4" descr="clip_image3379"/>
        <xdr:cNvPicPr>
          <a:picLocks noChangeAspect="1"/>
        </xdr:cNvPicPr>
      </xdr:nvPicPr>
      <xdr:blipFill>
        <a:blip r:embed="rId1"/>
        <a:stretch>
          <a:fillRect/>
        </a:stretch>
      </xdr:blipFill>
      <xdr:spPr>
        <a:xfrm>
          <a:off x="2943225" y="3263900"/>
          <a:ext cx="525145" cy="249555"/>
        </a:xfrm>
        <a:prstGeom prst="rect">
          <a:avLst/>
        </a:prstGeom>
        <a:noFill/>
        <a:ln w="9525">
          <a:noFill/>
        </a:ln>
      </xdr:spPr>
    </xdr:pic>
    <xdr:clientData/>
  </xdr:oneCellAnchor>
  <xdr:oneCellAnchor>
    <xdr:from>
      <xdr:col>3</xdr:col>
      <xdr:colOff>0</xdr:colOff>
      <xdr:row>10</xdr:row>
      <xdr:rowOff>0</xdr:rowOff>
    </xdr:from>
    <xdr:ext cx="676275" cy="249555"/>
    <xdr:pic>
      <xdr:nvPicPr>
        <xdr:cNvPr id="1968" name="Picture 5" descr="clip_image3380"/>
        <xdr:cNvPicPr>
          <a:picLocks noChangeAspect="1"/>
        </xdr:cNvPicPr>
      </xdr:nvPicPr>
      <xdr:blipFill>
        <a:blip r:embed="rId1"/>
        <a:stretch>
          <a:fillRect/>
        </a:stretch>
      </xdr:blipFill>
      <xdr:spPr>
        <a:xfrm>
          <a:off x="2943225" y="3263900"/>
          <a:ext cx="676275" cy="249555"/>
        </a:xfrm>
        <a:prstGeom prst="rect">
          <a:avLst/>
        </a:prstGeom>
        <a:noFill/>
        <a:ln w="9525">
          <a:noFill/>
        </a:ln>
      </xdr:spPr>
    </xdr:pic>
    <xdr:clientData/>
  </xdr:oneCellAnchor>
  <xdr:oneCellAnchor>
    <xdr:from>
      <xdr:col>3</xdr:col>
      <xdr:colOff>0</xdr:colOff>
      <xdr:row>10</xdr:row>
      <xdr:rowOff>0</xdr:rowOff>
    </xdr:from>
    <xdr:ext cx="828040" cy="249555"/>
    <xdr:pic>
      <xdr:nvPicPr>
        <xdr:cNvPr id="1969" name="Picture 6" descr="clip_image3381"/>
        <xdr:cNvPicPr>
          <a:picLocks noChangeAspect="1"/>
        </xdr:cNvPicPr>
      </xdr:nvPicPr>
      <xdr:blipFill>
        <a:blip r:embed="rId1"/>
        <a:stretch>
          <a:fillRect/>
        </a:stretch>
      </xdr:blipFill>
      <xdr:spPr>
        <a:xfrm>
          <a:off x="2943225" y="3263900"/>
          <a:ext cx="828040" cy="249555"/>
        </a:xfrm>
        <a:prstGeom prst="rect">
          <a:avLst/>
        </a:prstGeom>
        <a:noFill/>
        <a:ln w="9525">
          <a:noFill/>
        </a:ln>
      </xdr:spPr>
    </xdr:pic>
    <xdr:clientData/>
  </xdr:oneCellAnchor>
  <xdr:oneCellAnchor>
    <xdr:from>
      <xdr:col>3</xdr:col>
      <xdr:colOff>0</xdr:colOff>
      <xdr:row>10</xdr:row>
      <xdr:rowOff>0</xdr:rowOff>
    </xdr:from>
    <xdr:ext cx="942975" cy="249555"/>
    <xdr:pic>
      <xdr:nvPicPr>
        <xdr:cNvPr id="1970" name="Picture 7" descr="clip_image3383"/>
        <xdr:cNvPicPr>
          <a:picLocks noChangeAspect="1"/>
        </xdr:cNvPicPr>
      </xdr:nvPicPr>
      <xdr:blipFill>
        <a:blip r:embed="rId1"/>
        <a:stretch>
          <a:fillRect/>
        </a:stretch>
      </xdr:blipFill>
      <xdr:spPr>
        <a:xfrm>
          <a:off x="2943225" y="3263900"/>
          <a:ext cx="942975" cy="249555"/>
        </a:xfrm>
        <a:prstGeom prst="rect">
          <a:avLst/>
        </a:prstGeom>
        <a:noFill/>
        <a:ln w="9525">
          <a:noFill/>
        </a:ln>
      </xdr:spPr>
    </xdr:pic>
    <xdr:clientData/>
  </xdr:oneCellAnchor>
  <xdr:oneCellAnchor>
    <xdr:from>
      <xdr:col>3</xdr:col>
      <xdr:colOff>0</xdr:colOff>
      <xdr:row>10</xdr:row>
      <xdr:rowOff>0</xdr:rowOff>
    </xdr:from>
    <xdr:ext cx="1021080" cy="249555"/>
    <xdr:pic>
      <xdr:nvPicPr>
        <xdr:cNvPr id="1971" name="Picture 8" descr="clip_image3384"/>
        <xdr:cNvPicPr>
          <a:picLocks noChangeAspect="1"/>
        </xdr:cNvPicPr>
      </xdr:nvPicPr>
      <xdr:blipFill>
        <a:blip r:embed="rId1"/>
        <a:stretch>
          <a:fillRect/>
        </a:stretch>
      </xdr:blipFill>
      <xdr:spPr>
        <a:xfrm>
          <a:off x="2943225" y="3263900"/>
          <a:ext cx="1021080" cy="249555"/>
        </a:xfrm>
        <a:prstGeom prst="rect">
          <a:avLst/>
        </a:prstGeom>
        <a:noFill/>
        <a:ln w="9525">
          <a:noFill/>
        </a:ln>
      </xdr:spPr>
    </xdr:pic>
    <xdr:clientData/>
  </xdr:oneCellAnchor>
  <xdr:oneCellAnchor>
    <xdr:from>
      <xdr:col>3</xdr:col>
      <xdr:colOff>0</xdr:colOff>
      <xdr:row>10</xdr:row>
      <xdr:rowOff>0</xdr:rowOff>
    </xdr:from>
    <xdr:ext cx="1039495" cy="249555"/>
    <xdr:pic>
      <xdr:nvPicPr>
        <xdr:cNvPr id="1972" name="Picture 9" descr="clip_image3386"/>
        <xdr:cNvPicPr>
          <a:picLocks noChangeAspect="1"/>
        </xdr:cNvPicPr>
      </xdr:nvPicPr>
      <xdr:blipFill>
        <a:blip r:embed="rId1"/>
        <a:stretch>
          <a:fillRect/>
        </a:stretch>
      </xdr:blipFill>
      <xdr:spPr>
        <a:xfrm>
          <a:off x="2943225" y="3263900"/>
          <a:ext cx="1039495" cy="249555"/>
        </a:xfrm>
        <a:prstGeom prst="rect">
          <a:avLst/>
        </a:prstGeom>
        <a:noFill/>
        <a:ln w="9525">
          <a:noFill/>
        </a:ln>
      </xdr:spPr>
    </xdr:pic>
    <xdr:clientData/>
  </xdr:oneCellAnchor>
  <xdr:oneCellAnchor>
    <xdr:from>
      <xdr:col>3</xdr:col>
      <xdr:colOff>0</xdr:colOff>
      <xdr:row>10</xdr:row>
      <xdr:rowOff>0</xdr:rowOff>
    </xdr:from>
    <xdr:ext cx="217170" cy="240665"/>
    <xdr:pic>
      <xdr:nvPicPr>
        <xdr:cNvPr id="1973" name="Picture 2" descr="clip_image3377"/>
        <xdr:cNvPicPr>
          <a:picLocks noChangeAspect="1"/>
        </xdr:cNvPicPr>
      </xdr:nvPicPr>
      <xdr:blipFill>
        <a:blip r:embed="rId1"/>
        <a:stretch>
          <a:fillRect/>
        </a:stretch>
      </xdr:blipFill>
      <xdr:spPr>
        <a:xfrm>
          <a:off x="2943225" y="3263900"/>
          <a:ext cx="217170" cy="240665"/>
        </a:xfrm>
        <a:prstGeom prst="rect">
          <a:avLst/>
        </a:prstGeom>
        <a:noFill/>
        <a:ln w="9525">
          <a:noFill/>
        </a:ln>
      </xdr:spPr>
    </xdr:pic>
    <xdr:clientData/>
  </xdr:oneCellAnchor>
  <xdr:oneCellAnchor>
    <xdr:from>
      <xdr:col>3</xdr:col>
      <xdr:colOff>0</xdr:colOff>
      <xdr:row>10</xdr:row>
      <xdr:rowOff>0</xdr:rowOff>
    </xdr:from>
    <xdr:ext cx="372110" cy="240665"/>
    <xdr:pic>
      <xdr:nvPicPr>
        <xdr:cNvPr id="1974" name="Picture 3" descr="clip_image3378"/>
        <xdr:cNvPicPr>
          <a:picLocks noChangeAspect="1"/>
        </xdr:cNvPicPr>
      </xdr:nvPicPr>
      <xdr:blipFill>
        <a:blip r:embed="rId1"/>
        <a:stretch>
          <a:fillRect/>
        </a:stretch>
      </xdr:blipFill>
      <xdr:spPr>
        <a:xfrm>
          <a:off x="2943225" y="3263900"/>
          <a:ext cx="372110" cy="240665"/>
        </a:xfrm>
        <a:prstGeom prst="rect">
          <a:avLst/>
        </a:prstGeom>
        <a:noFill/>
        <a:ln w="9525">
          <a:noFill/>
        </a:ln>
      </xdr:spPr>
    </xdr:pic>
    <xdr:clientData/>
  </xdr:oneCellAnchor>
  <xdr:oneCellAnchor>
    <xdr:from>
      <xdr:col>3</xdr:col>
      <xdr:colOff>0</xdr:colOff>
      <xdr:row>10</xdr:row>
      <xdr:rowOff>0</xdr:rowOff>
    </xdr:from>
    <xdr:ext cx="525145" cy="240665"/>
    <xdr:pic>
      <xdr:nvPicPr>
        <xdr:cNvPr id="1975" name="Picture 4" descr="clip_image3379"/>
        <xdr:cNvPicPr>
          <a:picLocks noChangeAspect="1"/>
        </xdr:cNvPicPr>
      </xdr:nvPicPr>
      <xdr:blipFill>
        <a:blip r:embed="rId1"/>
        <a:stretch>
          <a:fillRect/>
        </a:stretch>
      </xdr:blipFill>
      <xdr:spPr>
        <a:xfrm>
          <a:off x="2943225" y="3263900"/>
          <a:ext cx="525145" cy="240665"/>
        </a:xfrm>
        <a:prstGeom prst="rect">
          <a:avLst/>
        </a:prstGeom>
        <a:noFill/>
        <a:ln w="9525">
          <a:noFill/>
        </a:ln>
      </xdr:spPr>
    </xdr:pic>
    <xdr:clientData/>
  </xdr:oneCellAnchor>
  <xdr:oneCellAnchor>
    <xdr:from>
      <xdr:col>3</xdr:col>
      <xdr:colOff>0</xdr:colOff>
      <xdr:row>10</xdr:row>
      <xdr:rowOff>0</xdr:rowOff>
    </xdr:from>
    <xdr:ext cx="676275" cy="240665"/>
    <xdr:pic>
      <xdr:nvPicPr>
        <xdr:cNvPr id="1976" name="Picture 5" descr="clip_image3380"/>
        <xdr:cNvPicPr>
          <a:picLocks noChangeAspect="1"/>
        </xdr:cNvPicPr>
      </xdr:nvPicPr>
      <xdr:blipFill>
        <a:blip r:embed="rId1"/>
        <a:stretch>
          <a:fillRect/>
        </a:stretch>
      </xdr:blipFill>
      <xdr:spPr>
        <a:xfrm>
          <a:off x="2943225" y="3263900"/>
          <a:ext cx="676275" cy="240665"/>
        </a:xfrm>
        <a:prstGeom prst="rect">
          <a:avLst/>
        </a:prstGeom>
        <a:noFill/>
        <a:ln w="9525">
          <a:noFill/>
        </a:ln>
      </xdr:spPr>
    </xdr:pic>
    <xdr:clientData/>
  </xdr:oneCellAnchor>
  <xdr:oneCellAnchor>
    <xdr:from>
      <xdr:col>3</xdr:col>
      <xdr:colOff>0</xdr:colOff>
      <xdr:row>10</xdr:row>
      <xdr:rowOff>0</xdr:rowOff>
    </xdr:from>
    <xdr:ext cx="828040" cy="240665"/>
    <xdr:pic>
      <xdr:nvPicPr>
        <xdr:cNvPr id="1977" name="Picture 6" descr="clip_image3381"/>
        <xdr:cNvPicPr>
          <a:picLocks noChangeAspect="1"/>
        </xdr:cNvPicPr>
      </xdr:nvPicPr>
      <xdr:blipFill>
        <a:blip r:embed="rId1"/>
        <a:stretch>
          <a:fillRect/>
        </a:stretch>
      </xdr:blipFill>
      <xdr:spPr>
        <a:xfrm>
          <a:off x="2943225" y="3263900"/>
          <a:ext cx="828040" cy="240665"/>
        </a:xfrm>
        <a:prstGeom prst="rect">
          <a:avLst/>
        </a:prstGeom>
        <a:noFill/>
        <a:ln w="9525">
          <a:noFill/>
        </a:ln>
      </xdr:spPr>
    </xdr:pic>
    <xdr:clientData/>
  </xdr:oneCellAnchor>
  <xdr:oneCellAnchor>
    <xdr:from>
      <xdr:col>3</xdr:col>
      <xdr:colOff>0</xdr:colOff>
      <xdr:row>10</xdr:row>
      <xdr:rowOff>0</xdr:rowOff>
    </xdr:from>
    <xdr:ext cx="942975" cy="240665"/>
    <xdr:pic>
      <xdr:nvPicPr>
        <xdr:cNvPr id="1978" name="Picture 7" descr="clip_image3383"/>
        <xdr:cNvPicPr>
          <a:picLocks noChangeAspect="1"/>
        </xdr:cNvPicPr>
      </xdr:nvPicPr>
      <xdr:blipFill>
        <a:blip r:embed="rId1"/>
        <a:stretch>
          <a:fillRect/>
        </a:stretch>
      </xdr:blipFill>
      <xdr:spPr>
        <a:xfrm>
          <a:off x="2943225" y="3263900"/>
          <a:ext cx="942975" cy="240665"/>
        </a:xfrm>
        <a:prstGeom prst="rect">
          <a:avLst/>
        </a:prstGeom>
        <a:noFill/>
        <a:ln w="9525">
          <a:noFill/>
        </a:ln>
      </xdr:spPr>
    </xdr:pic>
    <xdr:clientData/>
  </xdr:oneCellAnchor>
  <xdr:oneCellAnchor>
    <xdr:from>
      <xdr:col>3</xdr:col>
      <xdr:colOff>0</xdr:colOff>
      <xdr:row>10</xdr:row>
      <xdr:rowOff>0</xdr:rowOff>
    </xdr:from>
    <xdr:ext cx="1021080" cy="240665"/>
    <xdr:pic>
      <xdr:nvPicPr>
        <xdr:cNvPr id="1979" name="Picture 8" descr="clip_image3384"/>
        <xdr:cNvPicPr>
          <a:picLocks noChangeAspect="1"/>
        </xdr:cNvPicPr>
      </xdr:nvPicPr>
      <xdr:blipFill>
        <a:blip r:embed="rId1"/>
        <a:stretch>
          <a:fillRect/>
        </a:stretch>
      </xdr:blipFill>
      <xdr:spPr>
        <a:xfrm>
          <a:off x="2943225" y="3263900"/>
          <a:ext cx="1021080" cy="240665"/>
        </a:xfrm>
        <a:prstGeom prst="rect">
          <a:avLst/>
        </a:prstGeom>
        <a:noFill/>
        <a:ln w="9525">
          <a:noFill/>
        </a:ln>
      </xdr:spPr>
    </xdr:pic>
    <xdr:clientData/>
  </xdr:oneCellAnchor>
  <xdr:oneCellAnchor>
    <xdr:from>
      <xdr:col>3</xdr:col>
      <xdr:colOff>0</xdr:colOff>
      <xdr:row>10</xdr:row>
      <xdr:rowOff>0</xdr:rowOff>
    </xdr:from>
    <xdr:ext cx="1039495" cy="240665"/>
    <xdr:pic>
      <xdr:nvPicPr>
        <xdr:cNvPr id="1980" name="Picture 9" descr="clip_image3386"/>
        <xdr:cNvPicPr>
          <a:picLocks noChangeAspect="1"/>
        </xdr:cNvPicPr>
      </xdr:nvPicPr>
      <xdr:blipFill>
        <a:blip r:embed="rId1"/>
        <a:stretch>
          <a:fillRect/>
        </a:stretch>
      </xdr:blipFill>
      <xdr:spPr>
        <a:xfrm>
          <a:off x="2943225" y="3263900"/>
          <a:ext cx="1039495" cy="240665"/>
        </a:xfrm>
        <a:prstGeom prst="rect">
          <a:avLst/>
        </a:prstGeom>
        <a:noFill/>
        <a:ln w="9525">
          <a:noFill/>
        </a:ln>
      </xdr:spPr>
    </xdr:pic>
    <xdr:clientData/>
  </xdr:oneCellAnchor>
  <xdr:oneCellAnchor>
    <xdr:from>
      <xdr:col>3</xdr:col>
      <xdr:colOff>0</xdr:colOff>
      <xdr:row>10</xdr:row>
      <xdr:rowOff>0</xdr:rowOff>
    </xdr:from>
    <xdr:ext cx="1096010" cy="249555"/>
    <xdr:pic>
      <xdr:nvPicPr>
        <xdr:cNvPr id="1981" name="Picture 9" descr="clip_image3386"/>
        <xdr:cNvPicPr>
          <a:picLocks noChangeAspect="1"/>
        </xdr:cNvPicPr>
      </xdr:nvPicPr>
      <xdr:blipFill>
        <a:blip r:embed="rId1"/>
        <a:stretch>
          <a:fillRect/>
        </a:stretch>
      </xdr:blipFill>
      <xdr:spPr>
        <a:xfrm>
          <a:off x="2943225" y="3263900"/>
          <a:ext cx="1096010" cy="249555"/>
        </a:xfrm>
        <a:prstGeom prst="rect">
          <a:avLst/>
        </a:prstGeom>
        <a:noFill/>
        <a:ln w="9525">
          <a:noFill/>
        </a:ln>
      </xdr:spPr>
    </xdr:pic>
    <xdr:clientData/>
  </xdr:oneCellAnchor>
  <xdr:oneCellAnchor>
    <xdr:from>
      <xdr:col>3</xdr:col>
      <xdr:colOff>0</xdr:colOff>
      <xdr:row>10</xdr:row>
      <xdr:rowOff>0</xdr:rowOff>
    </xdr:from>
    <xdr:ext cx="1096010" cy="240665"/>
    <xdr:pic>
      <xdr:nvPicPr>
        <xdr:cNvPr id="1982" name="Picture 9" descr="clip_image3386"/>
        <xdr:cNvPicPr>
          <a:picLocks noChangeAspect="1"/>
        </xdr:cNvPicPr>
      </xdr:nvPicPr>
      <xdr:blipFill>
        <a:blip r:embed="rId1"/>
        <a:stretch>
          <a:fillRect/>
        </a:stretch>
      </xdr:blipFill>
      <xdr:spPr>
        <a:xfrm>
          <a:off x="2943225" y="3263900"/>
          <a:ext cx="1096010" cy="240665"/>
        </a:xfrm>
        <a:prstGeom prst="rect">
          <a:avLst/>
        </a:prstGeom>
        <a:noFill/>
        <a:ln w="9525">
          <a:noFill/>
        </a:ln>
      </xdr:spPr>
    </xdr:pic>
    <xdr:clientData/>
  </xdr:oneCellAnchor>
  <xdr:oneCellAnchor>
    <xdr:from>
      <xdr:col>3</xdr:col>
      <xdr:colOff>0</xdr:colOff>
      <xdr:row>10</xdr:row>
      <xdr:rowOff>0</xdr:rowOff>
    </xdr:from>
    <xdr:ext cx="808990" cy="249555"/>
    <xdr:pic>
      <xdr:nvPicPr>
        <xdr:cNvPr id="1983" name="Picture 6" descr="clip_image3381"/>
        <xdr:cNvPicPr>
          <a:picLocks noChangeAspect="1"/>
        </xdr:cNvPicPr>
      </xdr:nvPicPr>
      <xdr:blipFill>
        <a:blip r:embed="rId1"/>
        <a:stretch>
          <a:fillRect/>
        </a:stretch>
      </xdr:blipFill>
      <xdr:spPr>
        <a:xfrm>
          <a:off x="2943225" y="3263900"/>
          <a:ext cx="808990" cy="249555"/>
        </a:xfrm>
        <a:prstGeom prst="rect">
          <a:avLst/>
        </a:prstGeom>
        <a:noFill/>
        <a:ln w="9525">
          <a:noFill/>
        </a:ln>
      </xdr:spPr>
    </xdr:pic>
    <xdr:clientData/>
  </xdr:oneCellAnchor>
  <xdr:oneCellAnchor>
    <xdr:from>
      <xdr:col>3</xdr:col>
      <xdr:colOff>0</xdr:colOff>
      <xdr:row>10</xdr:row>
      <xdr:rowOff>0</xdr:rowOff>
    </xdr:from>
    <xdr:ext cx="1142365" cy="249555"/>
    <xdr:pic>
      <xdr:nvPicPr>
        <xdr:cNvPr id="1984" name="Picture 1" descr="clip_image3376"/>
        <xdr:cNvPicPr>
          <a:picLocks noChangeAspect="1"/>
        </xdr:cNvPicPr>
      </xdr:nvPicPr>
      <xdr:blipFill>
        <a:blip r:embed="rId1"/>
        <a:stretch>
          <a:fillRect/>
        </a:stretch>
      </xdr:blipFill>
      <xdr:spPr>
        <a:xfrm>
          <a:off x="2943225" y="3263900"/>
          <a:ext cx="1142365" cy="249555"/>
        </a:xfrm>
        <a:prstGeom prst="rect">
          <a:avLst/>
        </a:prstGeom>
        <a:noFill/>
        <a:ln w="9525">
          <a:noFill/>
        </a:ln>
      </xdr:spPr>
    </xdr:pic>
    <xdr:clientData/>
  </xdr:oneCellAnchor>
  <xdr:oneCellAnchor>
    <xdr:from>
      <xdr:col>3</xdr:col>
      <xdr:colOff>0</xdr:colOff>
      <xdr:row>10</xdr:row>
      <xdr:rowOff>0</xdr:rowOff>
    </xdr:from>
    <xdr:ext cx="1147445" cy="249555"/>
    <xdr:pic>
      <xdr:nvPicPr>
        <xdr:cNvPr id="1985" name="Picture 2" descr="clip_image3377"/>
        <xdr:cNvPicPr>
          <a:picLocks noChangeAspect="1"/>
        </xdr:cNvPicPr>
      </xdr:nvPicPr>
      <xdr:blipFill>
        <a:blip r:embed="rId1"/>
        <a:stretch>
          <a:fillRect/>
        </a:stretch>
      </xdr:blipFill>
      <xdr:spPr>
        <a:xfrm>
          <a:off x="2943225" y="3263900"/>
          <a:ext cx="1147445" cy="249555"/>
        </a:xfrm>
        <a:prstGeom prst="rect">
          <a:avLst/>
        </a:prstGeom>
        <a:noFill/>
        <a:ln w="9525">
          <a:noFill/>
        </a:ln>
      </xdr:spPr>
    </xdr:pic>
    <xdr:clientData/>
  </xdr:oneCellAnchor>
  <xdr:oneCellAnchor>
    <xdr:from>
      <xdr:col>3</xdr:col>
      <xdr:colOff>0</xdr:colOff>
      <xdr:row>10</xdr:row>
      <xdr:rowOff>0</xdr:rowOff>
    </xdr:from>
    <xdr:ext cx="1140460" cy="249555"/>
    <xdr:pic>
      <xdr:nvPicPr>
        <xdr:cNvPr id="1986" name="Picture 5" descr="clip_image3380"/>
        <xdr:cNvPicPr>
          <a:picLocks noChangeAspect="1"/>
        </xdr:cNvPicPr>
      </xdr:nvPicPr>
      <xdr:blipFill>
        <a:blip r:embed="rId1"/>
        <a:stretch>
          <a:fillRect/>
        </a:stretch>
      </xdr:blipFill>
      <xdr:spPr>
        <a:xfrm>
          <a:off x="2943225" y="3263900"/>
          <a:ext cx="1140460" cy="249555"/>
        </a:xfrm>
        <a:prstGeom prst="rect">
          <a:avLst/>
        </a:prstGeom>
        <a:noFill/>
        <a:ln w="9525">
          <a:noFill/>
        </a:ln>
      </xdr:spPr>
    </xdr:pic>
    <xdr:clientData/>
  </xdr:oneCellAnchor>
  <xdr:oneCellAnchor>
    <xdr:from>
      <xdr:col>3</xdr:col>
      <xdr:colOff>0</xdr:colOff>
      <xdr:row>10</xdr:row>
      <xdr:rowOff>0</xdr:rowOff>
    </xdr:from>
    <xdr:ext cx="770890" cy="249555"/>
    <xdr:pic>
      <xdr:nvPicPr>
        <xdr:cNvPr id="1987" name="Picture 6" descr="clip_image3381"/>
        <xdr:cNvPicPr>
          <a:picLocks noChangeAspect="1"/>
        </xdr:cNvPicPr>
      </xdr:nvPicPr>
      <xdr:blipFill>
        <a:blip r:embed="rId1"/>
        <a:stretch>
          <a:fillRect/>
        </a:stretch>
      </xdr:blipFill>
      <xdr:spPr>
        <a:xfrm>
          <a:off x="2943225" y="3263900"/>
          <a:ext cx="770890" cy="249555"/>
        </a:xfrm>
        <a:prstGeom prst="rect">
          <a:avLst/>
        </a:prstGeom>
        <a:noFill/>
        <a:ln w="9525">
          <a:noFill/>
        </a:ln>
      </xdr:spPr>
    </xdr:pic>
    <xdr:clientData/>
  </xdr:oneCellAnchor>
  <xdr:oneCellAnchor>
    <xdr:from>
      <xdr:col>3</xdr:col>
      <xdr:colOff>0</xdr:colOff>
      <xdr:row>10</xdr:row>
      <xdr:rowOff>0</xdr:rowOff>
    </xdr:from>
    <xdr:ext cx="217805" cy="250825"/>
    <xdr:pic>
      <xdr:nvPicPr>
        <xdr:cNvPr id="1988" name="Picture 2" descr="clip_image3377"/>
        <xdr:cNvPicPr>
          <a:picLocks noChangeAspect="1"/>
        </xdr:cNvPicPr>
      </xdr:nvPicPr>
      <xdr:blipFill>
        <a:blip r:embed="rId1"/>
        <a:stretch>
          <a:fillRect/>
        </a:stretch>
      </xdr:blipFill>
      <xdr:spPr>
        <a:xfrm>
          <a:off x="2943225" y="3263900"/>
          <a:ext cx="217805" cy="250825"/>
        </a:xfrm>
        <a:prstGeom prst="rect">
          <a:avLst/>
        </a:prstGeom>
        <a:noFill/>
        <a:ln w="9525">
          <a:noFill/>
        </a:ln>
      </xdr:spPr>
    </xdr:pic>
    <xdr:clientData/>
  </xdr:oneCellAnchor>
  <xdr:oneCellAnchor>
    <xdr:from>
      <xdr:col>3</xdr:col>
      <xdr:colOff>0</xdr:colOff>
      <xdr:row>10</xdr:row>
      <xdr:rowOff>0</xdr:rowOff>
    </xdr:from>
    <xdr:ext cx="371475" cy="250825"/>
    <xdr:pic>
      <xdr:nvPicPr>
        <xdr:cNvPr id="1989" name="Picture 3" descr="clip_image3378"/>
        <xdr:cNvPicPr>
          <a:picLocks noChangeAspect="1"/>
        </xdr:cNvPicPr>
      </xdr:nvPicPr>
      <xdr:blipFill>
        <a:blip r:embed="rId1"/>
        <a:stretch>
          <a:fillRect/>
        </a:stretch>
      </xdr:blipFill>
      <xdr:spPr>
        <a:xfrm>
          <a:off x="2943225" y="3263900"/>
          <a:ext cx="371475" cy="250825"/>
        </a:xfrm>
        <a:prstGeom prst="rect">
          <a:avLst/>
        </a:prstGeom>
        <a:noFill/>
        <a:ln w="9525">
          <a:noFill/>
        </a:ln>
      </xdr:spPr>
    </xdr:pic>
    <xdr:clientData/>
  </xdr:oneCellAnchor>
  <xdr:oneCellAnchor>
    <xdr:from>
      <xdr:col>3</xdr:col>
      <xdr:colOff>0</xdr:colOff>
      <xdr:row>10</xdr:row>
      <xdr:rowOff>0</xdr:rowOff>
    </xdr:from>
    <xdr:ext cx="525145" cy="250825"/>
    <xdr:pic>
      <xdr:nvPicPr>
        <xdr:cNvPr id="1990" name="Picture 4" descr="clip_image3379"/>
        <xdr:cNvPicPr>
          <a:picLocks noChangeAspect="1"/>
        </xdr:cNvPicPr>
      </xdr:nvPicPr>
      <xdr:blipFill>
        <a:blip r:embed="rId1"/>
        <a:stretch>
          <a:fillRect/>
        </a:stretch>
      </xdr:blipFill>
      <xdr:spPr>
        <a:xfrm>
          <a:off x="2943225" y="3263900"/>
          <a:ext cx="525145" cy="250825"/>
        </a:xfrm>
        <a:prstGeom prst="rect">
          <a:avLst/>
        </a:prstGeom>
        <a:noFill/>
        <a:ln w="9525">
          <a:noFill/>
        </a:ln>
      </xdr:spPr>
    </xdr:pic>
    <xdr:clientData/>
  </xdr:oneCellAnchor>
  <xdr:oneCellAnchor>
    <xdr:from>
      <xdr:col>3</xdr:col>
      <xdr:colOff>0</xdr:colOff>
      <xdr:row>10</xdr:row>
      <xdr:rowOff>0</xdr:rowOff>
    </xdr:from>
    <xdr:ext cx="673735" cy="250825"/>
    <xdr:pic>
      <xdr:nvPicPr>
        <xdr:cNvPr id="1991" name="Picture 5" descr="clip_image3380"/>
        <xdr:cNvPicPr>
          <a:picLocks noChangeAspect="1"/>
        </xdr:cNvPicPr>
      </xdr:nvPicPr>
      <xdr:blipFill>
        <a:blip r:embed="rId1"/>
        <a:stretch>
          <a:fillRect/>
        </a:stretch>
      </xdr:blipFill>
      <xdr:spPr>
        <a:xfrm>
          <a:off x="2943225" y="3263900"/>
          <a:ext cx="673735" cy="250825"/>
        </a:xfrm>
        <a:prstGeom prst="rect">
          <a:avLst/>
        </a:prstGeom>
        <a:noFill/>
        <a:ln w="9525">
          <a:noFill/>
        </a:ln>
      </xdr:spPr>
    </xdr:pic>
    <xdr:clientData/>
  </xdr:oneCellAnchor>
  <xdr:oneCellAnchor>
    <xdr:from>
      <xdr:col>3</xdr:col>
      <xdr:colOff>0</xdr:colOff>
      <xdr:row>10</xdr:row>
      <xdr:rowOff>0</xdr:rowOff>
    </xdr:from>
    <xdr:ext cx="830580" cy="250825"/>
    <xdr:pic>
      <xdr:nvPicPr>
        <xdr:cNvPr id="1992" name="Picture 6" descr="clip_image3381"/>
        <xdr:cNvPicPr>
          <a:picLocks noChangeAspect="1"/>
        </xdr:cNvPicPr>
      </xdr:nvPicPr>
      <xdr:blipFill>
        <a:blip r:embed="rId1"/>
        <a:stretch>
          <a:fillRect/>
        </a:stretch>
      </xdr:blipFill>
      <xdr:spPr>
        <a:xfrm>
          <a:off x="2943225" y="3263900"/>
          <a:ext cx="830580" cy="250825"/>
        </a:xfrm>
        <a:prstGeom prst="rect">
          <a:avLst/>
        </a:prstGeom>
        <a:noFill/>
        <a:ln w="9525">
          <a:noFill/>
        </a:ln>
      </xdr:spPr>
    </xdr:pic>
    <xdr:clientData/>
  </xdr:oneCellAnchor>
  <xdr:oneCellAnchor>
    <xdr:from>
      <xdr:col>3</xdr:col>
      <xdr:colOff>0</xdr:colOff>
      <xdr:row>10</xdr:row>
      <xdr:rowOff>0</xdr:rowOff>
    </xdr:from>
    <xdr:ext cx="941705" cy="250825"/>
    <xdr:pic>
      <xdr:nvPicPr>
        <xdr:cNvPr id="1993" name="Picture 7" descr="clip_image3383"/>
        <xdr:cNvPicPr>
          <a:picLocks noChangeAspect="1"/>
        </xdr:cNvPicPr>
      </xdr:nvPicPr>
      <xdr:blipFill>
        <a:blip r:embed="rId1"/>
        <a:stretch>
          <a:fillRect/>
        </a:stretch>
      </xdr:blipFill>
      <xdr:spPr>
        <a:xfrm>
          <a:off x="2943225" y="3263900"/>
          <a:ext cx="941705" cy="250825"/>
        </a:xfrm>
        <a:prstGeom prst="rect">
          <a:avLst/>
        </a:prstGeom>
        <a:noFill/>
        <a:ln w="9525">
          <a:noFill/>
        </a:ln>
      </xdr:spPr>
    </xdr:pic>
    <xdr:clientData/>
  </xdr:oneCellAnchor>
  <xdr:oneCellAnchor>
    <xdr:from>
      <xdr:col>3</xdr:col>
      <xdr:colOff>0</xdr:colOff>
      <xdr:row>10</xdr:row>
      <xdr:rowOff>0</xdr:rowOff>
    </xdr:from>
    <xdr:ext cx="1020445" cy="250825"/>
    <xdr:pic>
      <xdr:nvPicPr>
        <xdr:cNvPr id="1994" name="Picture 8" descr="clip_image3384"/>
        <xdr:cNvPicPr>
          <a:picLocks noChangeAspect="1"/>
        </xdr:cNvPicPr>
      </xdr:nvPicPr>
      <xdr:blipFill>
        <a:blip r:embed="rId1"/>
        <a:stretch>
          <a:fillRect/>
        </a:stretch>
      </xdr:blipFill>
      <xdr:spPr>
        <a:xfrm>
          <a:off x="2943225" y="3263900"/>
          <a:ext cx="1020445" cy="250825"/>
        </a:xfrm>
        <a:prstGeom prst="rect">
          <a:avLst/>
        </a:prstGeom>
        <a:noFill/>
        <a:ln w="9525">
          <a:noFill/>
        </a:ln>
      </xdr:spPr>
    </xdr:pic>
    <xdr:clientData/>
  </xdr:oneCellAnchor>
  <xdr:oneCellAnchor>
    <xdr:from>
      <xdr:col>3</xdr:col>
      <xdr:colOff>0</xdr:colOff>
      <xdr:row>10</xdr:row>
      <xdr:rowOff>0</xdr:rowOff>
    </xdr:from>
    <xdr:ext cx="1040765" cy="250825"/>
    <xdr:pic>
      <xdr:nvPicPr>
        <xdr:cNvPr id="1995" name="Picture 9" descr="clip_image3386"/>
        <xdr:cNvPicPr>
          <a:picLocks noChangeAspect="1"/>
        </xdr:cNvPicPr>
      </xdr:nvPicPr>
      <xdr:blipFill>
        <a:blip r:embed="rId1"/>
        <a:stretch>
          <a:fillRect/>
        </a:stretch>
      </xdr:blipFill>
      <xdr:spPr>
        <a:xfrm>
          <a:off x="2943225" y="3263900"/>
          <a:ext cx="1040765" cy="250825"/>
        </a:xfrm>
        <a:prstGeom prst="rect">
          <a:avLst/>
        </a:prstGeom>
        <a:noFill/>
        <a:ln w="9525">
          <a:noFill/>
        </a:ln>
      </xdr:spPr>
    </xdr:pic>
    <xdr:clientData/>
  </xdr:oneCellAnchor>
  <xdr:oneCellAnchor>
    <xdr:from>
      <xdr:col>3</xdr:col>
      <xdr:colOff>0</xdr:colOff>
      <xdr:row>10</xdr:row>
      <xdr:rowOff>0</xdr:rowOff>
    </xdr:from>
    <xdr:ext cx="217805" cy="238760"/>
    <xdr:pic>
      <xdr:nvPicPr>
        <xdr:cNvPr id="1996" name="Picture 2" descr="clip_image3377"/>
        <xdr:cNvPicPr>
          <a:picLocks noChangeAspect="1"/>
        </xdr:cNvPicPr>
      </xdr:nvPicPr>
      <xdr:blipFill>
        <a:blip r:embed="rId1"/>
        <a:stretch>
          <a:fillRect/>
        </a:stretch>
      </xdr:blipFill>
      <xdr:spPr>
        <a:xfrm>
          <a:off x="2943225" y="3263900"/>
          <a:ext cx="217805" cy="238760"/>
        </a:xfrm>
        <a:prstGeom prst="rect">
          <a:avLst/>
        </a:prstGeom>
        <a:noFill/>
        <a:ln w="9525">
          <a:noFill/>
        </a:ln>
      </xdr:spPr>
    </xdr:pic>
    <xdr:clientData/>
  </xdr:oneCellAnchor>
  <xdr:oneCellAnchor>
    <xdr:from>
      <xdr:col>3</xdr:col>
      <xdr:colOff>0</xdr:colOff>
      <xdr:row>10</xdr:row>
      <xdr:rowOff>0</xdr:rowOff>
    </xdr:from>
    <xdr:ext cx="371475" cy="238760"/>
    <xdr:pic>
      <xdr:nvPicPr>
        <xdr:cNvPr id="1997" name="Picture 3" descr="clip_image3378"/>
        <xdr:cNvPicPr>
          <a:picLocks noChangeAspect="1"/>
        </xdr:cNvPicPr>
      </xdr:nvPicPr>
      <xdr:blipFill>
        <a:blip r:embed="rId1"/>
        <a:stretch>
          <a:fillRect/>
        </a:stretch>
      </xdr:blipFill>
      <xdr:spPr>
        <a:xfrm>
          <a:off x="2943225" y="3263900"/>
          <a:ext cx="371475" cy="238760"/>
        </a:xfrm>
        <a:prstGeom prst="rect">
          <a:avLst/>
        </a:prstGeom>
        <a:noFill/>
        <a:ln w="9525">
          <a:noFill/>
        </a:ln>
      </xdr:spPr>
    </xdr:pic>
    <xdr:clientData/>
  </xdr:oneCellAnchor>
  <xdr:oneCellAnchor>
    <xdr:from>
      <xdr:col>3</xdr:col>
      <xdr:colOff>0</xdr:colOff>
      <xdr:row>10</xdr:row>
      <xdr:rowOff>0</xdr:rowOff>
    </xdr:from>
    <xdr:ext cx="525145" cy="238760"/>
    <xdr:pic>
      <xdr:nvPicPr>
        <xdr:cNvPr id="1998" name="Picture 4" descr="clip_image3379"/>
        <xdr:cNvPicPr>
          <a:picLocks noChangeAspect="1"/>
        </xdr:cNvPicPr>
      </xdr:nvPicPr>
      <xdr:blipFill>
        <a:blip r:embed="rId1"/>
        <a:stretch>
          <a:fillRect/>
        </a:stretch>
      </xdr:blipFill>
      <xdr:spPr>
        <a:xfrm>
          <a:off x="2943225" y="3263900"/>
          <a:ext cx="525145" cy="238760"/>
        </a:xfrm>
        <a:prstGeom prst="rect">
          <a:avLst/>
        </a:prstGeom>
        <a:noFill/>
        <a:ln w="9525">
          <a:noFill/>
        </a:ln>
      </xdr:spPr>
    </xdr:pic>
    <xdr:clientData/>
  </xdr:oneCellAnchor>
  <xdr:oneCellAnchor>
    <xdr:from>
      <xdr:col>3</xdr:col>
      <xdr:colOff>0</xdr:colOff>
      <xdr:row>10</xdr:row>
      <xdr:rowOff>0</xdr:rowOff>
    </xdr:from>
    <xdr:ext cx="673735" cy="238760"/>
    <xdr:pic>
      <xdr:nvPicPr>
        <xdr:cNvPr id="1999" name="Picture 5" descr="clip_image3380"/>
        <xdr:cNvPicPr>
          <a:picLocks noChangeAspect="1"/>
        </xdr:cNvPicPr>
      </xdr:nvPicPr>
      <xdr:blipFill>
        <a:blip r:embed="rId1"/>
        <a:stretch>
          <a:fillRect/>
        </a:stretch>
      </xdr:blipFill>
      <xdr:spPr>
        <a:xfrm>
          <a:off x="2943225" y="3263900"/>
          <a:ext cx="673735" cy="238760"/>
        </a:xfrm>
        <a:prstGeom prst="rect">
          <a:avLst/>
        </a:prstGeom>
        <a:noFill/>
        <a:ln w="9525">
          <a:noFill/>
        </a:ln>
      </xdr:spPr>
    </xdr:pic>
    <xdr:clientData/>
  </xdr:oneCellAnchor>
  <xdr:oneCellAnchor>
    <xdr:from>
      <xdr:col>3</xdr:col>
      <xdr:colOff>0</xdr:colOff>
      <xdr:row>10</xdr:row>
      <xdr:rowOff>0</xdr:rowOff>
    </xdr:from>
    <xdr:ext cx="830580" cy="238760"/>
    <xdr:pic>
      <xdr:nvPicPr>
        <xdr:cNvPr id="2000" name="Picture 6" descr="clip_image3381"/>
        <xdr:cNvPicPr>
          <a:picLocks noChangeAspect="1"/>
        </xdr:cNvPicPr>
      </xdr:nvPicPr>
      <xdr:blipFill>
        <a:blip r:embed="rId1"/>
        <a:stretch>
          <a:fillRect/>
        </a:stretch>
      </xdr:blipFill>
      <xdr:spPr>
        <a:xfrm>
          <a:off x="2943225" y="3263900"/>
          <a:ext cx="830580" cy="238760"/>
        </a:xfrm>
        <a:prstGeom prst="rect">
          <a:avLst/>
        </a:prstGeom>
        <a:noFill/>
        <a:ln w="9525">
          <a:noFill/>
        </a:ln>
      </xdr:spPr>
    </xdr:pic>
    <xdr:clientData/>
  </xdr:oneCellAnchor>
  <xdr:oneCellAnchor>
    <xdr:from>
      <xdr:col>3</xdr:col>
      <xdr:colOff>0</xdr:colOff>
      <xdr:row>10</xdr:row>
      <xdr:rowOff>0</xdr:rowOff>
    </xdr:from>
    <xdr:ext cx="941705" cy="238760"/>
    <xdr:pic>
      <xdr:nvPicPr>
        <xdr:cNvPr id="2001" name="Picture 7" descr="clip_image3383"/>
        <xdr:cNvPicPr>
          <a:picLocks noChangeAspect="1"/>
        </xdr:cNvPicPr>
      </xdr:nvPicPr>
      <xdr:blipFill>
        <a:blip r:embed="rId1"/>
        <a:stretch>
          <a:fillRect/>
        </a:stretch>
      </xdr:blipFill>
      <xdr:spPr>
        <a:xfrm>
          <a:off x="2943225" y="3263900"/>
          <a:ext cx="941705" cy="238760"/>
        </a:xfrm>
        <a:prstGeom prst="rect">
          <a:avLst/>
        </a:prstGeom>
        <a:noFill/>
        <a:ln w="9525">
          <a:noFill/>
        </a:ln>
      </xdr:spPr>
    </xdr:pic>
    <xdr:clientData/>
  </xdr:oneCellAnchor>
  <xdr:oneCellAnchor>
    <xdr:from>
      <xdr:col>3</xdr:col>
      <xdr:colOff>0</xdr:colOff>
      <xdr:row>10</xdr:row>
      <xdr:rowOff>0</xdr:rowOff>
    </xdr:from>
    <xdr:ext cx="1020445" cy="238760"/>
    <xdr:pic>
      <xdr:nvPicPr>
        <xdr:cNvPr id="2002" name="Picture 8" descr="clip_image3384"/>
        <xdr:cNvPicPr>
          <a:picLocks noChangeAspect="1"/>
        </xdr:cNvPicPr>
      </xdr:nvPicPr>
      <xdr:blipFill>
        <a:blip r:embed="rId1"/>
        <a:stretch>
          <a:fillRect/>
        </a:stretch>
      </xdr:blipFill>
      <xdr:spPr>
        <a:xfrm>
          <a:off x="2943225" y="3263900"/>
          <a:ext cx="1020445" cy="238760"/>
        </a:xfrm>
        <a:prstGeom prst="rect">
          <a:avLst/>
        </a:prstGeom>
        <a:noFill/>
        <a:ln w="9525">
          <a:noFill/>
        </a:ln>
      </xdr:spPr>
    </xdr:pic>
    <xdr:clientData/>
  </xdr:oneCellAnchor>
  <xdr:oneCellAnchor>
    <xdr:from>
      <xdr:col>3</xdr:col>
      <xdr:colOff>0</xdr:colOff>
      <xdr:row>10</xdr:row>
      <xdr:rowOff>0</xdr:rowOff>
    </xdr:from>
    <xdr:ext cx="1040765" cy="238760"/>
    <xdr:pic>
      <xdr:nvPicPr>
        <xdr:cNvPr id="2003" name="Picture 9" descr="clip_image3386"/>
        <xdr:cNvPicPr>
          <a:picLocks noChangeAspect="1"/>
        </xdr:cNvPicPr>
      </xdr:nvPicPr>
      <xdr:blipFill>
        <a:blip r:embed="rId1"/>
        <a:stretch>
          <a:fillRect/>
        </a:stretch>
      </xdr:blipFill>
      <xdr:spPr>
        <a:xfrm>
          <a:off x="2943225" y="3263900"/>
          <a:ext cx="1040765" cy="238760"/>
        </a:xfrm>
        <a:prstGeom prst="rect">
          <a:avLst/>
        </a:prstGeom>
        <a:noFill/>
        <a:ln w="9525">
          <a:noFill/>
        </a:ln>
      </xdr:spPr>
    </xdr:pic>
    <xdr:clientData/>
  </xdr:oneCellAnchor>
  <xdr:oneCellAnchor>
    <xdr:from>
      <xdr:col>3</xdr:col>
      <xdr:colOff>0</xdr:colOff>
      <xdr:row>10</xdr:row>
      <xdr:rowOff>0</xdr:rowOff>
    </xdr:from>
    <xdr:ext cx="1096010" cy="250825"/>
    <xdr:pic>
      <xdr:nvPicPr>
        <xdr:cNvPr id="2004" name="Picture 9" descr="clip_image3386"/>
        <xdr:cNvPicPr>
          <a:picLocks noChangeAspect="1"/>
        </xdr:cNvPicPr>
      </xdr:nvPicPr>
      <xdr:blipFill>
        <a:blip r:embed="rId1"/>
        <a:stretch>
          <a:fillRect/>
        </a:stretch>
      </xdr:blipFill>
      <xdr:spPr>
        <a:xfrm>
          <a:off x="2943225" y="3263900"/>
          <a:ext cx="1096010" cy="250825"/>
        </a:xfrm>
        <a:prstGeom prst="rect">
          <a:avLst/>
        </a:prstGeom>
        <a:noFill/>
        <a:ln w="9525">
          <a:noFill/>
        </a:ln>
      </xdr:spPr>
    </xdr:pic>
    <xdr:clientData/>
  </xdr:oneCellAnchor>
  <xdr:oneCellAnchor>
    <xdr:from>
      <xdr:col>3</xdr:col>
      <xdr:colOff>0</xdr:colOff>
      <xdr:row>10</xdr:row>
      <xdr:rowOff>0</xdr:rowOff>
    </xdr:from>
    <xdr:ext cx="1096010" cy="238760"/>
    <xdr:pic>
      <xdr:nvPicPr>
        <xdr:cNvPr id="2005" name="Picture 9" descr="clip_image3386"/>
        <xdr:cNvPicPr>
          <a:picLocks noChangeAspect="1"/>
        </xdr:cNvPicPr>
      </xdr:nvPicPr>
      <xdr:blipFill>
        <a:blip r:embed="rId1"/>
        <a:stretch>
          <a:fillRect/>
        </a:stretch>
      </xdr:blipFill>
      <xdr:spPr>
        <a:xfrm>
          <a:off x="2943225" y="3263900"/>
          <a:ext cx="1096010" cy="238760"/>
        </a:xfrm>
        <a:prstGeom prst="rect">
          <a:avLst/>
        </a:prstGeom>
        <a:noFill/>
        <a:ln w="9525">
          <a:noFill/>
        </a:ln>
      </xdr:spPr>
    </xdr:pic>
    <xdr:clientData/>
  </xdr:oneCellAnchor>
  <xdr:oneCellAnchor>
    <xdr:from>
      <xdr:col>3</xdr:col>
      <xdr:colOff>0</xdr:colOff>
      <xdr:row>10</xdr:row>
      <xdr:rowOff>0</xdr:rowOff>
    </xdr:from>
    <xdr:ext cx="807085" cy="250825"/>
    <xdr:pic>
      <xdr:nvPicPr>
        <xdr:cNvPr id="2006" name="Picture 6" descr="clip_image3381"/>
        <xdr:cNvPicPr>
          <a:picLocks noChangeAspect="1"/>
        </xdr:cNvPicPr>
      </xdr:nvPicPr>
      <xdr:blipFill>
        <a:blip r:embed="rId1"/>
        <a:stretch>
          <a:fillRect/>
        </a:stretch>
      </xdr:blipFill>
      <xdr:spPr>
        <a:xfrm>
          <a:off x="2943225" y="3263900"/>
          <a:ext cx="807085" cy="250825"/>
        </a:xfrm>
        <a:prstGeom prst="rect">
          <a:avLst/>
        </a:prstGeom>
        <a:noFill/>
        <a:ln w="9525">
          <a:noFill/>
        </a:ln>
      </xdr:spPr>
    </xdr:pic>
    <xdr:clientData/>
  </xdr:oneCellAnchor>
  <xdr:oneCellAnchor>
    <xdr:from>
      <xdr:col>3</xdr:col>
      <xdr:colOff>0</xdr:colOff>
      <xdr:row>10</xdr:row>
      <xdr:rowOff>0</xdr:rowOff>
    </xdr:from>
    <xdr:ext cx="1140460" cy="250825"/>
    <xdr:pic>
      <xdr:nvPicPr>
        <xdr:cNvPr id="2007" name="Picture 1" descr="clip_image3376"/>
        <xdr:cNvPicPr>
          <a:picLocks noChangeAspect="1"/>
        </xdr:cNvPicPr>
      </xdr:nvPicPr>
      <xdr:blipFill>
        <a:blip r:embed="rId1"/>
        <a:stretch>
          <a:fillRect/>
        </a:stretch>
      </xdr:blipFill>
      <xdr:spPr>
        <a:xfrm>
          <a:off x="2943225" y="3263900"/>
          <a:ext cx="1140460" cy="250825"/>
        </a:xfrm>
        <a:prstGeom prst="rect">
          <a:avLst/>
        </a:prstGeom>
        <a:noFill/>
        <a:ln w="9525">
          <a:noFill/>
        </a:ln>
      </xdr:spPr>
    </xdr:pic>
    <xdr:clientData/>
  </xdr:oneCellAnchor>
  <xdr:oneCellAnchor>
    <xdr:from>
      <xdr:col>3</xdr:col>
      <xdr:colOff>0</xdr:colOff>
      <xdr:row>10</xdr:row>
      <xdr:rowOff>0</xdr:rowOff>
    </xdr:from>
    <xdr:ext cx="1146175" cy="250825"/>
    <xdr:pic>
      <xdr:nvPicPr>
        <xdr:cNvPr id="2008" name="Picture 2" descr="clip_image3377"/>
        <xdr:cNvPicPr>
          <a:picLocks noChangeAspect="1"/>
        </xdr:cNvPicPr>
      </xdr:nvPicPr>
      <xdr:blipFill>
        <a:blip r:embed="rId1"/>
        <a:stretch>
          <a:fillRect/>
        </a:stretch>
      </xdr:blipFill>
      <xdr:spPr>
        <a:xfrm>
          <a:off x="2943225" y="3263900"/>
          <a:ext cx="1146175" cy="250825"/>
        </a:xfrm>
        <a:prstGeom prst="rect">
          <a:avLst/>
        </a:prstGeom>
        <a:noFill/>
        <a:ln w="9525">
          <a:noFill/>
        </a:ln>
      </xdr:spPr>
    </xdr:pic>
    <xdr:clientData/>
  </xdr:oneCellAnchor>
  <xdr:oneCellAnchor>
    <xdr:from>
      <xdr:col>3</xdr:col>
      <xdr:colOff>0</xdr:colOff>
      <xdr:row>10</xdr:row>
      <xdr:rowOff>0</xdr:rowOff>
    </xdr:from>
    <xdr:ext cx="1143635" cy="250825"/>
    <xdr:pic>
      <xdr:nvPicPr>
        <xdr:cNvPr id="2009" name="Picture 3" descr="clip_image3378"/>
        <xdr:cNvPicPr>
          <a:picLocks noChangeAspect="1"/>
        </xdr:cNvPicPr>
      </xdr:nvPicPr>
      <xdr:blipFill>
        <a:blip r:embed="rId1"/>
        <a:stretch>
          <a:fillRect/>
        </a:stretch>
      </xdr:blipFill>
      <xdr:spPr>
        <a:xfrm>
          <a:off x="2943225" y="3263900"/>
          <a:ext cx="1143635" cy="250825"/>
        </a:xfrm>
        <a:prstGeom prst="rect">
          <a:avLst/>
        </a:prstGeom>
        <a:noFill/>
        <a:ln w="9525">
          <a:noFill/>
        </a:ln>
      </xdr:spPr>
    </xdr:pic>
    <xdr:clientData/>
  </xdr:oneCellAnchor>
  <xdr:oneCellAnchor>
    <xdr:from>
      <xdr:col>3</xdr:col>
      <xdr:colOff>0</xdr:colOff>
      <xdr:row>10</xdr:row>
      <xdr:rowOff>0</xdr:rowOff>
    </xdr:from>
    <xdr:ext cx="1139825" cy="250825"/>
    <xdr:pic>
      <xdr:nvPicPr>
        <xdr:cNvPr id="2010" name="Picture 5" descr="clip_image3380"/>
        <xdr:cNvPicPr>
          <a:picLocks noChangeAspect="1"/>
        </xdr:cNvPicPr>
      </xdr:nvPicPr>
      <xdr:blipFill>
        <a:blip r:embed="rId1"/>
        <a:stretch>
          <a:fillRect/>
        </a:stretch>
      </xdr:blipFill>
      <xdr:spPr>
        <a:xfrm>
          <a:off x="2943225" y="3263900"/>
          <a:ext cx="1139825" cy="250825"/>
        </a:xfrm>
        <a:prstGeom prst="rect">
          <a:avLst/>
        </a:prstGeom>
        <a:noFill/>
        <a:ln w="9525">
          <a:noFill/>
        </a:ln>
      </xdr:spPr>
    </xdr:pic>
    <xdr:clientData/>
  </xdr:oneCellAnchor>
  <xdr:oneCellAnchor>
    <xdr:from>
      <xdr:col>3</xdr:col>
      <xdr:colOff>0</xdr:colOff>
      <xdr:row>10</xdr:row>
      <xdr:rowOff>0</xdr:rowOff>
    </xdr:from>
    <xdr:ext cx="772160" cy="250825"/>
    <xdr:pic>
      <xdr:nvPicPr>
        <xdr:cNvPr id="2011" name="Picture 6" descr="clip_image3381"/>
        <xdr:cNvPicPr>
          <a:picLocks noChangeAspect="1"/>
        </xdr:cNvPicPr>
      </xdr:nvPicPr>
      <xdr:blipFill>
        <a:blip r:embed="rId1"/>
        <a:stretch>
          <a:fillRect/>
        </a:stretch>
      </xdr:blipFill>
      <xdr:spPr>
        <a:xfrm>
          <a:off x="2943225" y="3263900"/>
          <a:ext cx="772160" cy="250825"/>
        </a:xfrm>
        <a:prstGeom prst="rect">
          <a:avLst/>
        </a:prstGeom>
        <a:noFill/>
        <a:ln w="9525">
          <a:noFill/>
        </a:ln>
      </xdr:spPr>
    </xdr:pic>
    <xdr:clientData/>
  </xdr:oneCellAnchor>
  <xdr:twoCellAnchor editAs="oneCell">
    <xdr:from>
      <xdr:col>2</xdr:col>
      <xdr:colOff>0</xdr:colOff>
      <xdr:row>10</xdr:row>
      <xdr:rowOff>152400</xdr:rowOff>
    </xdr:from>
    <xdr:to>
      <xdr:col>2</xdr:col>
      <xdr:colOff>69850</xdr:colOff>
      <xdr:row>11</xdr:row>
      <xdr:rowOff>147955</xdr:rowOff>
    </xdr:to>
    <xdr:pic>
      <xdr:nvPicPr>
        <xdr:cNvPr id="2012" name="Picture 8" descr="clip_image3384"/>
        <xdr:cNvPicPr>
          <a:picLocks noChangeAspect="1"/>
        </xdr:cNvPicPr>
      </xdr:nvPicPr>
      <xdr:blipFill>
        <a:blip r:embed="rId1"/>
        <a:stretch>
          <a:fillRect/>
        </a:stretch>
      </xdr:blipFill>
      <xdr:spPr>
        <a:xfrm>
          <a:off x="2257425" y="3416300"/>
          <a:ext cx="69850" cy="249555"/>
        </a:xfrm>
        <a:prstGeom prst="rect">
          <a:avLst/>
        </a:prstGeom>
        <a:noFill/>
        <a:ln w="9525">
          <a:noFill/>
        </a:ln>
      </xdr:spPr>
    </xdr:pic>
    <xdr:clientData/>
  </xdr:twoCellAnchor>
  <xdr:twoCellAnchor editAs="oneCell">
    <xdr:from>
      <xdr:col>2</xdr:col>
      <xdr:colOff>417830</xdr:colOff>
      <xdr:row>10</xdr:row>
      <xdr:rowOff>152400</xdr:rowOff>
    </xdr:from>
    <xdr:to>
      <xdr:col>2</xdr:col>
      <xdr:colOff>487680</xdr:colOff>
      <xdr:row>11</xdr:row>
      <xdr:rowOff>147955</xdr:rowOff>
    </xdr:to>
    <xdr:pic>
      <xdr:nvPicPr>
        <xdr:cNvPr id="2013" name="Picture 8" descr="clip_image3384"/>
        <xdr:cNvPicPr>
          <a:picLocks noChangeAspect="1"/>
        </xdr:cNvPicPr>
      </xdr:nvPicPr>
      <xdr:blipFill>
        <a:blip r:embed="rId1"/>
        <a:stretch>
          <a:fillRect/>
        </a:stretch>
      </xdr:blipFill>
      <xdr:spPr>
        <a:xfrm>
          <a:off x="2675255" y="3416300"/>
          <a:ext cx="69850" cy="249555"/>
        </a:xfrm>
        <a:prstGeom prst="rect">
          <a:avLst/>
        </a:prstGeom>
        <a:noFill/>
        <a:ln w="9525">
          <a:noFill/>
        </a:ln>
      </xdr:spPr>
    </xdr:pic>
    <xdr:clientData/>
  </xdr:twoCellAnchor>
  <xdr:twoCellAnchor editAs="oneCell">
    <xdr:from>
      <xdr:col>3</xdr:col>
      <xdr:colOff>0</xdr:colOff>
      <xdr:row>10</xdr:row>
      <xdr:rowOff>152400</xdr:rowOff>
    </xdr:from>
    <xdr:to>
      <xdr:col>3</xdr:col>
      <xdr:colOff>69850</xdr:colOff>
      <xdr:row>11</xdr:row>
      <xdr:rowOff>147955</xdr:rowOff>
    </xdr:to>
    <xdr:pic>
      <xdr:nvPicPr>
        <xdr:cNvPr id="2014" name="Picture 8" descr="clip_image3384"/>
        <xdr:cNvPicPr>
          <a:picLocks noChangeAspect="1"/>
        </xdr:cNvPicPr>
      </xdr:nvPicPr>
      <xdr:blipFill>
        <a:blip r:embed="rId1"/>
        <a:stretch>
          <a:fillRect/>
        </a:stretch>
      </xdr:blipFill>
      <xdr:spPr>
        <a:xfrm>
          <a:off x="2943225" y="3416300"/>
          <a:ext cx="69850" cy="249555"/>
        </a:xfrm>
        <a:prstGeom prst="rect">
          <a:avLst/>
        </a:prstGeom>
        <a:noFill/>
        <a:ln w="9525">
          <a:noFill/>
        </a:ln>
      </xdr:spPr>
    </xdr:pic>
    <xdr:clientData/>
  </xdr:twoCellAnchor>
  <xdr:twoCellAnchor editAs="oneCell">
    <xdr:from>
      <xdr:col>3</xdr:col>
      <xdr:colOff>0</xdr:colOff>
      <xdr:row>10</xdr:row>
      <xdr:rowOff>0</xdr:rowOff>
    </xdr:from>
    <xdr:to>
      <xdr:col>3</xdr:col>
      <xdr:colOff>67310</xdr:colOff>
      <xdr:row>10</xdr:row>
      <xdr:rowOff>249555</xdr:rowOff>
    </xdr:to>
    <xdr:pic>
      <xdr:nvPicPr>
        <xdr:cNvPr id="2015" name="Picture 9" descr="clip_image3386"/>
        <xdr:cNvPicPr>
          <a:picLocks noChangeAspect="1"/>
        </xdr:cNvPicPr>
      </xdr:nvPicPr>
      <xdr:blipFill>
        <a:blip r:embed="rId1" cstate="print"/>
        <a:stretch>
          <a:fillRect/>
        </a:stretch>
      </xdr:blipFill>
      <xdr:spPr>
        <a:xfrm>
          <a:off x="2943225" y="3263900"/>
          <a:ext cx="67310" cy="249555"/>
        </a:xfrm>
        <a:prstGeom prst="rect">
          <a:avLst/>
        </a:prstGeom>
        <a:noFill/>
        <a:ln w="9525">
          <a:noFill/>
        </a:ln>
      </xdr:spPr>
    </xdr:pic>
    <xdr:clientData/>
  </xdr:twoCellAnchor>
  <xdr:twoCellAnchor editAs="oneCell">
    <xdr:from>
      <xdr:col>3</xdr:col>
      <xdr:colOff>0</xdr:colOff>
      <xdr:row>10</xdr:row>
      <xdr:rowOff>0</xdr:rowOff>
    </xdr:from>
    <xdr:to>
      <xdr:col>3</xdr:col>
      <xdr:colOff>67310</xdr:colOff>
      <xdr:row>10</xdr:row>
      <xdr:rowOff>240665</xdr:rowOff>
    </xdr:to>
    <xdr:pic>
      <xdr:nvPicPr>
        <xdr:cNvPr id="2016" name="Picture 9" descr="clip_image3386"/>
        <xdr:cNvPicPr>
          <a:picLocks noChangeAspect="1"/>
        </xdr:cNvPicPr>
      </xdr:nvPicPr>
      <xdr:blipFill>
        <a:blip r:embed="rId1" cstate="print"/>
        <a:stretch>
          <a:fillRect/>
        </a:stretch>
      </xdr:blipFill>
      <xdr:spPr>
        <a:xfrm>
          <a:off x="2943225" y="3263900"/>
          <a:ext cx="67310" cy="240665"/>
        </a:xfrm>
        <a:prstGeom prst="rect">
          <a:avLst/>
        </a:prstGeom>
        <a:noFill/>
        <a:ln w="9525">
          <a:noFill/>
        </a:ln>
      </xdr:spPr>
    </xdr:pic>
    <xdr:clientData/>
  </xdr:twoCellAnchor>
  <xdr:twoCellAnchor editAs="oneCell">
    <xdr:from>
      <xdr:col>2</xdr:col>
      <xdr:colOff>0</xdr:colOff>
      <xdr:row>10</xdr:row>
      <xdr:rowOff>0</xdr:rowOff>
    </xdr:from>
    <xdr:to>
      <xdr:col>2</xdr:col>
      <xdr:colOff>66040</xdr:colOff>
      <xdr:row>10</xdr:row>
      <xdr:rowOff>251460</xdr:rowOff>
    </xdr:to>
    <xdr:pic>
      <xdr:nvPicPr>
        <xdr:cNvPr id="2017" name="Picture 1" descr="clip_image3376"/>
        <xdr:cNvPicPr>
          <a:picLocks noChangeAspect="1"/>
        </xdr:cNvPicPr>
      </xdr:nvPicPr>
      <xdr:blipFill>
        <a:blip r:embed="rId1"/>
        <a:stretch>
          <a:fillRect/>
        </a:stretch>
      </xdr:blipFill>
      <xdr:spPr>
        <a:xfrm>
          <a:off x="2257425" y="3263900"/>
          <a:ext cx="66040" cy="251460"/>
        </a:xfrm>
        <a:prstGeom prst="rect">
          <a:avLst/>
        </a:prstGeom>
        <a:noFill/>
        <a:ln w="9525">
          <a:noFill/>
        </a:ln>
      </xdr:spPr>
    </xdr:pic>
    <xdr:clientData/>
  </xdr:twoCellAnchor>
  <xdr:twoCellAnchor editAs="oneCell">
    <xdr:from>
      <xdr:col>2</xdr:col>
      <xdr:colOff>0</xdr:colOff>
      <xdr:row>10</xdr:row>
      <xdr:rowOff>0</xdr:rowOff>
    </xdr:from>
    <xdr:to>
      <xdr:col>2</xdr:col>
      <xdr:colOff>71120</xdr:colOff>
      <xdr:row>10</xdr:row>
      <xdr:rowOff>251460</xdr:rowOff>
    </xdr:to>
    <xdr:pic>
      <xdr:nvPicPr>
        <xdr:cNvPr id="2018" name="Picture 2" descr="clip_image3377"/>
        <xdr:cNvPicPr>
          <a:picLocks noChangeAspect="1"/>
        </xdr:cNvPicPr>
      </xdr:nvPicPr>
      <xdr:blipFill>
        <a:blip r:embed="rId1"/>
        <a:stretch>
          <a:fillRect/>
        </a:stretch>
      </xdr:blipFill>
      <xdr:spPr>
        <a:xfrm>
          <a:off x="2257425" y="3263900"/>
          <a:ext cx="71120" cy="251460"/>
        </a:xfrm>
        <a:prstGeom prst="rect">
          <a:avLst/>
        </a:prstGeom>
        <a:noFill/>
        <a:ln w="9525">
          <a:noFill/>
        </a:ln>
      </xdr:spPr>
    </xdr:pic>
    <xdr:clientData/>
  </xdr:twoCellAnchor>
  <xdr:twoCellAnchor editAs="oneCell">
    <xdr:from>
      <xdr:col>2</xdr:col>
      <xdr:colOff>0</xdr:colOff>
      <xdr:row>10</xdr:row>
      <xdr:rowOff>0</xdr:rowOff>
    </xdr:from>
    <xdr:to>
      <xdr:col>2</xdr:col>
      <xdr:colOff>65405</xdr:colOff>
      <xdr:row>10</xdr:row>
      <xdr:rowOff>251460</xdr:rowOff>
    </xdr:to>
    <xdr:pic>
      <xdr:nvPicPr>
        <xdr:cNvPr id="2019" name="Picture 3" descr="clip_image3378"/>
        <xdr:cNvPicPr>
          <a:picLocks noChangeAspect="1"/>
        </xdr:cNvPicPr>
      </xdr:nvPicPr>
      <xdr:blipFill>
        <a:blip r:embed="rId1"/>
        <a:stretch>
          <a:fillRect/>
        </a:stretch>
      </xdr:blipFill>
      <xdr:spPr>
        <a:xfrm>
          <a:off x="2257425" y="3263900"/>
          <a:ext cx="65405" cy="251460"/>
        </a:xfrm>
        <a:prstGeom prst="rect">
          <a:avLst/>
        </a:prstGeom>
        <a:noFill/>
        <a:ln w="9525">
          <a:noFill/>
        </a:ln>
      </xdr:spPr>
    </xdr:pic>
    <xdr:clientData/>
  </xdr:twoCellAnchor>
  <xdr:twoCellAnchor editAs="oneCell">
    <xdr:from>
      <xdr:col>2</xdr:col>
      <xdr:colOff>0</xdr:colOff>
      <xdr:row>10</xdr:row>
      <xdr:rowOff>0</xdr:rowOff>
    </xdr:from>
    <xdr:to>
      <xdr:col>2</xdr:col>
      <xdr:colOff>69215</xdr:colOff>
      <xdr:row>10</xdr:row>
      <xdr:rowOff>251460</xdr:rowOff>
    </xdr:to>
    <xdr:pic>
      <xdr:nvPicPr>
        <xdr:cNvPr id="2020" name="Picture 4" descr="clip_image3379"/>
        <xdr:cNvPicPr>
          <a:picLocks noChangeAspect="1"/>
        </xdr:cNvPicPr>
      </xdr:nvPicPr>
      <xdr:blipFill>
        <a:blip r:embed="rId1"/>
        <a:stretch>
          <a:fillRect/>
        </a:stretch>
      </xdr:blipFill>
      <xdr:spPr>
        <a:xfrm>
          <a:off x="2257425" y="3263900"/>
          <a:ext cx="69215" cy="251460"/>
        </a:xfrm>
        <a:prstGeom prst="rect">
          <a:avLst/>
        </a:prstGeom>
        <a:noFill/>
        <a:ln w="9525">
          <a:noFill/>
        </a:ln>
      </xdr:spPr>
    </xdr:pic>
    <xdr:clientData/>
  </xdr:twoCellAnchor>
  <xdr:twoCellAnchor editAs="oneCell">
    <xdr:from>
      <xdr:col>2</xdr:col>
      <xdr:colOff>0</xdr:colOff>
      <xdr:row>10</xdr:row>
      <xdr:rowOff>0</xdr:rowOff>
    </xdr:from>
    <xdr:to>
      <xdr:col>2</xdr:col>
      <xdr:colOff>64135</xdr:colOff>
      <xdr:row>10</xdr:row>
      <xdr:rowOff>251460</xdr:rowOff>
    </xdr:to>
    <xdr:pic>
      <xdr:nvPicPr>
        <xdr:cNvPr id="2021" name="Picture 5" descr="clip_image3380"/>
        <xdr:cNvPicPr>
          <a:picLocks noChangeAspect="1"/>
        </xdr:cNvPicPr>
      </xdr:nvPicPr>
      <xdr:blipFill>
        <a:blip r:embed="rId1"/>
        <a:stretch>
          <a:fillRect/>
        </a:stretch>
      </xdr:blipFill>
      <xdr:spPr>
        <a:xfrm>
          <a:off x="2257425" y="3263900"/>
          <a:ext cx="64135" cy="251460"/>
        </a:xfrm>
        <a:prstGeom prst="rect">
          <a:avLst/>
        </a:prstGeom>
        <a:noFill/>
        <a:ln w="9525">
          <a:noFill/>
        </a:ln>
      </xdr:spPr>
    </xdr:pic>
    <xdr:clientData/>
  </xdr:twoCellAnchor>
  <xdr:twoCellAnchor editAs="oneCell">
    <xdr:from>
      <xdr:col>2</xdr:col>
      <xdr:colOff>0</xdr:colOff>
      <xdr:row>10</xdr:row>
      <xdr:rowOff>0</xdr:rowOff>
    </xdr:from>
    <xdr:to>
      <xdr:col>2</xdr:col>
      <xdr:colOff>69850</xdr:colOff>
      <xdr:row>10</xdr:row>
      <xdr:rowOff>251460</xdr:rowOff>
    </xdr:to>
    <xdr:pic>
      <xdr:nvPicPr>
        <xdr:cNvPr id="2022" name="Picture 6" descr="clip_image3381"/>
        <xdr:cNvPicPr>
          <a:picLocks noChangeAspect="1"/>
        </xdr:cNvPicPr>
      </xdr:nvPicPr>
      <xdr:blipFill>
        <a:blip r:embed="rId1"/>
        <a:stretch>
          <a:fillRect/>
        </a:stretch>
      </xdr:blipFill>
      <xdr:spPr>
        <a:xfrm>
          <a:off x="2257425" y="3263900"/>
          <a:ext cx="69850" cy="251460"/>
        </a:xfrm>
        <a:prstGeom prst="rect">
          <a:avLst/>
        </a:prstGeom>
        <a:noFill/>
        <a:ln w="9525">
          <a:noFill/>
        </a:ln>
      </xdr:spPr>
    </xdr:pic>
    <xdr:clientData/>
  </xdr:twoCellAnchor>
  <xdr:twoCellAnchor editAs="oneCell">
    <xdr:from>
      <xdr:col>2</xdr:col>
      <xdr:colOff>0</xdr:colOff>
      <xdr:row>10</xdr:row>
      <xdr:rowOff>0</xdr:rowOff>
    </xdr:from>
    <xdr:to>
      <xdr:col>2</xdr:col>
      <xdr:colOff>64770</xdr:colOff>
      <xdr:row>10</xdr:row>
      <xdr:rowOff>251460</xdr:rowOff>
    </xdr:to>
    <xdr:pic>
      <xdr:nvPicPr>
        <xdr:cNvPr id="2023" name="Picture 7" descr="clip_image3383"/>
        <xdr:cNvPicPr>
          <a:picLocks noChangeAspect="1"/>
        </xdr:cNvPicPr>
      </xdr:nvPicPr>
      <xdr:blipFill>
        <a:blip r:embed="rId1"/>
        <a:stretch>
          <a:fillRect/>
        </a:stretch>
      </xdr:blipFill>
      <xdr:spPr>
        <a:xfrm>
          <a:off x="2257425" y="3263900"/>
          <a:ext cx="64770" cy="251460"/>
        </a:xfrm>
        <a:prstGeom prst="rect">
          <a:avLst/>
        </a:prstGeom>
        <a:noFill/>
        <a:ln w="9525">
          <a:noFill/>
        </a:ln>
      </xdr:spPr>
    </xdr:pic>
    <xdr:clientData/>
  </xdr:twoCellAnchor>
  <xdr:twoCellAnchor editAs="oneCell">
    <xdr:from>
      <xdr:col>2</xdr:col>
      <xdr:colOff>0</xdr:colOff>
      <xdr:row>10</xdr:row>
      <xdr:rowOff>0</xdr:rowOff>
    </xdr:from>
    <xdr:to>
      <xdr:col>2</xdr:col>
      <xdr:colOff>66675</xdr:colOff>
      <xdr:row>10</xdr:row>
      <xdr:rowOff>251460</xdr:rowOff>
    </xdr:to>
    <xdr:pic>
      <xdr:nvPicPr>
        <xdr:cNvPr id="2025" name="Picture 9" descr="clip_image3386"/>
        <xdr:cNvPicPr>
          <a:picLocks noChangeAspect="1"/>
        </xdr:cNvPicPr>
      </xdr:nvPicPr>
      <xdr:blipFill>
        <a:blip r:embed="rId1"/>
        <a:stretch>
          <a:fillRect/>
        </a:stretch>
      </xdr:blipFill>
      <xdr:spPr>
        <a:xfrm>
          <a:off x="2257425" y="3263900"/>
          <a:ext cx="66675" cy="251460"/>
        </a:xfrm>
        <a:prstGeom prst="rect">
          <a:avLst/>
        </a:prstGeom>
        <a:noFill/>
        <a:ln w="9525">
          <a:noFill/>
        </a:ln>
      </xdr:spPr>
    </xdr:pic>
    <xdr:clientData/>
  </xdr:twoCellAnchor>
  <xdr:twoCellAnchor editAs="oneCell">
    <xdr:from>
      <xdr:col>2</xdr:col>
      <xdr:colOff>0</xdr:colOff>
      <xdr:row>10</xdr:row>
      <xdr:rowOff>0</xdr:rowOff>
    </xdr:from>
    <xdr:to>
      <xdr:col>2</xdr:col>
      <xdr:colOff>66040</xdr:colOff>
      <xdr:row>10</xdr:row>
      <xdr:rowOff>240665</xdr:rowOff>
    </xdr:to>
    <xdr:pic>
      <xdr:nvPicPr>
        <xdr:cNvPr id="2026" name="Picture 1" descr="clip_image3376"/>
        <xdr:cNvPicPr>
          <a:picLocks noChangeAspect="1"/>
        </xdr:cNvPicPr>
      </xdr:nvPicPr>
      <xdr:blipFill>
        <a:blip r:embed="rId1"/>
        <a:stretch>
          <a:fillRect/>
        </a:stretch>
      </xdr:blipFill>
      <xdr:spPr>
        <a:xfrm>
          <a:off x="2257425" y="3263900"/>
          <a:ext cx="66040" cy="240665"/>
        </a:xfrm>
        <a:prstGeom prst="rect">
          <a:avLst/>
        </a:prstGeom>
        <a:noFill/>
        <a:ln w="9525">
          <a:noFill/>
        </a:ln>
      </xdr:spPr>
    </xdr:pic>
    <xdr:clientData/>
  </xdr:twoCellAnchor>
  <xdr:twoCellAnchor editAs="oneCell">
    <xdr:from>
      <xdr:col>2</xdr:col>
      <xdr:colOff>0</xdr:colOff>
      <xdr:row>10</xdr:row>
      <xdr:rowOff>0</xdr:rowOff>
    </xdr:from>
    <xdr:to>
      <xdr:col>2</xdr:col>
      <xdr:colOff>71120</xdr:colOff>
      <xdr:row>10</xdr:row>
      <xdr:rowOff>240665</xdr:rowOff>
    </xdr:to>
    <xdr:pic>
      <xdr:nvPicPr>
        <xdr:cNvPr id="2027" name="Picture 2" descr="clip_image3377"/>
        <xdr:cNvPicPr>
          <a:picLocks noChangeAspect="1"/>
        </xdr:cNvPicPr>
      </xdr:nvPicPr>
      <xdr:blipFill>
        <a:blip r:embed="rId1"/>
        <a:stretch>
          <a:fillRect/>
        </a:stretch>
      </xdr:blipFill>
      <xdr:spPr>
        <a:xfrm>
          <a:off x="2257425" y="3263900"/>
          <a:ext cx="71120" cy="240665"/>
        </a:xfrm>
        <a:prstGeom prst="rect">
          <a:avLst/>
        </a:prstGeom>
        <a:noFill/>
        <a:ln w="9525">
          <a:noFill/>
        </a:ln>
      </xdr:spPr>
    </xdr:pic>
    <xdr:clientData/>
  </xdr:twoCellAnchor>
  <xdr:twoCellAnchor editAs="oneCell">
    <xdr:from>
      <xdr:col>2</xdr:col>
      <xdr:colOff>0</xdr:colOff>
      <xdr:row>10</xdr:row>
      <xdr:rowOff>0</xdr:rowOff>
    </xdr:from>
    <xdr:to>
      <xdr:col>2</xdr:col>
      <xdr:colOff>65405</xdr:colOff>
      <xdr:row>10</xdr:row>
      <xdr:rowOff>240665</xdr:rowOff>
    </xdr:to>
    <xdr:pic>
      <xdr:nvPicPr>
        <xdr:cNvPr id="2028" name="Picture 3" descr="clip_image3378"/>
        <xdr:cNvPicPr>
          <a:picLocks noChangeAspect="1"/>
        </xdr:cNvPicPr>
      </xdr:nvPicPr>
      <xdr:blipFill>
        <a:blip r:embed="rId1"/>
        <a:stretch>
          <a:fillRect/>
        </a:stretch>
      </xdr:blipFill>
      <xdr:spPr>
        <a:xfrm>
          <a:off x="2257425" y="3263900"/>
          <a:ext cx="65405" cy="240665"/>
        </a:xfrm>
        <a:prstGeom prst="rect">
          <a:avLst/>
        </a:prstGeom>
        <a:noFill/>
        <a:ln w="9525">
          <a:noFill/>
        </a:ln>
      </xdr:spPr>
    </xdr:pic>
    <xdr:clientData/>
  </xdr:twoCellAnchor>
  <xdr:twoCellAnchor editAs="oneCell">
    <xdr:from>
      <xdr:col>2</xdr:col>
      <xdr:colOff>0</xdr:colOff>
      <xdr:row>10</xdr:row>
      <xdr:rowOff>0</xdr:rowOff>
    </xdr:from>
    <xdr:to>
      <xdr:col>2</xdr:col>
      <xdr:colOff>69215</xdr:colOff>
      <xdr:row>10</xdr:row>
      <xdr:rowOff>240665</xdr:rowOff>
    </xdr:to>
    <xdr:pic>
      <xdr:nvPicPr>
        <xdr:cNvPr id="2029" name="Picture 4" descr="clip_image3379"/>
        <xdr:cNvPicPr>
          <a:picLocks noChangeAspect="1"/>
        </xdr:cNvPicPr>
      </xdr:nvPicPr>
      <xdr:blipFill>
        <a:blip r:embed="rId1"/>
        <a:stretch>
          <a:fillRect/>
        </a:stretch>
      </xdr:blipFill>
      <xdr:spPr>
        <a:xfrm>
          <a:off x="2257425" y="3263900"/>
          <a:ext cx="69215" cy="240665"/>
        </a:xfrm>
        <a:prstGeom prst="rect">
          <a:avLst/>
        </a:prstGeom>
        <a:noFill/>
        <a:ln w="9525">
          <a:noFill/>
        </a:ln>
      </xdr:spPr>
    </xdr:pic>
    <xdr:clientData/>
  </xdr:twoCellAnchor>
  <xdr:twoCellAnchor editAs="oneCell">
    <xdr:from>
      <xdr:col>2</xdr:col>
      <xdr:colOff>0</xdr:colOff>
      <xdr:row>10</xdr:row>
      <xdr:rowOff>0</xdr:rowOff>
    </xdr:from>
    <xdr:to>
      <xdr:col>2</xdr:col>
      <xdr:colOff>64135</xdr:colOff>
      <xdr:row>10</xdr:row>
      <xdr:rowOff>240665</xdr:rowOff>
    </xdr:to>
    <xdr:pic>
      <xdr:nvPicPr>
        <xdr:cNvPr id="2030" name="Picture 5" descr="clip_image3380"/>
        <xdr:cNvPicPr>
          <a:picLocks noChangeAspect="1"/>
        </xdr:cNvPicPr>
      </xdr:nvPicPr>
      <xdr:blipFill>
        <a:blip r:embed="rId1"/>
        <a:stretch>
          <a:fillRect/>
        </a:stretch>
      </xdr:blipFill>
      <xdr:spPr>
        <a:xfrm>
          <a:off x="2257425" y="3263900"/>
          <a:ext cx="64135" cy="240665"/>
        </a:xfrm>
        <a:prstGeom prst="rect">
          <a:avLst/>
        </a:prstGeom>
        <a:noFill/>
        <a:ln w="9525">
          <a:noFill/>
        </a:ln>
      </xdr:spPr>
    </xdr:pic>
    <xdr:clientData/>
  </xdr:twoCellAnchor>
  <xdr:twoCellAnchor editAs="oneCell">
    <xdr:from>
      <xdr:col>2</xdr:col>
      <xdr:colOff>0</xdr:colOff>
      <xdr:row>10</xdr:row>
      <xdr:rowOff>0</xdr:rowOff>
    </xdr:from>
    <xdr:to>
      <xdr:col>2</xdr:col>
      <xdr:colOff>69850</xdr:colOff>
      <xdr:row>10</xdr:row>
      <xdr:rowOff>240665</xdr:rowOff>
    </xdr:to>
    <xdr:pic>
      <xdr:nvPicPr>
        <xdr:cNvPr id="2031" name="Picture 6" descr="clip_image3381"/>
        <xdr:cNvPicPr>
          <a:picLocks noChangeAspect="1"/>
        </xdr:cNvPicPr>
      </xdr:nvPicPr>
      <xdr:blipFill>
        <a:blip r:embed="rId1"/>
        <a:stretch>
          <a:fillRect/>
        </a:stretch>
      </xdr:blipFill>
      <xdr:spPr>
        <a:xfrm>
          <a:off x="2257425" y="3263900"/>
          <a:ext cx="69850" cy="240665"/>
        </a:xfrm>
        <a:prstGeom prst="rect">
          <a:avLst/>
        </a:prstGeom>
        <a:noFill/>
        <a:ln w="9525">
          <a:noFill/>
        </a:ln>
      </xdr:spPr>
    </xdr:pic>
    <xdr:clientData/>
  </xdr:twoCellAnchor>
  <xdr:twoCellAnchor editAs="oneCell">
    <xdr:from>
      <xdr:col>2</xdr:col>
      <xdr:colOff>0</xdr:colOff>
      <xdr:row>10</xdr:row>
      <xdr:rowOff>0</xdr:rowOff>
    </xdr:from>
    <xdr:to>
      <xdr:col>2</xdr:col>
      <xdr:colOff>64770</xdr:colOff>
      <xdr:row>10</xdr:row>
      <xdr:rowOff>240665</xdr:rowOff>
    </xdr:to>
    <xdr:pic>
      <xdr:nvPicPr>
        <xdr:cNvPr id="2032" name="Picture 7" descr="clip_image3383"/>
        <xdr:cNvPicPr>
          <a:picLocks noChangeAspect="1"/>
        </xdr:cNvPicPr>
      </xdr:nvPicPr>
      <xdr:blipFill>
        <a:blip r:embed="rId1"/>
        <a:stretch>
          <a:fillRect/>
        </a:stretch>
      </xdr:blipFill>
      <xdr:spPr>
        <a:xfrm>
          <a:off x="2257425" y="3263900"/>
          <a:ext cx="64770" cy="240665"/>
        </a:xfrm>
        <a:prstGeom prst="rect">
          <a:avLst/>
        </a:prstGeom>
        <a:noFill/>
        <a:ln w="9525">
          <a:noFill/>
        </a:ln>
      </xdr:spPr>
    </xdr:pic>
    <xdr:clientData/>
  </xdr:twoCellAnchor>
  <xdr:twoCellAnchor editAs="oneCell">
    <xdr:from>
      <xdr:col>2</xdr:col>
      <xdr:colOff>0</xdr:colOff>
      <xdr:row>10</xdr:row>
      <xdr:rowOff>0</xdr:rowOff>
    </xdr:from>
    <xdr:to>
      <xdr:col>2</xdr:col>
      <xdr:colOff>66675</xdr:colOff>
      <xdr:row>10</xdr:row>
      <xdr:rowOff>240665</xdr:rowOff>
    </xdr:to>
    <xdr:pic>
      <xdr:nvPicPr>
        <xdr:cNvPr id="2034" name="Picture 9" descr="clip_image3386"/>
        <xdr:cNvPicPr>
          <a:picLocks noChangeAspect="1"/>
        </xdr:cNvPicPr>
      </xdr:nvPicPr>
      <xdr:blipFill>
        <a:blip r:embed="rId1"/>
        <a:stretch>
          <a:fillRect/>
        </a:stretch>
      </xdr:blipFill>
      <xdr:spPr>
        <a:xfrm>
          <a:off x="2257425" y="3263900"/>
          <a:ext cx="66675" cy="240665"/>
        </a:xfrm>
        <a:prstGeom prst="rect">
          <a:avLst/>
        </a:prstGeom>
        <a:noFill/>
        <a:ln w="9525">
          <a:noFill/>
        </a:ln>
      </xdr:spPr>
    </xdr:pic>
    <xdr:clientData/>
  </xdr:twoCellAnchor>
  <xdr:twoCellAnchor editAs="oneCell">
    <xdr:from>
      <xdr:col>2</xdr:col>
      <xdr:colOff>0</xdr:colOff>
      <xdr:row>10</xdr:row>
      <xdr:rowOff>0</xdr:rowOff>
    </xdr:from>
    <xdr:to>
      <xdr:col>2</xdr:col>
      <xdr:colOff>73025</xdr:colOff>
      <xdr:row>10</xdr:row>
      <xdr:rowOff>251460</xdr:rowOff>
    </xdr:to>
    <xdr:pic>
      <xdr:nvPicPr>
        <xdr:cNvPr id="2035" name="Picture 2" descr="clip_image3377"/>
        <xdr:cNvPicPr>
          <a:picLocks noChangeAspect="1"/>
        </xdr:cNvPicPr>
      </xdr:nvPicPr>
      <xdr:blipFill>
        <a:blip r:embed="rId1"/>
        <a:stretch>
          <a:fillRect/>
        </a:stretch>
      </xdr:blipFill>
      <xdr:spPr>
        <a:xfrm>
          <a:off x="2257425" y="3263900"/>
          <a:ext cx="73025" cy="251460"/>
        </a:xfrm>
        <a:prstGeom prst="rect">
          <a:avLst/>
        </a:prstGeom>
        <a:noFill/>
        <a:ln w="9525">
          <a:noFill/>
        </a:ln>
      </xdr:spPr>
    </xdr:pic>
    <xdr:clientData/>
  </xdr:twoCellAnchor>
  <xdr:twoCellAnchor editAs="oneCell">
    <xdr:from>
      <xdr:col>2</xdr:col>
      <xdr:colOff>0</xdr:colOff>
      <xdr:row>10</xdr:row>
      <xdr:rowOff>0</xdr:rowOff>
    </xdr:from>
    <xdr:to>
      <xdr:col>2</xdr:col>
      <xdr:colOff>63500</xdr:colOff>
      <xdr:row>10</xdr:row>
      <xdr:rowOff>251460</xdr:rowOff>
    </xdr:to>
    <xdr:pic>
      <xdr:nvPicPr>
        <xdr:cNvPr id="2038" name="Picture 5" descr="clip_image3380"/>
        <xdr:cNvPicPr>
          <a:picLocks noChangeAspect="1"/>
        </xdr:cNvPicPr>
      </xdr:nvPicPr>
      <xdr:blipFill>
        <a:blip r:embed="rId1"/>
        <a:stretch>
          <a:fillRect/>
        </a:stretch>
      </xdr:blipFill>
      <xdr:spPr>
        <a:xfrm>
          <a:off x="2257425" y="3263900"/>
          <a:ext cx="63500" cy="251460"/>
        </a:xfrm>
        <a:prstGeom prst="rect">
          <a:avLst/>
        </a:prstGeom>
        <a:noFill/>
        <a:ln w="9525">
          <a:noFill/>
        </a:ln>
      </xdr:spPr>
    </xdr:pic>
    <xdr:clientData/>
  </xdr:twoCellAnchor>
  <xdr:twoCellAnchor editAs="oneCell">
    <xdr:from>
      <xdr:col>2</xdr:col>
      <xdr:colOff>0</xdr:colOff>
      <xdr:row>10</xdr:row>
      <xdr:rowOff>0</xdr:rowOff>
    </xdr:from>
    <xdr:to>
      <xdr:col>2</xdr:col>
      <xdr:colOff>73025</xdr:colOff>
      <xdr:row>10</xdr:row>
      <xdr:rowOff>240665</xdr:rowOff>
    </xdr:to>
    <xdr:pic>
      <xdr:nvPicPr>
        <xdr:cNvPr id="2043" name="Picture 2" descr="clip_image3377"/>
        <xdr:cNvPicPr>
          <a:picLocks noChangeAspect="1"/>
        </xdr:cNvPicPr>
      </xdr:nvPicPr>
      <xdr:blipFill>
        <a:blip r:embed="rId1"/>
        <a:stretch>
          <a:fillRect/>
        </a:stretch>
      </xdr:blipFill>
      <xdr:spPr>
        <a:xfrm>
          <a:off x="2257425" y="3263900"/>
          <a:ext cx="73025" cy="240665"/>
        </a:xfrm>
        <a:prstGeom prst="rect">
          <a:avLst/>
        </a:prstGeom>
        <a:noFill/>
        <a:ln w="9525">
          <a:noFill/>
        </a:ln>
      </xdr:spPr>
    </xdr:pic>
    <xdr:clientData/>
  </xdr:twoCellAnchor>
  <xdr:twoCellAnchor editAs="oneCell">
    <xdr:from>
      <xdr:col>2</xdr:col>
      <xdr:colOff>0</xdr:colOff>
      <xdr:row>10</xdr:row>
      <xdr:rowOff>0</xdr:rowOff>
    </xdr:from>
    <xdr:to>
      <xdr:col>2</xdr:col>
      <xdr:colOff>63500</xdr:colOff>
      <xdr:row>10</xdr:row>
      <xdr:rowOff>240665</xdr:rowOff>
    </xdr:to>
    <xdr:pic>
      <xdr:nvPicPr>
        <xdr:cNvPr id="2046" name="Picture 5" descr="clip_image3380"/>
        <xdr:cNvPicPr>
          <a:picLocks noChangeAspect="1"/>
        </xdr:cNvPicPr>
      </xdr:nvPicPr>
      <xdr:blipFill>
        <a:blip r:embed="rId1"/>
        <a:stretch>
          <a:fillRect/>
        </a:stretch>
      </xdr:blipFill>
      <xdr:spPr>
        <a:xfrm>
          <a:off x="2257425" y="3263900"/>
          <a:ext cx="63500" cy="240665"/>
        </a:xfrm>
        <a:prstGeom prst="rect">
          <a:avLst/>
        </a:prstGeom>
        <a:noFill/>
        <a:ln w="9525">
          <a:noFill/>
        </a:ln>
      </xdr:spPr>
    </xdr:pic>
    <xdr:clientData/>
  </xdr:twoCellAnchor>
  <xdr:twoCellAnchor editAs="oneCell">
    <xdr:from>
      <xdr:col>3</xdr:col>
      <xdr:colOff>0</xdr:colOff>
      <xdr:row>10</xdr:row>
      <xdr:rowOff>0</xdr:rowOff>
    </xdr:from>
    <xdr:to>
      <xdr:col>3</xdr:col>
      <xdr:colOff>66040</xdr:colOff>
      <xdr:row>10</xdr:row>
      <xdr:rowOff>251460</xdr:rowOff>
    </xdr:to>
    <xdr:pic>
      <xdr:nvPicPr>
        <xdr:cNvPr id="2057" name="Picture 1" descr="clip_image3376"/>
        <xdr:cNvPicPr>
          <a:picLocks noChangeAspect="1"/>
        </xdr:cNvPicPr>
      </xdr:nvPicPr>
      <xdr:blipFill>
        <a:blip r:embed="rId1"/>
        <a:stretch>
          <a:fillRect/>
        </a:stretch>
      </xdr:blipFill>
      <xdr:spPr>
        <a:xfrm>
          <a:off x="2943225" y="3263900"/>
          <a:ext cx="66040" cy="251460"/>
        </a:xfrm>
        <a:prstGeom prst="rect">
          <a:avLst/>
        </a:prstGeom>
        <a:noFill/>
        <a:ln w="9525">
          <a:noFill/>
        </a:ln>
      </xdr:spPr>
    </xdr:pic>
    <xdr:clientData/>
  </xdr:twoCellAnchor>
  <xdr:twoCellAnchor editAs="oneCell">
    <xdr:from>
      <xdr:col>3</xdr:col>
      <xdr:colOff>0</xdr:colOff>
      <xdr:row>10</xdr:row>
      <xdr:rowOff>0</xdr:rowOff>
    </xdr:from>
    <xdr:to>
      <xdr:col>3</xdr:col>
      <xdr:colOff>71755</xdr:colOff>
      <xdr:row>10</xdr:row>
      <xdr:rowOff>251460</xdr:rowOff>
    </xdr:to>
    <xdr:pic>
      <xdr:nvPicPr>
        <xdr:cNvPr id="2058" name="Picture 2" descr="clip_image3377"/>
        <xdr:cNvPicPr>
          <a:picLocks noChangeAspect="1"/>
        </xdr:cNvPicPr>
      </xdr:nvPicPr>
      <xdr:blipFill>
        <a:blip r:embed="rId1"/>
        <a:stretch>
          <a:fillRect/>
        </a:stretch>
      </xdr:blipFill>
      <xdr:spPr>
        <a:xfrm>
          <a:off x="2943225" y="3263900"/>
          <a:ext cx="71755" cy="251460"/>
        </a:xfrm>
        <a:prstGeom prst="rect">
          <a:avLst/>
        </a:prstGeom>
        <a:noFill/>
        <a:ln w="9525">
          <a:noFill/>
        </a:ln>
      </xdr:spPr>
    </xdr:pic>
    <xdr:clientData/>
  </xdr:twoCellAnchor>
  <xdr:twoCellAnchor editAs="oneCell">
    <xdr:from>
      <xdr:col>3</xdr:col>
      <xdr:colOff>0</xdr:colOff>
      <xdr:row>10</xdr:row>
      <xdr:rowOff>0</xdr:rowOff>
    </xdr:from>
    <xdr:to>
      <xdr:col>3</xdr:col>
      <xdr:colOff>64770</xdr:colOff>
      <xdr:row>10</xdr:row>
      <xdr:rowOff>251460</xdr:rowOff>
    </xdr:to>
    <xdr:pic>
      <xdr:nvPicPr>
        <xdr:cNvPr id="2059" name="Picture 3" descr="clip_image3378"/>
        <xdr:cNvPicPr>
          <a:picLocks noChangeAspect="1"/>
        </xdr:cNvPicPr>
      </xdr:nvPicPr>
      <xdr:blipFill>
        <a:blip r:embed="rId1"/>
        <a:stretch>
          <a:fillRect/>
        </a:stretch>
      </xdr:blipFill>
      <xdr:spPr>
        <a:xfrm>
          <a:off x="2943225" y="3263900"/>
          <a:ext cx="64770" cy="251460"/>
        </a:xfrm>
        <a:prstGeom prst="rect">
          <a:avLst/>
        </a:prstGeom>
        <a:noFill/>
        <a:ln w="9525">
          <a:noFill/>
        </a:ln>
      </xdr:spPr>
    </xdr:pic>
    <xdr:clientData/>
  </xdr:twoCellAnchor>
  <xdr:twoCellAnchor editAs="oneCell">
    <xdr:from>
      <xdr:col>3</xdr:col>
      <xdr:colOff>0</xdr:colOff>
      <xdr:row>10</xdr:row>
      <xdr:rowOff>0</xdr:rowOff>
    </xdr:from>
    <xdr:to>
      <xdr:col>3</xdr:col>
      <xdr:colOff>68580</xdr:colOff>
      <xdr:row>10</xdr:row>
      <xdr:rowOff>251460</xdr:rowOff>
    </xdr:to>
    <xdr:pic>
      <xdr:nvPicPr>
        <xdr:cNvPr id="2060" name="Picture 4" descr="clip_image3379"/>
        <xdr:cNvPicPr>
          <a:picLocks noChangeAspect="1"/>
        </xdr:cNvPicPr>
      </xdr:nvPicPr>
      <xdr:blipFill>
        <a:blip r:embed="rId1"/>
        <a:stretch>
          <a:fillRect/>
        </a:stretch>
      </xdr:blipFill>
      <xdr:spPr>
        <a:xfrm>
          <a:off x="2943225" y="3263900"/>
          <a:ext cx="68580" cy="251460"/>
        </a:xfrm>
        <a:prstGeom prst="rect">
          <a:avLst/>
        </a:prstGeom>
        <a:noFill/>
        <a:ln w="9525">
          <a:noFill/>
        </a:ln>
      </xdr:spPr>
    </xdr:pic>
    <xdr:clientData/>
  </xdr:twoCellAnchor>
  <xdr:twoCellAnchor editAs="oneCell">
    <xdr:from>
      <xdr:col>3</xdr:col>
      <xdr:colOff>0</xdr:colOff>
      <xdr:row>10</xdr:row>
      <xdr:rowOff>0</xdr:rowOff>
    </xdr:from>
    <xdr:to>
      <xdr:col>3</xdr:col>
      <xdr:colOff>70485</xdr:colOff>
      <xdr:row>10</xdr:row>
      <xdr:rowOff>251460</xdr:rowOff>
    </xdr:to>
    <xdr:pic>
      <xdr:nvPicPr>
        <xdr:cNvPr id="2061" name="Picture 6" descr="clip_image3381"/>
        <xdr:cNvPicPr>
          <a:picLocks noChangeAspect="1"/>
        </xdr:cNvPicPr>
      </xdr:nvPicPr>
      <xdr:blipFill>
        <a:blip r:embed="rId1"/>
        <a:stretch>
          <a:fillRect/>
        </a:stretch>
      </xdr:blipFill>
      <xdr:spPr>
        <a:xfrm>
          <a:off x="2943225" y="3263900"/>
          <a:ext cx="70485" cy="251460"/>
        </a:xfrm>
        <a:prstGeom prst="rect">
          <a:avLst/>
        </a:prstGeom>
        <a:noFill/>
        <a:ln w="9525">
          <a:noFill/>
        </a:ln>
      </xdr:spPr>
    </xdr:pic>
    <xdr:clientData/>
  </xdr:twoCellAnchor>
  <xdr:twoCellAnchor editAs="oneCell">
    <xdr:from>
      <xdr:col>3</xdr:col>
      <xdr:colOff>0</xdr:colOff>
      <xdr:row>10</xdr:row>
      <xdr:rowOff>0</xdr:rowOff>
    </xdr:from>
    <xdr:to>
      <xdr:col>3</xdr:col>
      <xdr:colOff>69850</xdr:colOff>
      <xdr:row>10</xdr:row>
      <xdr:rowOff>251460</xdr:rowOff>
    </xdr:to>
    <xdr:pic>
      <xdr:nvPicPr>
        <xdr:cNvPr id="2062" name="Picture 8" descr="clip_image3384"/>
        <xdr:cNvPicPr>
          <a:picLocks noChangeAspect="1"/>
        </xdr:cNvPicPr>
      </xdr:nvPicPr>
      <xdr:blipFill>
        <a:blip r:embed="rId1"/>
        <a:stretch>
          <a:fillRect/>
        </a:stretch>
      </xdr:blipFill>
      <xdr:spPr>
        <a:xfrm>
          <a:off x="2943225" y="3263900"/>
          <a:ext cx="69850" cy="251460"/>
        </a:xfrm>
        <a:prstGeom prst="rect">
          <a:avLst/>
        </a:prstGeom>
        <a:noFill/>
        <a:ln w="9525">
          <a:noFill/>
        </a:ln>
      </xdr:spPr>
    </xdr:pic>
    <xdr:clientData/>
  </xdr:twoCellAnchor>
  <xdr:twoCellAnchor editAs="oneCell">
    <xdr:from>
      <xdr:col>3</xdr:col>
      <xdr:colOff>0</xdr:colOff>
      <xdr:row>10</xdr:row>
      <xdr:rowOff>0</xdr:rowOff>
    </xdr:from>
    <xdr:to>
      <xdr:col>3</xdr:col>
      <xdr:colOff>71755</xdr:colOff>
      <xdr:row>10</xdr:row>
      <xdr:rowOff>240665</xdr:rowOff>
    </xdr:to>
    <xdr:pic>
      <xdr:nvPicPr>
        <xdr:cNvPr id="2063" name="Picture 2" descr="clip_image3377"/>
        <xdr:cNvPicPr>
          <a:picLocks noChangeAspect="1"/>
        </xdr:cNvPicPr>
      </xdr:nvPicPr>
      <xdr:blipFill>
        <a:blip r:embed="rId1"/>
        <a:stretch>
          <a:fillRect/>
        </a:stretch>
      </xdr:blipFill>
      <xdr:spPr>
        <a:xfrm>
          <a:off x="2943225" y="3263900"/>
          <a:ext cx="71755" cy="240665"/>
        </a:xfrm>
        <a:prstGeom prst="rect">
          <a:avLst/>
        </a:prstGeom>
        <a:noFill/>
        <a:ln w="9525">
          <a:noFill/>
        </a:ln>
      </xdr:spPr>
    </xdr:pic>
    <xdr:clientData/>
  </xdr:twoCellAnchor>
  <xdr:twoCellAnchor editAs="oneCell">
    <xdr:from>
      <xdr:col>3</xdr:col>
      <xdr:colOff>0</xdr:colOff>
      <xdr:row>10</xdr:row>
      <xdr:rowOff>0</xdr:rowOff>
    </xdr:from>
    <xdr:to>
      <xdr:col>3</xdr:col>
      <xdr:colOff>68580</xdr:colOff>
      <xdr:row>10</xdr:row>
      <xdr:rowOff>240665</xdr:rowOff>
    </xdr:to>
    <xdr:pic>
      <xdr:nvPicPr>
        <xdr:cNvPr id="2064" name="Picture 4" descr="clip_image3379"/>
        <xdr:cNvPicPr>
          <a:picLocks noChangeAspect="1"/>
        </xdr:cNvPicPr>
      </xdr:nvPicPr>
      <xdr:blipFill>
        <a:blip r:embed="rId1"/>
        <a:stretch>
          <a:fillRect/>
        </a:stretch>
      </xdr:blipFill>
      <xdr:spPr>
        <a:xfrm>
          <a:off x="2943225" y="3263900"/>
          <a:ext cx="68580" cy="240665"/>
        </a:xfrm>
        <a:prstGeom prst="rect">
          <a:avLst/>
        </a:prstGeom>
        <a:noFill/>
        <a:ln w="9525">
          <a:noFill/>
        </a:ln>
      </xdr:spPr>
    </xdr:pic>
    <xdr:clientData/>
  </xdr:twoCellAnchor>
  <xdr:twoCellAnchor editAs="oneCell">
    <xdr:from>
      <xdr:col>3</xdr:col>
      <xdr:colOff>0</xdr:colOff>
      <xdr:row>10</xdr:row>
      <xdr:rowOff>0</xdr:rowOff>
    </xdr:from>
    <xdr:to>
      <xdr:col>3</xdr:col>
      <xdr:colOff>70485</xdr:colOff>
      <xdr:row>10</xdr:row>
      <xdr:rowOff>240665</xdr:rowOff>
    </xdr:to>
    <xdr:pic>
      <xdr:nvPicPr>
        <xdr:cNvPr id="2065" name="Picture 6" descr="clip_image3381"/>
        <xdr:cNvPicPr>
          <a:picLocks noChangeAspect="1"/>
        </xdr:cNvPicPr>
      </xdr:nvPicPr>
      <xdr:blipFill>
        <a:blip r:embed="rId1"/>
        <a:stretch>
          <a:fillRect/>
        </a:stretch>
      </xdr:blipFill>
      <xdr:spPr>
        <a:xfrm>
          <a:off x="2943225" y="3263900"/>
          <a:ext cx="70485" cy="240665"/>
        </a:xfrm>
        <a:prstGeom prst="rect">
          <a:avLst/>
        </a:prstGeom>
        <a:noFill/>
        <a:ln w="9525">
          <a:noFill/>
        </a:ln>
      </xdr:spPr>
    </xdr:pic>
    <xdr:clientData/>
  </xdr:twoCellAnchor>
  <xdr:twoCellAnchor editAs="oneCell">
    <xdr:from>
      <xdr:col>3</xdr:col>
      <xdr:colOff>142875</xdr:colOff>
      <xdr:row>10</xdr:row>
      <xdr:rowOff>0</xdr:rowOff>
    </xdr:from>
    <xdr:to>
      <xdr:col>3</xdr:col>
      <xdr:colOff>229235</xdr:colOff>
      <xdr:row>11</xdr:row>
      <xdr:rowOff>28575</xdr:rowOff>
    </xdr:to>
    <xdr:pic>
      <xdr:nvPicPr>
        <xdr:cNvPr id="2066" name="Picture 19" descr="clip_image3396"/>
        <xdr:cNvPicPr>
          <a:picLocks noChangeAspect="1"/>
        </xdr:cNvPicPr>
      </xdr:nvPicPr>
      <xdr:blipFill>
        <a:blip r:embed="rId2"/>
        <a:stretch>
          <a:fillRect/>
        </a:stretch>
      </xdr:blipFill>
      <xdr:spPr>
        <a:xfrm>
          <a:off x="3086100" y="3263900"/>
          <a:ext cx="86360" cy="282575"/>
        </a:xfrm>
        <a:prstGeom prst="rect">
          <a:avLst/>
        </a:prstGeom>
        <a:noFill/>
        <a:ln w="9525">
          <a:noFill/>
        </a:ln>
      </xdr:spPr>
    </xdr:pic>
    <xdr:clientData/>
  </xdr:twoCellAnchor>
  <xdr:twoCellAnchor editAs="oneCell">
    <xdr:from>
      <xdr:col>2</xdr:col>
      <xdr:colOff>0</xdr:colOff>
      <xdr:row>10</xdr:row>
      <xdr:rowOff>0</xdr:rowOff>
    </xdr:from>
    <xdr:to>
      <xdr:col>2</xdr:col>
      <xdr:colOff>66675</xdr:colOff>
      <xdr:row>10</xdr:row>
      <xdr:rowOff>234315</xdr:rowOff>
    </xdr:to>
    <xdr:pic>
      <xdr:nvPicPr>
        <xdr:cNvPr id="2067" name="Picture 1" descr="clip_image3376"/>
        <xdr:cNvPicPr>
          <a:picLocks noChangeAspect="1"/>
        </xdr:cNvPicPr>
      </xdr:nvPicPr>
      <xdr:blipFill>
        <a:blip r:embed="rId1"/>
        <a:stretch>
          <a:fillRect/>
        </a:stretch>
      </xdr:blipFill>
      <xdr:spPr>
        <a:xfrm>
          <a:off x="2257425" y="3263900"/>
          <a:ext cx="66675" cy="234315"/>
        </a:xfrm>
        <a:prstGeom prst="rect">
          <a:avLst/>
        </a:prstGeom>
        <a:noFill/>
        <a:ln w="9525">
          <a:noFill/>
        </a:ln>
      </xdr:spPr>
    </xdr:pic>
    <xdr:clientData/>
  </xdr:twoCellAnchor>
  <xdr:twoCellAnchor editAs="oneCell">
    <xdr:from>
      <xdr:col>2</xdr:col>
      <xdr:colOff>0</xdr:colOff>
      <xdr:row>10</xdr:row>
      <xdr:rowOff>0</xdr:rowOff>
    </xdr:from>
    <xdr:to>
      <xdr:col>2</xdr:col>
      <xdr:colOff>73025</xdr:colOff>
      <xdr:row>10</xdr:row>
      <xdr:rowOff>234315</xdr:rowOff>
    </xdr:to>
    <xdr:pic>
      <xdr:nvPicPr>
        <xdr:cNvPr id="2068" name="Picture 2" descr="clip_image3377"/>
        <xdr:cNvPicPr>
          <a:picLocks noChangeAspect="1"/>
        </xdr:cNvPicPr>
      </xdr:nvPicPr>
      <xdr:blipFill>
        <a:blip r:embed="rId1"/>
        <a:stretch>
          <a:fillRect/>
        </a:stretch>
      </xdr:blipFill>
      <xdr:spPr>
        <a:xfrm>
          <a:off x="2257425" y="3263900"/>
          <a:ext cx="73025" cy="234315"/>
        </a:xfrm>
        <a:prstGeom prst="rect">
          <a:avLst/>
        </a:prstGeom>
        <a:noFill/>
        <a:ln w="9525">
          <a:noFill/>
        </a:ln>
      </xdr:spPr>
    </xdr:pic>
    <xdr:clientData/>
  </xdr:twoCellAnchor>
  <xdr:twoCellAnchor editAs="oneCell">
    <xdr:from>
      <xdr:col>2</xdr:col>
      <xdr:colOff>0</xdr:colOff>
      <xdr:row>10</xdr:row>
      <xdr:rowOff>0</xdr:rowOff>
    </xdr:from>
    <xdr:to>
      <xdr:col>2</xdr:col>
      <xdr:colOff>64135</xdr:colOff>
      <xdr:row>10</xdr:row>
      <xdr:rowOff>234315</xdr:rowOff>
    </xdr:to>
    <xdr:pic>
      <xdr:nvPicPr>
        <xdr:cNvPr id="2069" name="Picture 3" descr="clip_image3378"/>
        <xdr:cNvPicPr>
          <a:picLocks noChangeAspect="1"/>
        </xdr:cNvPicPr>
      </xdr:nvPicPr>
      <xdr:blipFill>
        <a:blip r:embed="rId1"/>
        <a:stretch>
          <a:fillRect/>
        </a:stretch>
      </xdr:blipFill>
      <xdr:spPr>
        <a:xfrm>
          <a:off x="2257425" y="3263900"/>
          <a:ext cx="64135" cy="234315"/>
        </a:xfrm>
        <a:prstGeom prst="rect">
          <a:avLst/>
        </a:prstGeom>
        <a:noFill/>
        <a:ln w="9525">
          <a:noFill/>
        </a:ln>
      </xdr:spPr>
    </xdr:pic>
    <xdr:clientData/>
  </xdr:twoCellAnchor>
  <xdr:twoCellAnchor editAs="oneCell">
    <xdr:from>
      <xdr:col>2</xdr:col>
      <xdr:colOff>0</xdr:colOff>
      <xdr:row>10</xdr:row>
      <xdr:rowOff>0</xdr:rowOff>
    </xdr:from>
    <xdr:to>
      <xdr:col>2</xdr:col>
      <xdr:colOff>63500</xdr:colOff>
      <xdr:row>10</xdr:row>
      <xdr:rowOff>234315</xdr:rowOff>
    </xdr:to>
    <xdr:pic>
      <xdr:nvPicPr>
        <xdr:cNvPr id="2071" name="Picture 5" descr="clip_image3380"/>
        <xdr:cNvPicPr>
          <a:picLocks noChangeAspect="1"/>
        </xdr:cNvPicPr>
      </xdr:nvPicPr>
      <xdr:blipFill>
        <a:blip r:embed="rId1"/>
        <a:stretch>
          <a:fillRect/>
        </a:stretch>
      </xdr:blipFill>
      <xdr:spPr>
        <a:xfrm>
          <a:off x="2257425" y="3263900"/>
          <a:ext cx="63500" cy="234315"/>
        </a:xfrm>
        <a:prstGeom prst="rect">
          <a:avLst/>
        </a:prstGeom>
        <a:noFill/>
        <a:ln w="9525">
          <a:noFill/>
        </a:ln>
      </xdr:spPr>
    </xdr:pic>
    <xdr:clientData/>
  </xdr:twoCellAnchor>
  <xdr:twoCellAnchor editAs="oneCell">
    <xdr:from>
      <xdr:col>2</xdr:col>
      <xdr:colOff>0</xdr:colOff>
      <xdr:row>10</xdr:row>
      <xdr:rowOff>0</xdr:rowOff>
    </xdr:from>
    <xdr:to>
      <xdr:col>2</xdr:col>
      <xdr:colOff>69215</xdr:colOff>
      <xdr:row>10</xdr:row>
      <xdr:rowOff>234315</xdr:rowOff>
    </xdr:to>
    <xdr:pic>
      <xdr:nvPicPr>
        <xdr:cNvPr id="2072" name="Picture 6" descr="clip_image3381"/>
        <xdr:cNvPicPr>
          <a:picLocks noChangeAspect="1"/>
        </xdr:cNvPicPr>
      </xdr:nvPicPr>
      <xdr:blipFill>
        <a:blip r:embed="rId1"/>
        <a:stretch>
          <a:fillRect/>
        </a:stretch>
      </xdr:blipFill>
      <xdr:spPr>
        <a:xfrm>
          <a:off x="2257425" y="3263900"/>
          <a:ext cx="69215" cy="234315"/>
        </a:xfrm>
        <a:prstGeom prst="rect">
          <a:avLst/>
        </a:prstGeom>
        <a:noFill/>
        <a:ln w="9525">
          <a:noFill/>
        </a:ln>
      </xdr:spPr>
    </xdr:pic>
    <xdr:clientData/>
  </xdr:twoCellAnchor>
  <xdr:twoCellAnchor editAs="oneCell">
    <xdr:from>
      <xdr:col>2</xdr:col>
      <xdr:colOff>0</xdr:colOff>
      <xdr:row>10</xdr:row>
      <xdr:rowOff>0</xdr:rowOff>
    </xdr:from>
    <xdr:to>
      <xdr:col>2</xdr:col>
      <xdr:colOff>69850</xdr:colOff>
      <xdr:row>10</xdr:row>
      <xdr:rowOff>234315</xdr:rowOff>
    </xdr:to>
    <xdr:pic>
      <xdr:nvPicPr>
        <xdr:cNvPr id="2074" name="Picture 8" descr="clip_image3384"/>
        <xdr:cNvPicPr>
          <a:picLocks noChangeAspect="1"/>
        </xdr:cNvPicPr>
      </xdr:nvPicPr>
      <xdr:blipFill>
        <a:blip r:embed="rId1"/>
        <a:stretch>
          <a:fillRect/>
        </a:stretch>
      </xdr:blipFill>
      <xdr:spPr>
        <a:xfrm>
          <a:off x="2257425" y="3263900"/>
          <a:ext cx="69850" cy="234315"/>
        </a:xfrm>
        <a:prstGeom prst="rect">
          <a:avLst/>
        </a:prstGeom>
        <a:noFill/>
        <a:ln w="9525">
          <a:noFill/>
        </a:ln>
      </xdr:spPr>
    </xdr:pic>
    <xdr:clientData/>
  </xdr:twoCellAnchor>
  <xdr:twoCellAnchor editAs="oneCell">
    <xdr:from>
      <xdr:col>2</xdr:col>
      <xdr:colOff>0</xdr:colOff>
      <xdr:row>10</xdr:row>
      <xdr:rowOff>0</xdr:rowOff>
    </xdr:from>
    <xdr:to>
      <xdr:col>2</xdr:col>
      <xdr:colOff>72390</xdr:colOff>
      <xdr:row>10</xdr:row>
      <xdr:rowOff>251460</xdr:rowOff>
    </xdr:to>
    <xdr:pic>
      <xdr:nvPicPr>
        <xdr:cNvPr id="2078" name="Picture 2" descr="clip_image3377"/>
        <xdr:cNvPicPr>
          <a:picLocks noChangeAspect="1"/>
        </xdr:cNvPicPr>
      </xdr:nvPicPr>
      <xdr:blipFill>
        <a:blip r:embed="rId1"/>
        <a:stretch>
          <a:fillRect/>
        </a:stretch>
      </xdr:blipFill>
      <xdr:spPr>
        <a:xfrm>
          <a:off x="2257425" y="3263900"/>
          <a:ext cx="72390" cy="251460"/>
        </a:xfrm>
        <a:prstGeom prst="rect">
          <a:avLst/>
        </a:prstGeom>
        <a:noFill/>
        <a:ln w="9525">
          <a:noFill/>
        </a:ln>
      </xdr:spPr>
    </xdr:pic>
    <xdr:clientData/>
  </xdr:twoCellAnchor>
  <xdr:twoCellAnchor editAs="oneCell">
    <xdr:from>
      <xdr:col>3</xdr:col>
      <xdr:colOff>0</xdr:colOff>
      <xdr:row>10</xdr:row>
      <xdr:rowOff>0</xdr:rowOff>
    </xdr:from>
    <xdr:to>
      <xdr:col>3</xdr:col>
      <xdr:colOff>67310</xdr:colOff>
      <xdr:row>10</xdr:row>
      <xdr:rowOff>251460</xdr:rowOff>
    </xdr:to>
    <xdr:pic>
      <xdr:nvPicPr>
        <xdr:cNvPr id="2081" name="Picture 9" descr="clip_image3386"/>
        <xdr:cNvPicPr>
          <a:picLocks noChangeAspect="1"/>
        </xdr:cNvPicPr>
      </xdr:nvPicPr>
      <xdr:blipFill>
        <a:blip r:embed="rId1"/>
        <a:stretch>
          <a:fillRect/>
        </a:stretch>
      </xdr:blipFill>
      <xdr:spPr>
        <a:xfrm>
          <a:off x="2943225" y="3263900"/>
          <a:ext cx="67310" cy="251460"/>
        </a:xfrm>
        <a:prstGeom prst="rect">
          <a:avLst/>
        </a:prstGeom>
        <a:noFill/>
        <a:ln w="9525">
          <a:noFill/>
        </a:ln>
      </xdr:spPr>
    </xdr:pic>
    <xdr:clientData/>
  </xdr:twoCellAnchor>
  <xdr:twoCellAnchor editAs="oneCell">
    <xdr:from>
      <xdr:col>3</xdr:col>
      <xdr:colOff>0</xdr:colOff>
      <xdr:row>10</xdr:row>
      <xdr:rowOff>0</xdr:rowOff>
    </xdr:from>
    <xdr:to>
      <xdr:col>3</xdr:col>
      <xdr:colOff>67310</xdr:colOff>
      <xdr:row>10</xdr:row>
      <xdr:rowOff>234315</xdr:rowOff>
    </xdr:to>
    <xdr:pic>
      <xdr:nvPicPr>
        <xdr:cNvPr id="2082" name="Picture 9" descr="clip_image3386"/>
        <xdr:cNvPicPr>
          <a:picLocks noChangeAspect="1"/>
        </xdr:cNvPicPr>
      </xdr:nvPicPr>
      <xdr:blipFill>
        <a:blip r:embed="rId1"/>
        <a:stretch>
          <a:fillRect/>
        </a:stretch>
      </xdr:blipFill>
      <xdr:spPr>
        <a:xfrm>
          <a:off x="2943225" y="3263900"/>
          <a:ext cx="67310" cy="234315"/>
        </a:xfrm>
        <a:prstGeom prst="rect">
          <a:avLst/>
        </a:prstGeom>
        <a:noFill/>
        <a:ln w="9525">
          <a:noFill/>
        </a:ln>
      </xdr:spPr>
    </xdr:pic>
    <xdr:clientData/>
  </xdr:twoCellAnchor>
  <xdr:twoCellAnchor editAs="oneCell">
    <xdr:from>
      <xdr:col>3</xdr:col>
      <xdr:colOff>0</xdr:colOff>
      <xdr:row>10</xdr:row>
      <xdr:rowOff>0</xdr:rowOff>
    </xdr:from>
    <xdr:to>
      <xdr:col>3</xdr:col>
      <xdr:colOff>64135</xdr:colOff>
      <xdr:row>10</xdr:row>
      <xdr:rowOff>251460</xdr:rowOff>
    </xdr:to>
    <xdr:pic>
      <xdr:nvPicPr>
        <xdr:cNvPr id="2083" name="Picture 1" descr="clip_image3376"/>
        <xdr:cNvPicPr>
          <a:picLocks noChangeAspect="1"/>
        </xdr:cNvPicPr>
      </xdr:nvPicPr>
      <xdr:blipFill>
        <a:blip r:embed="rId1"/>
        <a:stretch>
          <a:fillRect/>
        </a:stretch>
      </xdr:blipFill>
      <xdr:spPr>
        <a:xfrm>
          <a:off x="2943225" y="3263900"/>
          <a:ext cx="64135" cy="251460"/>
        </a:xfrm>
        <a:prstGeom prst="rect">
          <a:avLst/>
        </a:prstGeom>
        <a:noFill/>
        <a:ln w="9525">
          <a:noFill/>
        </a:ln>
      </xdr:spPr>
    </xdr:pic>
    <xdr:clientData/>
  </xdr:twoCellAnchor>
  <xdr:twoCellAnchor editAs="oneCell">
    <xdr:from>
      <xdr:col>3</xdr:col>
      <xdr:colOff>0</xdr:colOff>
      <xdr:row>10</xdr:row>
      <xdr:rowOff>0</xdr:rowOff>
    </xdr:from>
    <xdr:to>
      <xdr:col>3</xdr:col>
      <xdr:colOff>63500</xdr:colOff>
      <xdr:row>10</xdr:row>
      <xdr:rowOff>251460</xdr:rowOff>
    </xdr:to>
    <xdr:pic>
      <xdr:nvPicPr>
        <xdr:cNvPr id="2084" name="Picture 5" descr="clip_image3380"/>
        <xdr:cNvPicPr>
          <a:picLocks noChangeAspect="1"/>
        </xdr:cNvPicPr>
      </xdr:nvPicPr>
      <xdr:blipFill>
        <a:blip r:embed="rId1"/>
        <a:stretch>
          <a:fillRect/>
        </a:stretch>
      </xdr:blipFill>
      <xdr:spPr>
        <a:xfrm>
          <a:off x="2943225" y="3263900"/>
          <a:ext cx="63500" cy="251460"/>
        </a:xfrm>
        <a:prstGeom prst="rect">
          <a:avLst/>
        </a:prstGeom>
        <a:noFill/>
        <a:ln w="9525">
          <a:noFill/>
        </a:ln>
      </xdr:spPr>
    </xdr:pic>
    <xdr:clientData/>
  </xdr:twoCellAnchor>
  <xdr:twoCellAnchor editAs="oneCell">
    <xdr:from>
      <xdr:col>2</xdr:col>
      <xdr:colOff>0</xdr:colOff>
      <xdr:row>10</xdr:row>
      <xdr:rowOff>0</xdr:rowOff>
    </xdr:from>
    <xdr:to>
      <xdr:col>2</xdr:col>
      <xdr:colOff>66675</xdr:colOff>
      <xdr:row>10</xdr:row>
      <xdr:rowOff>250825</xdr:rowOff>
    </xdr:to>
    <xdr:pic>
      <xdr:nvPicPr>
        <xdr:cNvPr id="2085" name="Picture 1" descr="clip_image3376"/>
        <xdr:cNvPicPr>
          <a:picLocks noChangeAspect="1"/>
        </xdr:cNvPicPr>
      </xdr:nvPicPr>
      <xdr:blipFill>
        <a:blip r:embed="rId1"/>
        <a:stretch>
          <a:fillRect/>
        </a:stretch>
      </xdr:blipFill>
      <xdr:spPr>
        <a:xfrm>
          <a:off x="2257425" y="3263900"/>
          <a:ext cx="66675" cy="250825"/>
        </a:xfrm>
        <a:prstGeom prst="rect">
          <a:avLst/>
        </a:prstGeom>
        <a:noFill/>
        <a:ln w="9525">
          <a:noFill/>
        </a:ln>
      </xdr:spPr>
    </xdr:pic>
    <xdr:clientData/>
  </xdr:twoCellAnchor>
  <xdr:twoCellAnchor editAs="oneCell">
    <xdr:from>
      <xdr:col>2</xdr:col>
      <xdr:colOff>0</xdr:colOff>
      <xdr:row>10</xdr:row>
      <xdr:rowOff>0</xdr:rowOff>
    </xdr:from>
    <xdr:to>
      <xdr:col>2</xdr:col>
      <xdr:colOff>73025</xdr:colOff>
      <xdr:row>10</xdr:row>
      <xdr:rowOff>250825</xdr:rowOff>
    </xdr:to>
    <xdr:pic>
      <xdr:nvPicPr>
        <xdr:cNvPr id="2086" name="Picture 2" descr="clip_image3377"/>
        <xdr:cNvPicPr>
          <a:picLocks noChangeAspect="1"/>
        </xdr:cNvPicPr>
      </xdr:nvPicPr>
      <xdr:blipFill>
        <a:blip r:embed="rId1"/>
        <a:stretch>
          <a:fillRect/>
        </a:stretch>
      </xdr:blipFill>
      <xdr:spPr>
        <a:xfrm>
          <a:off x="2257425" y="3263900"/>
          <a:ext cx="73025" cy="250825"/>
        </a:xfrm>
        <a:prstGeom prst="rect">
          <a:avLst/>
        </a:prstGeom>
        <a:noFill/>
        <a:ln w="9525">
          <a:noFill/>
        </a:ln>
      </xdr:spPr>
    </xdr:pic>
    <xdr:clientData/>
  </xdr:twoCellAnchor>
  <xdr:twoCellAnchor editAs="oneCell">
    <xdr:from>
      <xdr:col>2</xdr:col>
      <xdr:colOff>0</xdr:colOff>
      <xdr:row>10</xdr:row>
      <xdr:rowOff>0</xdr:rowOff>
    </xdr:from>
    <xdr:to>
      <xdr:col>2</xdr:col>
      <xdr:colOff>64135</xdr:colOff>
      <xdr:row>10</xdr:row>
      <xdr:rowOff>250825</xdr:rowOff>
    </xdr:to>
    <xdr:pic>
      <xdr:nvPicPr>
        <xdr:cNvPr id="2087" name="Picture 3" descr="clip_image3378"/>
        <xdr:cNvPicPr>
          <a:picLocks noChangeAspect="1"/>
        </xdr:cNvPicPr>
      </xdr:nvPicPr>
      <xdr:blipFill>
        <a:blip r:embed="rId1"/>
        <a:stretch>
          <a:fillRect/>
        </a:stretch>
      </xdr:blipFill>
      <xdr:spPr>
        <a:xfrm>
          <a:off x="2257425" y="3263900"/>
          <a:ext cx="64135" cy="250825"/>
        </a:xfrm>
        <a:prstGeom prst="rect">
          <a:avLst/>
        </a:prstGeom>
        <a:noFill/>
        <a:ln w="9525">
          <a:noFill/>
        </a:ln>
      </xdr:spPr>
    </xdr:pic>
    <xdr:clientData/>
  </xdr:twoCellAnchor>
  <xdr:twoCellAnchor editAs="oneCell">
    <xdr:from>
      <xdr:col>2</xdr:col>
      <xdr:colOff>0</xdr:colOff>
      <xdr:row>10</xdr:row>
      <xdr:rowOff>0</xdr:rowOff>
    </xdr:from>
    <xdr:to>
      <xdr:col>2</xdr:col>
      <xdr:colOff>63500</xdr:colOff>
      <xdr:row>10</xdr:row>
      <xdr:rowOff>250825</xdr:rowOff>
    </xdr:to>
    <xdr:pic>
      <xdr:nvPicPr>
        <xdr:cNvPr id="2089" name="Picture 5" descr="clip_image3380"/>
        <xdr:cNvPicPr>
          <a:picLocks noChangeAspect="1"/>
        </xdr:cNvPicPr>
      </xdr:nvPicPr>
      <xdr:blipFill>
        <a:blip r:embed="rId1"/>
        <a:stretch>
          <a:fillRect/>
        </a:stretch>
      </xdr:blipFill>
      <xdr:spPr>
        <a:xfrm>
          <a:off x="2257425" y="3263900"/>
          <a:ext cx="63500" cy="250825"/>
        </a:xfrm>
        <a:prstGeom prst="rect">
          <a:avLst/>
        </a:prstGeom>
        <a:noFill/>
        <a:ln w="9525">
          <a:noFill/>
        </a:ln>
      </xdr:spPr>
    </xdr:pic>
    <xdr:clientData/>
  </xdr:twoCellAnchor>
  <xdr:twoCellAnchor editAs="oneCell">
    <xdr:from>
      <xdr:col>2</xdr:col>
      <xdr:colOff>0</xdr:colOff>
      <xdr:row>10</xdr:row>
      <xdr:rowOff>0</xdr:rowOff>
    </xdr:from>
    <xdr:to>
      <xdr:col>2</xdr:col>
      <xdr:colOff>69215</xdr:colOff>
      <xdr:row>10</xdr:row>
      <xdr:rowOff>250825</xdr:rowOff>
    </xdr:to>
    <xdr:pic>
      <xdr:nvPicPr>
        <xdr:cNvPr id="2090" name="Picture 6" descr="clip_image3381"/>
        <xdr:cNvPicPr>
          <a:picLocks noChangeAspect="1"/>
        </xdr:cNvPicPr>
      </xdr:nvPicPr>
      <xdr:blipFill>
        <a:blip r:embed="rId1"/>
        <a:stretch>
          <a:fillRect/>
        </a:stretch>
      </xdr:blipFill>
      <xdr:spPr>
        <a:xfrm>
          <a:off x="2257425" y="3263900"/>
          <a:ext cx="69215" cy="250825"/>
        </a:xfrm>
        <a:prstGeom prst="rect">
          <a:avLst/>
        </a:prstGeom>
        <a:noFill/>
        <a:ln w="9525">
          <a:noFill/>
        </a:ln>
      </xdr:spPr>
    </xdr:pic>
    <xdr:clientData/>
  </xdr:twoCellAnchor>
  <xdr:twoCellAnchor editAs="oneCell">
    <xdr:from>
      <xdr:col>2</xdr:col>
      <xdr:colOff>0</xdr:colOff>
      <xdr:row>10</xdr:row>
      <xdr:rowOff>0</xdr:rowOff>
    </xdr:from>
    <xdr:to>
      <xdr:col>2</xdr:col>
      <xdr:colOff>69850</xdr:colOff>
      <xdr:row>10</xdr:row>
      <xdr:rowOff>250825</xdr:rowOff>
    </xdr:to>
    <xdr:pic>
      <xdr:nvPicPr>
        <xdr:cNvPr id="2092" name="Picture 8" descr="clip_image3384"/>
        <xdr:cNvPicPr>
          <a:picLocks noChangeAspect="1"/>
        </xdr:cNvPicPr>
      </xdr:nvPicPr>
      <xdr:blipFill>
        <a:blip r:embed="rId1"/>
        <a:stretch>
          <a:fillRect/>
        </a:stretch>
      </xdr:blipFill>
      <xdr:spPr>
        <a:xfrm>
          <a:off x="2257425" y="3263900"/>
          <a:ext cx="69850" cy="250825"/>
        </a:xfrm>
        <a:prstGeom prst="rect">
          <a:avLst/>
        </a:prstGeom>
        <a:noFill/>
        <a:ln w="9525">
          <a:noFill/>
        </a:ln>
      </xdr:spPr>
    </xdr:pic>
    <xdr:clientData/>
  </xdr:twoCellAnchor>
  <xdr:twoCellAnchor editAs="oneCell">
    <xdr:from>
      <xdr:col>2</xdr:col>
      <xdr:colOff>0</xdr:colOff>
      <xdr:row>10</xdr:row>
      <xdr:rowOff>0</xdr:rowOff>
    </xdr:from>
    <xdr:to>
      <xdr:col>2</xdr:col>
      <xdr:colOff>72390</xdr:colOff>
      <xdr:row>10</xdr:row>
      <xdr:rowOff>250825</xdr:rowOff>
    </xdr:to>
    <xdr:pic>
      <xdr:nvPicPr>
        <xdr:cNvPr id="2098" name="Picture 2" descr="clip_image3377"/>
        <xdr:cNvPicPr>
          <a:picLocks noChangeAspect="1"/>
        </xdr:cNvPicPr>
      </xdr:nvPicPr>
      <xdr:blipFill>
        <a:blip r:embed="rId1"/>
        <a:stretch>
          <a:fillRect/>
        </a:stretch>
      </xdr:blipFill>
      <xdr:spPr>
        <a:xfrm>
          <a:off x="2257425" y="3263900"/>
          <a:ext cx="72390" cy="250825"/>
        </a:xfrm>
        <a:prstGeom prst="rect">
          <a:avLst/>
        </a:prstGeom>
        <a:noFill/>
        <a:ln w="9525">
          <a:noFill/>
        </a:ln>
      </xdr:spPr>
    </xdr:pic>
    <xdr:clientData/>
  </xdr:twoCellAnchor>
  <xdr:twoCellAnchor editAs="oneCell">
    <xdr:from>
      <xdr:col>2</xdr:col>
      <xdr:colOff>0</xdr:colOff>
      <xdr:row>10</xdr:row>
      <xdr:rowOff>0</xdr:rowOff>
    </xdr:from>
    <xdr:to>
      <xdr:col>2</xdr:col>
      <xdr:colOff>66040</xdr:colOff>
      <xdr:row>10</xdr:row>
      <xdr:rowOff>249555</xdr:rowOff>
    </xdr:to>
    <xdr:pic>
      <xdr:nvPicPr>
        <xdr:cNvPr id="2101" name="Picture 1" descr="clip_image3376"/>
        <xdr:cNvPicPr>
          <a:picLocks noChangeAspect="1"/>
        </xdr:cNvPicPr>
      </xdr:nvPicPr>
      <xdr:blipFill>
        <a:blip r:embed="rId1"/>
        <a:stretch>
          <a:fillRect/>
        </a:stretch>
      </xdr:blipFill>
      <xdr:spPr>
        <a:xfrm>
          <a:off x="2257425" y="3263900"/>
          <a:ext cx="66040" cy="249555"/>
        </a:xfrm>
        <a:prstGeom prst="rect">
          <a:avLst/>
        </a:prstGeom>
        <a:noFill/>
        <a:ln w="9525">
          <a:noFill/>
        </a:ln>
      </xdr:spPr>
    </xdr:pic>
    <xdr:clientData/>
  </xdr:twoCellAnchor>
  <xdr:twoCellAnchor editAs="oneCell">
    <xdr:from>
      <xdr:col>2</xdr:col>
      <xdr:colOff>0</xdr:colOff>
      <xdr:row>10</xdr:row>
      <xdr:rowOff>0</xdr:rowOff>
    </xdr:from>
    <xdr:to>
      <xdr:col>2</xdr:col>
      <xdr:colOff>71120</xdr:colOff>
      <xdr:row>10</xdr:row>
      <xdr:rowOff>249555</xdr:rowOff>
    </xdr:to>
    <xdr:pic>
      <xdr:nvPicPr>
        <xdr:cNvPr id="2102" name="Picture 2" descr="clip_image3377"/>
        <xdr:cNvPicPr>
          <a:picLocks noChangeAspect="1"/>
        </xdr:cNvPicPr>
      </xdr:nvPicPr>
      <xdr:blipFill>
        <a:blip r:embed="rId1"/>
        <a:stretch>
          <a:fillRect/>
        </a:stretch>
      </xdr:blipFill>
      <xdr:spPr>
        <a:xfrm>
          <a:off x="2257425" y="3263900"/>
          <a:ext cx="71120" cy="249555"/>
        </a:xfrm>
        <a:prstGeom prst="rect">
          <a:avLst/>
        </a:prstGeom>
        <a:noFill/>
        <a:ln w="9525">
          <a:noFill/>
        </a:ln>
      </xdr:spPr>
    </xdr:pic>
    <xdr:clientData/>
  </xdr:twoCellAnchor>
  <xdr:twoCellAnchor editAs="oneCell">
    <xdr:from>
      <xdr:col>2</xdr:col>
      <xdr:colOff>0</xdr:colOff>
      <xdr:row>10</xdr:row>
      <xdr:rowOff>0</xdr:rowOff>
    </xdr:from>
    <xdr:to>
      <xdr:col>2</xdr:col>
      <xdr:colOff>69215</xdr:colOff>
      <xdr:row>10</xdr:row>
      <xdr:rowOff>249555</xdr:rowOff>
    </xdr:to>
    <xdr:pic>
      <xdr:nvPicPr>
        <xdr:cNvPr id="2104" name="Picture 4" descr="clip_image3379"/>
        <xdr:cNvPicPr>
          <a:picLocks noChangeAspect="1"/>
        </xdr:cNvPicPr>
      </xdr:nvPicPr>
      <xdr:blipFill>
        <a:blip r:embed="rId1"/>
        <a:stretch>
          <a:fillRect/>
        </a:stretch>
      </xdr:blipFill>
      <xdr:spPr>
        <a:xfrm>
          <a:off x="2257425" y="3263900"/>
          <a:ext cx="69215" cy="249555"/>
        </a:xfrm>
        <a:prstGeom prst="rect">
          <a:avLst/>
        </a:prstGeom>
        <a:noFill/>
        <a:ln w="9525">
          <a:noFill/>
        </a:ln>
      </xdr:spPr>
    </xdr:pic>
    <xdr:clientData/>
  </xdr:twoCellAnchor>
  <xdr:twoCellAnchor editAs="oneCell">
    <xdr:from>
      <xdr:col>2</xdr:col>
      <xdr:colOff>0</xdr:colOff>
      <xdr:row>10</xdr:row>
      <xdr:rowOff>0</xdr:rowOff>
    </xdr:from>
    <xdr:to>
      <xdr:col>2</xdr:col>
      <xdr:colOff>64135</xdr:colOff>
      <xdr:row>10</xdr:row>
      <xdr:rowOff>249555</xdr:rowOff>
    </xdr:to>
    <xdr:pic>
      <xdr:nvPicPr>
        <xdr:cNvPr id="2105" name="Picture 5" descr="clip_image3380"/>
        <xdr:cNvPicPr>
          <a:picLocks noChangeAspect="1"/>
        </xdr:cNvPicPr>
      </xdr:nvPicPr>
      <xdr:blipFill>
        <a:blip r:embed="rId1"/>
        <a:stretch>
          <a:fillRect/>
        </a:stretch>
      </xdr:blipFill>
      <xdr:spPr>
        <a:xfrm>
          <a:off x="2257425" y="3263900"/>
          <a:ext cx="64135" cy="249555"/>
        </a:xfrm>
        <a:prstGeom prst="rect">
          <a:avLst/>
        </a:prstGeom>
        <a:noFill/>
        <a:ln w="9525">
          <a:noFill/>
        </a:ln>
      </xdr:spPr>
    </xdr:pic>
    <xdr:clientData/>
  </xdr:twoCellAnchor>
  <xdr:twoCellAnchor editAs="oneCell">
    <xdr:from>
      <xdr:col>2</xdr:col>
      <xdr:colOff>0</xdr:colOff>
      <xdr:row>10</xdr:row>
      <xdr:rowOff>0</xdr:rowOff>
    </xdr:from>
    <xdr:to>
      <xdr:col>2</xdr:col>
      <xdr:colOff>69850</xdr:colOff>
      <xdr:row>10</xdr:row>
      <xdr:rowOff>249555</xdr:rowOff>
    </xdr:to>
    <xdr:pic>
      <xdr:nvPicPr>
        <xdr:cNvPr id="2106" name="Picture 6" descr="clip_image3381"/>
        <xdr:cNvPicPr>
          <a:picLocks noChangeAspect="1"/>
        </xdr:cNvPicPr>
      </xdr:nvPicPr>
      <xdr:blipFill>
        <a:blip r:embed="rId1"/>
        <a:stretch>
          <a:fillRect/>
        </a:stretch>
      </xdr:blipFill>
      <xdr:spPr>
        <a:xfrm>
          <a:off x="2257425" y="3263900"/>
          <a:ext cx="69850" cy="249555"/>
        </a:xfrm>
        <a:prstGeom prst="rect">
          <a:avLst/>
        </a:prstGeom>
        <a:noFill/>
        <a:ln w="9525">
          <a:noFill/>
        </a:ln>
      </xdr:spPr>
    </xdr:pic>
    <xdr:clientData/>
  </xdr:twoCellAnchor>
  <xdr:twoCellAnchor editAs="oneCell">
    <xdr:from>
      <xdr:col>2</xdr:col>
      <xdr:colOff>0</xdr:colOff>
      <xdr:row>10</xdr:row>
      <xdr:rowOff>0</xdr:rowOff>
    </xdr:from>
    <xdr:to>
      <xdr:col>2</xdr:col>
      <xdr:colOff>64770</xdr:colOff>
      <xdr:row>10</xdr:row>
      <xdr:rowOff>249555</xdr:rowOff>
    </xdr:to>
    <xdr:pic>
      <xdr:nvPicPr>
        <xdr:cNvPr id="2108" name="Picture 7" descr="clip_image3383"/>
        <xdr:cNvPicPr>
          <a:picLocks noChangeAspect="1"/>
        </xdr:cNvPicPr>
      </xdr:nvPicPr>
      <xdr:blipFill>
        <a:blip r:embed="rId1"/>
        <a:stretch>
          <a:fillRect/>
        </a:stretch>
      </xdr:blipFill>
      <xdr:spPr>
        <a:xfrm>
          <a:off x="2257425" y="3263900"/>
          <a:ext cx="64770" cy="249555"/>
        </a:xfrm>
        <a:prstGeom prst="rect">
          <a:avLst/>
        </a:prstGeom>
        <a:noFill/>
        <a:ln w="9525">
          <a:noFill/>
        </a:ln>
      </xdr:spPr>
    </xdr:pic>
    <xdr:clientData/>
  </xdr:twoCellAnchor>
  <xdr:twoCellAnchor editAs="oneCell">
    <xdr:from>
      <xdr:col>2</xdr:col>
      <xdr:colOff>0</xdr:colOff>
      <xdr:row>10</xdr:row>
      <xdr:rowOff>0</xdr:rowOff>
    </xdr:from>
    <xdr:to>
      <xdr:col>2</xdr:col>
      <xdr:colOff>67945</xdr:colOff>
      <xdr:row>10</xdr:row>
      <xdr:rowOff>249555</xdr:rowOff>
    </xdr:to>
    <xdr:pic>
      <xdr:nvPicPr>
        <xdr:cNvPr id="2110" name="Picture 9" descr="clip_image3386"/>
        <xdr:cNvPicPr>
          <a:picLocks noChangeAspect="1"/>
        </xdr:cNvPicPr>
      </xdr:nvPicPr>
      <xdr:blipFill>
        <a:blip r:embed="rId1"/>
        <a:stretch>
          <a:fillRect/>
        </a:stretch>
      </xdr:blipFill>
      <xdr:spPr>
        <a:xfrm>
          <a:off x="2257425" y="3263900"/>
          <a:ext cx="67945" cy="249555"/>
        </a:xfrm>
        <a:prstGeom prst="rect">
          <a:avLst/>
        </a:prstGeom>
        <a:noFill/>
        <a:ln w="9525">
          <a:noFill/>
        </a:ln>
      </xdr:spPr>
    </xdr:pic>
    <xdr:clientData/>
  </xdr:twoCellAnchor>
  <xdr:twoCellAnchor editAs="oneCell">
    <xdr:from>
      <xdr:col>2</xdr:col>
      <xdr:colOff>0</xdr:colOff>
      <xdr:row>10</xdr:row>
      <xdr:rowOff>0</xdr:rowOff>
    </xdr:from>
    <xdr:to>
      <xdr:col>2</xdr:col>
      <xdr:colOff>67945</xdr:colOff>
      <xdr:row>10</xdr:row>
      <xdr:rowOff>240665</xdr:rowOff>
    </xdr:to>
    <xdr:pic>
      <xdr:nvPicPr>
        <xdr:cNvPr id="2113" name="Picture 9" descr="clip_image3386"/>
        <xdr:cNvPicPr>
          <a:picLocks noChangeAspect="1"/>
        </xdr:cNvPicPr>
      </xdr:nvPicPr>
      <xdr:blipFill>
        <a:blip r:embed="rId1"/>
        <a:stretch>
          <a:fillRect/>
        </a:stretch>
      </xdr:blipFill>
      <xdr:spPr>
        <a:xfrm>
          <a:off x="2257425" y="3263900"/>
          <a:ext cx="67945" cy="240665"/>
        </a:xfrm>
        <a:prstGeom prst="rect">
          <a:avLst/>
        </a:prstGeom>
        <a:noFill/>
        <a:ln w="9525">
          <a:noFill/>
        </a:ln>
      </xdr:spPr>
    </xdr:pic>
    <xdr:clientData/>
  </xdr:twoCellAnchor>
  <xdr:twoCellAnchor editAs="oneCell">
    <xdr:from>
      <xdr:col>2</xdr:col>
      <xdr:colOff>0</xdr:colOff>
      <xdr:row>10</xdr:row>
      <xdr:rowOff>152400</xdr:rowOff>
    </xdr:from>
    <xdr:to>
      <xdr:col>2</xdr:col>
      <xdr:colOff>69215</xdr:colOff>
      <xdr:row>11</xdr:row>
      <xdr:rowOff>147955</xdr:rowOff>
    </xdr:to>
    <xdr:pic>
      <xdr:nvPicPr>
        <xdr:cNvPr id="2124" name="Picture 4" descr="clip_image3379"/>
        <xdr:cNvPicPr>
          <a:picLocks noChangeAspect="1"/>
        </xdr:cNvPicPr>
      </xdr:nvPicPr>
      <xdr:blipFill>
        <a:blip r:embed="rId1"/>
        <a:stretch>
          <a:fillRect/>
        </a:stretch>
      </xdr:blipFill>
      <xdr:spPr>
        <a:xfrm>
          <a:off x="2257425" y="3416300"/>
          <a:ext cx="69215" cy="249555"/>
        </a:xfrm>
        <a:prstGeom prst="rect">
          <a:avLst/>
        </a:prstGeom>
        <a:noFill/>
        <a:ln w="9525">
          <a:noFill/>
        </a:ln>
      </xdr:spPr>
    </xdr:pic>
    <xdr:clientData/>
  </xdr:twoCellAnchor>
  <xdr:twoCellAnchor editAs="oneCell">
    <xdr:from>
      <xdr:col>4</xdr:col>
      <xdr:colOff>142875</xdr:colOff>
      <xdr:row>10</xdr:row>
      <xdr:rowOff>0</xdr:rowOff>
    </xdr:from>
    <xdr:to>
      <xdr:col>4</xdr:col>
      <xdr:colOff>229235</xdr:colOff>
      <xdr:row>11</xdr:row>
      <xdr:rowOff>21590</xdr:rowOff>
    </xdr:to>
    <xdr:pic>
      <xdr:nvPicPr>
        <xdr:cNvPr id="2125" name="Picture 19" descr="clip_image3396"/>
        <xdr:cNvPicPr>
          <a:picLocks noChangeAspect="1"/>
        </xdr:cNvPicPr>
      </xdr:nvPicPr>
      <xdr:blipFill>
        <a:blip r:embed="rId2"/>
        <a:stretch>
          <a:fillRect/>
        </a:stretch>
      </xdr:blipFill>
      <xdr:spPr>
        <a:xfrm>
          <a:off x="4086225" y="3263900"/>
          <a:ext cx="86360" cy="275590"/>
        </a:xfrm>
        <a:prstGeom prst="rect">
          <a:avLst/>
        </a:prstGeom>
        <a:noFill/>
        <a:ln w="9525">
          <a:noFill/>
        </a:ln>
      </xdr:spPr>
    </xdr:pic>
    <xdr:clientData/>
  </xdr:twoCellAnchor>
  <xdr:twoCellAnchor editAs="oneCell">
    <xdr:from>
      <xdr:col>6</xdr:col>
      <xdr:colOff>142875</xdr:colOff>
      <xdr:row>10</xdr:row>
      <xdr:rowOff>0</xdr:rowOff>
    </xdr:from>
    <xdr:to>
      <xdr:col>6</xdr:col>
      <xdr:colOff>514985</xdr:colOff>
      <xdr:row>11</xdr:row>
      <xdr:rowOff>21590</xdr:rowOff>
    </xdr:to>
    <xdr:pic>
      <xdr:nvPicPr>
        <xdr:cNvPr id="2126" name="Picture 19" descr="clip_image3396"/>
        <xdr:cNvPicPr>
          <a:picLocks noChangeAspect="1"/>
        </xdr:cNvPicPr>
      </xdr:nvPicPr>
      <xdr:blipFill>
        <a:blip r:embed="rId2"/>
        <a:stretch>
          <a:fillRect/>
        </a:stretch>
      </xdr:blipFill>
      <xdr:spPr>
        <a:xfrm>
          <a:off x="6153150" y="3263900"/>
          <a:ext cx="372110" cy="275590"/>
        </a:xfrm>
        <a:prstGeom prst="rect">
          <a:avLst/>
        </a:prstGeom>
        <a:noFill/>
        <a:ln w="9525">
          <a:noFill/>
        </a:ln>
      </xdr:spPr>
    </xdr:pic>
    <xdr:clientData/>
  </xdr:twoCellAnchor>
  <xdr:twoCellAnchor editAs="oneCell">
    <xdr:from>
      <xdr:col>3</xdr:col>
      <xdr:colOff>142875</xdr:colOff>
      <xdr:row>10</xdr:row>
      <xdr:rowOff>0</xdr:rowOff>
    </xdr:from>
    <xdr:to>
      <xdr:col>3</xdr:col>
      <xdr:colOff>228600</xdr:colOff>
      <xdr:row>11</xdr:row>
      <xdr:rowOff>21590</xdr:rowOff>
    </xdr:to>
    <xdr:pic>
      <xdr:nvPicPr>
        <xdr:cNvPr id="2127" name="Picture 19" descr="clip_image3396"/>
        <xdr:cNvPicPr>
          <a:picLocks noChangeAspect="1"/>
        </xdr:cNvPicPr>
      </xdr:nvPicPr>
      <xdr:blipFill>
        <a:blip r:embed="rId2"/>
        <a:stretch>
          <a:fillRect/>
        </a:stretch>
      </xdr:blipFill>
      <xdr:spPr>
        <a:xfrm>
          <a:off x="3086100" y="3263900"/>
          <a:ext cx="85725" cy="275590"/>
        </a:xfrm>
        <a:prstGeom prst="rect">
          <a:avLst/>
        </a:prstGeom>
        <a:noFill/>
        <a:ln w="9525">
          <a:noFill/>
        </a:ln>
      </xdr:spPr>
    </xdr:pic>
    <xdr:clientData/>
  </xdr:twoCellAnchor>
  <xdr:twoCellAnchor editAs="oneCell">
    <xdr:from>
      <xdr:col>2</xdr:col>
      <xdr:colOff>369570</xdr:colOff>
      <xdr:row>10</xdr:row>
      <xdr:rowOff>0</xdr:rowOff>
    </xdr:from>
    <xdr:to>
      <xdr:col>2</xdr:col>
      <xdr:colOff>439420</xdr:colOff>
      <xdr:row>10</xdr:row>
      <xdr:rowOff>249555</xdr:rowOff>
    </xdr:to>
    <xdr:pic>
      <xdr:nvPicPr>
        <xdr:cNvPr id="2128" name="Picture 6" descr="clip_image3381"/>
        <xdr:cNvPicPr>
          <a:picLocks noChangeAspect="1"/>
        </xdr:cNvPicPr>
      </xdr:nvPicPr>
      <xdr:blipFill>
        <a:blip r:embed="rId1"/>
        <a:stretch>
          <a:fillRect/>
        </a:stretch>
      </xdr:blipFill>
      <xdr:spPr>
        <a:xfrm>
          <a:off x="2626995" y="3263900"/>
          <a:ext cx="69850" cy="249555"/>
        </a:xfrm>
        <a:prstGeom prst="rect">
          <a:avLst/>
        </a:prstGeom>
        <a:noFill/>
        <a:ln w="9525">
          <a:noFill/>
        </a:ln>
      </xdr:spPr>
    </xdr:pic>
    <xdr:clientData/>
  </xdr:twoCellAnchor>
  <xdr:twoCellAnchor editAs="oneCell">
    <xdr:from>
      <xdr:col>5</xdr:col>
      <xdr:colOff>142875</xdr:colOff>
      <xdr:row>10</xdr:row>
      <xdr:rowOff>0</xdr:rowOff>
    </xdr:from>
    <xdr:to>
      <xdr:col>5</xdr:col>
      <xdr:colOff>514350</xdr:colOff>
      <xdr:row>11</xdr:row>
      <xdr:rowOff>20955</xdr:rowOff>
    </xdr:to>
    <xdr:pic>
      <xdr:nvPicPr>
        <xdr:cNvPr id="2129" name="Picture 19" descr="clip_image3396"/>
        <xdr:cNvPicPr>
          <a:picLocks noChangeAspect="1"/>
        </xdr:cNvPicPr>
      </xdr:nvPicPr>
      <xdr:blipFill>
        <a:blip r:embed="rId2"/>
        <a:stretch>
          <a:fillRect/>
        </a:stretch>
      </xdr:blipFill>
      <xdr:spPr>
        <a:xfrm>
          <a:off x="5048250" y="3263900"/>
          <a:ext cx="371475" cy="274955"/>
        </a:xfrm>
        <a:prstGeom prst="rect">
          <a:avLst/>
        </a:prstGeom>
        <a:noFill/>
        <a:ln w="9525">
          <a:noFill/>
        </a:ln>
      </xdr:spPr>
    </xdr:pic>
    <xdr:clientData/>
  </xdr:twoCellAnchor>
  <xdr:twoCellAnchor editAs="oneCell">
    <xdr:from>
      <xdr:col>3</xdr:col>
      <xdr:colOff>0</xdr:colOff>
      <xdr:row>12</xdr:row>
      <xdr:rowOff>0</xdr:rowOff>
    </xdr:from>
    <xdr:to>
      <xdr:col>3</xdr:col>
      <xdr:colOff>64135</xdr:colOff>
      <xdr:row>12</xdr:row>
      <xdr:rowOff>249555</xdr:rowOff>
    </xdr:to>
    <xdr:pic>
      <xdr:nvPicPr>
        <xdr:cNvPr id="2130" name="Picture 5" descr="clip_image3380"/>
        <xdr:cNvPicPr>
          <a:picLocks noChangeAspect="1"/>
        </xdr:cNvPicPr>
      </xdr:nvPicPr>
      <xdr:blipFill>
        <a:blip r:embed="rId1"/>
        <a:stretch>
          <a:fillRect/>
        </a:stretch>
      </xdr:blipFill>
      <xdr:spPr>
        <a:xfrm>
          <a:off x="2943225" y="3771900"/>
          <a:ext cx="64135" cy="249555"/>
        </a:xfrm>
        <a:prstGeom prst="rect">
          <a:avLst/>
        </a:prstGeom>
        <a:noFill/>
        <a:ln w="9525">
          <a:noFill/>
        </a:ln>
      </xdr:spPr>
    </xdr:pic>
    <xdr:clientData/>
  </xdr:twoCellAnchor>
  <xdr:twoCellAnchor editAs="oneCell">
    <xdr:from>
      <xdr:col>3</xdr:col>
      <xdr:colOff>0</xdr:colOff>
      <xdr:row>12</xdr:row>
      <xdr:rowOff>0</xdr:rowOff>
    </xdr:from>
    <xdr:to>
      <xdr:col>3</xdr:col>
      <xdr:colOff>64135</xdr:colOff>
      <xdr:row>12</xdr:row>
      <xdr:rowOff>240665</xdr:rowOff>
    </xdr:to>
    <xdr:pic>
      <xdr:nvPicPr>
        <xdr:cNvPr id="2131" name="Picture 5" descr="clip_image3380"/>
        <xdr:cNvPicPr>
          <a:picLocks noChangeAspect="1"/>
        </xdr:cNvPicPr>
      </xdr:nvPicPr>
      <xdr:blipFill>
        <a:blip r:embed="rId1"/>
        <a:stretch>
          <a:fillRect/>
        </a:stretch>
      </xdr:blipFill>
      <xdr:spPr>
        <a:xfrm>
          <a:off x="2943225" y="3771900"/>
          <a:ext cx="64135" cy="240665"/>
        </a:xfrm>
        <a:prstGeom prst="rect">
          <a:avLst/>
        </a:prstGeom>
        <a:noFill/>
        <a:ln w="9525">
          <a:noFill/>
        </a:ln>
      </xdr:spPr>
    </xdr:pic>
    <xdr:clientData/>
  </xdr:twoCellAnchor>
  <xdr:twoCellAnchor editAs="oneCell">
    <xdr:from>
      <xdr:col>3</xdr:col>
      <xdr:colOff>0</xdr:colOff>
      <xdr:row>12</xdr:row>
      <xdr:rowOff>0</xdr:rowOff>
    </xdr:from>
    <xdr:to>
      <xdr:col>3</xdr:col>
      <xdr:colOff>64135</xdr:colOff>
      <xdr:row>12</xdr:row>
      <xdr:rowOff>250825</xdr:rowOff>
    </xdr:to>
    <xdr:pic>
      <xdr:nvPicPr>
        <xdr:cNvPr id="2132" name="Picture 5" descr="clip_image3380"/>
        <xdr:cNvPicPr>
          <a:picLocks noChangeAspect="1"/>
        </xdr:cNvPicPr>
      </xdr:nvPicPr>
      <xdr:blipFill>
        <a:blip r:embed="rId1"/>
        <a:stretch>
          <a:fillRect/>
        </a:stretch>
      </xdr:blipFill>
      <xdr:spPr>
        <a:xfrm>
          <a:off x="2943225" y="3771900"/>
          <a:ext cx="64135" cy="250825"/>
        </a:xfrm>
        <a:prstGeom prst="rect">
          <a:avLst/>
        </a:prstGeom>
        <a:noFill/>
        <a:ln w="9525">
          <a:noFill/>
        </a:ln>
      </xdr:spPr>
    </xdr:pic>
    <xdr:clientData/>
  </xdr:twoCellAnchor>
  <xdr:twoCellAnchor editAs="oneCell">
    <xdr:from>
      <xdr:col>3</xdr:col>
      <xdr:colOff>0</xdr:colOff>
      <xdr:row>12</xdr:row>
      <xdr:rowOff>0</xdr:rowOff>
    </xdr:from>
    <xdr:to>
      <xdr:col>3</xdr:col>
      <xdr:colOff>64135</xdr:colOff>
      <xdr:row>12</xdr:row>
      <xdr:rowOff>238760</xdr:rowOff>
    </xdr:to>
    <xdr:pic>
      <xdr:nvPicPr>
        <xdr:cNvPr id="2133" name="Picture 5" descr="clip_image3380"/>
        <xdr:cNvPicPr>
          <a:picLocks noChangeAspect="1"/>
        </xdr:cNvPicPr>
      </xdr:nvPicPr>
      <xdr:blipFill>
        <a:blip r:embed="rId1"/>
        <a:stretch>
          <a:fillRect/>
        </a:stretch>
      </xdr:blipFill>
      <xdr:spPr>
        <a:xfrm>
          <a:off x="2943225" y="3771900"/>
          <a:ext cx="64135" cy="238760"/>
        </a:xfrm>
        <a:prstGeom prst="rect">
          <a:avLst/>
        </a:prstGeom>
        <a:noFill/>
        <a:ln w="9525">
          <a:noFill/>
        </a:ln>
      </xdr:spPr>
    </xdr:pic>
    <xdr:clientData/>
  </xdr:twoCellAnchor>
  <xdr:oneCellAnchor>
    <xdr:from>
      <xdr:col>3</xdr:col>
      <xdr:colOff>0</xdr:colOff>
      <xdr:row>12</xdr:row>
      <xdr:rowOff>0</xdr:rowOff>
    </xdr:from>
    <xdr:ext cx="372110" cy="249555"/>
    <xdr:pic>
      <xdr:nvPicPr>
        <xdr:cNvPr id="2134" name="Picture 3" descr="clip_image3378"/>
        <xdr:cNvPicPr>
          <a:picLocks noChangeAspect="1"/>
        </xdr:cNvPicPr>
      </xdr:nvPicPr>
      <xdr:blipFill>
        <a:blip r:embed="rId1"/>
        <a:stretch>
          <a:fillRect/>
        </a:stretch>
      </xdr:blipFill>
      <xdr:spPr>
        <a:xfrm>
          <a:off x="2943225" y="3771900"/>
          <a:ext cx="372110" cy="249555"/>
        </a:xfrm>
        <a:prstGeom prst="rect">
          <a:avLst/>
        </a:prstGeom>
        <a:noFill/>
        <a:ln w="9525">
          <a:noFill/>
        </a:ln>
      </xdr:spPr>
    </xdr:pic>
    <xdr:clientData/>
  </xdr:oneCellAnchor>
  <xdr:oneCellAnchor>
    <xdr:from>
      <xdr:col>3</xdr:col>
      <xdr:colOff>0</xdr:colOff>
      <xdr:row>12</xdr:row>
      <xdr:rowOff>0</xdr:rowOff>
    </xdr:from>
    <xdr:ext cx="372110" cy="240665"/>
    <xdr:pic>
      <xdr:nvPicPr>
        <xdr:cNvPr id="2135" name="Picture 3" descr="clip_image3378"/>
        <xdr:cNvPicPr>
          <a:picLocks noChangeAspect="1"/>
        </xdr:cNvPicPr>
      </xdr:nvPicPr>
      <xdr:blipFill>
        <a:blip r:embed="rId1"/>
        <a:stretch>
          <a:fillRect/>
        </a:stretch>
      </xdr:blipFill>
      <xdr:spPr>
        <a:xfrm>
          <a:off x="2943225" y="3771900"/>
          <a:ext cx="372110" cy="240665"/>
        </a:xfrm>
        <a:prstGeom prst="rect">
          <a:avLst/>
        </a:prstGeom>
        <a:noFill/>
        <a:ln w="9525">
          <a:noFill/>
        </a:ln>
      </xdr:spPr>
    </xdr:pic>
    <xdr:clientData/>
  </xdr:oneCellAnchor>
  <xdr:oneCellAnchor>
    <xdr:from>
      <xdr:col>3</xdr:col>
      <xdr:colOff>0</xdr:colOff>
      <xdr:row>12</xdr:row>
      <xdr:rowOff>0</xdr:rowOff>
    </xdr:from>
    <xdr:ext cx="371475" cy="250825"/>
    <xdr:pic>
      <xdr:nvPicPr>
        <xdr:cNvPr id="2136" name="Picture 3" descr="clip_image3378"/>
        <xdr:cNvPicPr>
          <a:picLocks noChangeAspect="1"/>
        </xdr:cNvPicPr>
      </xdr:nvPicPr>
      <xdr:blipFill>
        <a:blip r:embed="rId1"/>
        <a:stretch>
          <a:fillRect/>
        </a:stretch>
      </xdr:blipFill>
      <xdr:spPr>
        <a:xfrm>
          <a:off x="2943225" y="3771900"/>
          <a:ext cx="371475" cy="250825"/>
        </a:xfrm>
        <a:prstGeom prst="rect">
          <a:avLst/>
        </a:prstGeom>
        <a:noFill/>
        <a:ln w="9525">
          <a:noFill/>
        </a:ln>
      </xdr:spPr>
    </xdr:pic>
    <xdr:clientData/>
  </xdr:oneCellAnchor>
  <xdr:oneCellAnchor>
    <xdr:from>
      <xdr:col>3</xdr:col>
      <xdr:colOff>0</xdr:colOff>
      <xdr:row>12</xdr:row>
      <xdr:rowOff>0</xdr:rowOff>
    </xdr:from>
    <xdr:ext cx="371475" cy="238760"/>
    <xdr:pic>
      <xdr:nvPicPr>
        <xdr:cNvPr id="2137" name="Picture 3" descr="clip_image3378"/>
        <xdr:cNvPicPr>
          <a:picLocks noChangeAspect="1"/>
        </xdr:cNvPicPr>
      </xdr:nvPicPr>
      <xdr:blipFill>
        <a:blip r:embed="rId1"/>
        <a:stretch>
          <a:fillRect/>
        </a:stretch>
      </xdr:blipFill>
      <xdr:spPr>
        <a:xfrm>
          <a:off x="2943225" y="3771900"/>
          <a:ext cx="371475" cy="238760"/>
        </a:xfrm>
        <a:prstGeom prst="rect">
          <a:avLst/>
        </a:prstGeom>
        <a:noFill/>
        <a:ln w="9525">
          <a:noFill/>
        </a:ln>
      </xdr:spPr>
    </xdr:pic>
    <xdr:clientData/>
  </xdr:oneCellAnchor>
  <xdr:twoCellAnchor editAs="oneCell">
    <xdr:from>
      <xdr:col>3</xdr:col>
      <xdr:colOff>0</xdr:colOff>
      <xdr:row>13</xdr:row>
      <xdr:rowOff>0</xdr:rowOff>
    </xdr:from>
    <xdr:to>
      <xdr:col>3</xdr:col>
      <xdr:colOff>64135</xdr:colOff>
      <xdr:row>13</xdr:row>
      <xdr:rowOff>249555</xdr:rowOff>
    </xdr:to>
    <xdr:pic>
      <xdr:nvPicPr>
        <xdr:cNvPr id="2138" name="Picture 5" descr="clip_image3380"/>
        <xdr:cNvPicPr>
          <a:picLocks noChangeAspect="1"/>
        </xdr:cNvPicPr>
      </xdr:nvPicPr>
      <xdr:blipFill>
        <a:blip r:embed="rId1"/>
        <a:stretch>
          <a:fillRect/>
        </a:stretch>
      </xdr:blipFill>
      <xdr:spPr>
        <a:xfrm>
          <a:off x="2943225" y="4025900"/>
          <a:ext cx="64135" cy="249555"/>
        </a:xfrm>
        <a:prstGeom prst="rect">
          <a:avLst/>
        </a:prstGeom>
        <a:noFill/>
        <a:ln w="9525">
          <a:noFill/>
        </a:ln>
      </xdr:spPr>
    </xdr:pic>
    <xdr:clientData/>
  </xdr:twoCellAnchor>
  <xdr:twoCellAnchor editAs="oneCell">
    <xdr:from>
      <xdr:col>3</xdr:col>
      <xdr:colOff>0</xdr:colOff>
      <xdr:row>13</xdr:row>
      <xdr:rowOff>0</xdr:rowOff>
    </xdr:from>
    <xdr:to>
      <xdr:col>3</xdr:col>
      <xdr:colOff>64135</xdr:colOff>
      <xdr:row>13</xdr:row>
      <xdr:rowOff>240665</xdr:rowOff>
    </xdr:to>
    <xdr:pic>
      <xdr:nvPicPr>
        <xdr:cNvPr id="2139" name="Picture 5" descr="clip_image3380"/>
        <xdr:cNvPicPr>
          <a:picLocks noChangeAspect="1"/>
        </xdr:cNvPicPr>
      </xdr:nvPicPr>
      <xdr:blipFill>
        <a:blip r:embed="rId1"/>
        <a:stretch>
          <a:fillRect/>
        </a:stretch>
      </xdr:blipFill>
      <xdr:spPr>
        <a:xfrm>
          <a:off x="2943225" y="4025900"/>
          <a:ext cx="64135" cy="240665"/>
        </a:xfrm>
        <a:prstGeom prst="rect">
          <a:avLst/>
        </a:prstGeom>
        <a:noFill/>
        <a:ln w="9525">
          <a:noFill/>
        </a:ln>
      </xdr:spPr>
    </xdr:pic>
    <xdr:clientData/>
  </xdr:twoCellAnchor>
  <xdr:twoCellAnchor editAs="oneCell">
    <xdr:from>
      <xdr:col>3</xdr:col>
      <xdr:colOff>0</xdr:colOff>
      <xdr:row>13</xdr:row>
      <xdr:rowOff>0</xdr:rowOff>
    </xdr:from>
    <xdr:to>
      <xdr:col>3</xdr:col>
      <xdr:colOff>64135</xdr:colOff>
      <xdr:row>13</xdr:row>
      <xdr:rowOff>250825</xdr:rowOff>
    </xdr:to>
    <xdr:pic>
      <xdr:nvPicPr>
        <xdr:cNvPr id="2140" name="Picture 5" descr="clip_image3380"/>
        <xdr:cNvPicPr>
          <a:picLocks noChangeAspect="1"/>
        </xdr:cNvPicPr>
      </xdr:nvPicPr>
      <xdr:blipFill>
        <a:blip r:embed="rId1"/>
        <a:stretch>
          <a:fillRect/>
        </a:stretch>
      </xdr:blipFill>
      <xdr:spPr>
        <a:xfrm>
          <a:off x="2943225" y="4025900"/>
          <a:ext cx="64135" cy="250825"/>
        </a:xfrm>
        <a:prstGeom prst="rect">
          <a:avLst/>
        </a:prstGeom>
        <a:noFill/>
        <a:ln w="9525">
          <a:noFill/>
        </a:ln>
      </xdr:spPr>
    </xdr:pic>
    <xdr:clientData/>
  </xdr:twoCellAnchor>
  <xdr:twoCellAnchor editAs="oneCell">
    <xdr:from>
      <xdr:col>3</xdr:col>
      <xdr:colOff>0</xdr:colOff>
      <xdr:row>13</xdr:row>
      <xdr:rowOff>0</xdr:rowOff>
    </xdr:from>
    <xdr:to>
      <xdr:col>3</xdr:col>
      <xdr:colOff>64135</xdr:colOff>
      <xdr:row>13</xdr:row>
      <xdr:rowOff>238760</xdr:rowOff>
    </xdr:to>
    <xdr:pic>
      <xdr:nvPicPr>
        <xdr:cNvPr id="2141" name="Picture 5" descr="clip_image3380"/>
        <xdr:cNvPicPr>
          <a:picLocks noChangeAspect="1"/>
        </xdr:cNvPicPr>
      </xdr:nvPicPr>
      <xdr:blipFill>
        <a:blip r:embed="rId1"/>
        <a:stretch>
          <a:fillRect/>
        </a:stretch>
      </xdr:blipFill>
      <xdr:spPr>
        <a:xfrm>
          <a:off x="2943225" y="4025900"/>
          <a:ext cx="64135" cy="238760"/>
        </a:xfrm>
        <a:prstGeom prst="rect">
          <a:avLst/>
        </a:prstGeom>
        <a:noFill/>
        <a:ln w="9525">
          <a:noFill/>
        </a:ln>
      </xdr:spPr>
    </xdr:pic>
    <xdr:clientData/>
  </xdr:twoCellAnchor>
  <xdr:oneCellAnchor>
    <xdr:from>
      <xdr:col>3</xdr:col>
      <xdr:colOff>0</xdr:colOff>
      <xdr:row>13</xdr:row>
      <xdr:rowOff>0</xdr:rowOff>
    </xdr:from>
    <xdr:ext cx="372110" cy="249555"/>
    <xdr:pic>
      <xdr:nvPicPr>
        <xdr:cNvPr id="2142" name="Picture 3" descr="clip_image3378"/>
        <xdr:cNvPicPr>
          <a:picLocks noChangeAspect="1"/>
        </xdr:cNvPicPr>
      </xdr:nvPicPr>
      <xdr:blipFill>
        <a:blip r:embed="rId1"/>
        <a:stretch>
          <a:fillRect/>
        </a:stretch>
      </xdr:blipFill>
      <xdr:spPr>
        <a:xfrm>
          <a:off x="2943225" y="4025900"/>
          <a:ext cx="372110" cy="249555"/>
        </a:xfrm>
        <a:prstGeom prst="rect">
          <a:avLst/>
        </a:prstGeom>
        <a:noFill/>
        <a:ln w="9525">
          <a:noFill/>
        </a:ln>
      </xdr:spPr>
    </xdr:pic>
    <xdr:clientData/>
  </xdr:oneCellAnchor>
  <xdr:oneCellAnchor>
    <xdr:from>
      <xdr:col>3</xdr:col>
      <xdr:colOff>0</xdr:colOff>
      <xdr:row>13</xdr:row>
      <xdr:rowOff>0</xdr:rowOff>
    </xdr:from>
    <xdr:ext cx="372110" cy="240665"/>
    <xdr:pic>
      <xdr:nvPicPr>
        <xdr:cNvPr id="2143" name="Picture 3" descr="clip_image3378"/>
        <xdr:cNvPicPr>
          <a:picLocks noChangeAspect="1"/>
        </xdr:cNvPicPr>
      </xdr:nvPicPr>
      <xdr:blipFill>
        <a:blip r:embed="rId1"/>
        <a:stretch>
          <a:fillRect/>
        </a:stretch>
      </xdr:blipFill>
      <xdr:spPr>
        <a:xfrm>
          <a:off x="2943225" y="4025900"/>
          <a:ext cx="372110" cy="240665"/>
        </a:xfrm>
        <a:prstGeom prst="rect">
          <a:avLst/>
        </a:prstGeom>
        <a:noFill/>
        <a:ln w="9525">
          <a:noFill/>
        </a:ln>
      </xdr:spPr>
    </xdr:pic>
    <xdr:clientData/>
  </xdr:oneCellAnchor>
  <xdr:oneCellAnchor>
    <xdr:from>
      <xdr:col>3</xdr:col>
      <xdr:colOff>0</xdr:colOff>
      <xdr:row>13</xdr:row>
      <xdr:rowOff>0</xdr:rowOff>
    </xdr:from>
    <xdr:ext cx="371475" cy="250825"/>
    <xdr:pic>
      <xdr:nvPicPr>
        <xdr:cNvPr id="2144" name="Picture 3" descr="clip_image3378"/>
        <xdr:cNvPicPr>
          <a:picLocks noChangeAspect="1"/>
        </xdr:cNvPicPr>
      </xdr:nvPicPr>
      <xdr:blipFill>
        <a:blip r:embed="rId1"/>
        <a:stretch>
          <a:fillRect/>
        </a:stretch>
      </xdr:blipFill>
      <xdr:spPr>
        <a:xfrm>
          <a:off x="2943225" y="4025900"/>
          <a:ext cx="371475" cy="250825"/>
        </a:xfrm>
        <a:prstGeom prst="rect">
          <a:avLst/>
        </a:prstGeom>
        <a:noFill/>
        <a:ln w="9525">
          <a:noFill/>
        </a:ln>
      </xdr:spPr>
    </xdr:pic>
    <xdr:clientData/>
  </xdr:oneCellAnchor>
  <xdr:oneCellAnchor>
    <xdr:from>
      <xdr:col>3</xdr:col>
      <xdr:colOff>0</xdr:colOff>
      <xdr:row>13</xdr:row>
      <xdr:rowOff>0</xdr:rowOff>
    </xdr:from>
    <xdr:ext cx="371475" cy="238760"/>
    <xdr:pic>
      <xdr:nvPicPr>
        <xdr:cNvPr id="2145" name="Picture 3" descr="clip_image3378"/>
        <xdr:cNvPicPr>
          <a:picLocks noChangeAspect="1"/>
        </xdr:cNvPicPr>
      </xdr:nvPicPr>
      <xdr:blipFill>
        <a:blip r:embed="rId1"/>
        <a:stretch>
          <a:fillRect/>
        </a:stretch>
      </xdr:blipFill>
      <xdr:spPr>
        <a:xfrm>
          <a:off x="2943225" y="4025900"/>
          <a:ext cx="371475" cy="238760"/>
        </a:xfrm>
        <a:prstGeom prst="rect">
          <a:avLst/>
        </a:prstGeom>
        <a:noFill/>
        <a:ln w="9525">
          <a:noFill/>
        </a:ln>
      </xdr:spPr>
    </xdr:pic>
    <xdr:clientData/>
  </xdr:oneCellAnchor>
  <xdr:twoCellAnchor editAs="oneCell">
    <xdr:from>
      <xdr:col>3</xdr:col>
      <xdr:colOff>0</xdr:colOff>
      <xdr:row>0</xdr:row>
      <xdr:rowOff>0</xdr:rowOff>
    </xdr:from>
    <xdr:to>
      <xdr:col>3</xdr:col>
      <xdr:colOff>66040</xdr:colOff>
      <xdr:row>1</xdr:row>
      <xdr:rowOff>33655</xdr:rowOff>
    </xdr:to>
    <xdr:pic>
      <xdr:nvPicPr>
        <xdr:cNvPr id="2146" name="Picture 1" descr="clip_image3376"/>
        <xdr:cNvPicPr>
          <a:picLocks noChangeAspect="1"/>
        </xdr:cNvPicPr>
      </xdr:nvPicPr>
      <xdr:blipFill>
        <a:blip r:embed="rId1"/>
        <a:stretch>
          <a:fillRect/>
        </a:stretch>
      </xdr:blipFill>
      <xdr:spPr>
        <a:xfrm>
          <a:off x="2943225" y="0"/>
          <a:ext cx="66040" cy="249555"/>
        </a:xfrm>
        <a:prstGeom prst="rect">
          <a:avLst/>
        </a:prstGeom>
        <a:noFill/>
        <a:ln w="9525">
          <a:noFill/>
        </a:ln>
      </xdr:spPr>
    </xdr:pic>
    <xdr:clientData/>
  </xdr:twoCellAnchor>
  <xdr:twoCellAnchor editAs="oneCell">
    <xdr:from>
      <xdr:col>3</xdr:col>
      <xdr:colOff>0</xdr:colOff>
      <xdr:row>0</xdr:row>
      <xdr:rowOff>0</xdr:rowOff>
    </xdr:from>
    <xdr:to>
      <xdr:col>3</xdr:col>
      <xdr:colOff>71120</xdr:colOff>
      <xdr:row>1</xdr:row>
      <xdr:rowOff>33655</xdr:rowOff>
    </xdr:to>
    <xdr:pic>
      <xdr:nvPicPr>
        <xdr:cNvPr id="2147" name="Picture 2" descr="clip_image3377"/>
        <xdr:cNvPicPr>
          <a:picLocks noChangeAspect="1"/>
        </xdr:cNvPicPr>
      </xdr:nvPicPr>
      <xdr:blipFill>
        <a:blip r:embed="rId1"/>
        <a:stretch>
          <a:fillRect/>
        </a:stretch>
      </xdr:blipFill>
      <xdr:spPr>
        <a:xfrm>
          <a:off x="2943225" y="0"/>
          <a:ext cx="71120" cy="249555"/>
        </a:xfrm>
        <a:prstGeom prst="rect">
          <a:avLst/>
        </a:prstGeom>
        <a:noFill/>
        <a:ln w="9525">
          <a:noFill/>
        </a:ln>
      </xdr:spPr>
    </xdr:pic>
    <xdr:clientData/>
  </xdr:twoCellAnchor>
  <xdr:twoCellAnchor editAs="oneCell">
    <xdr:from>
      <xdr:col>3</xdr:col>
      <xdr:colOff>0</xdr:colOff>
      <xdr:row>0</xdr:row>
      <xdr:rowOff>0</xdr:rowOff>
    </xdr:from>
    <xdr:to>
      <xdr:col>3</xdr:col>
      <xdr:colOff>69215</xdr:colOff>
      <xdr:row>1</xdr:row>
      <xdr:rowOff>33655</xdr:rowOff>
    </xdr:to>
    <xdr:pic>
      <xdr:nvPicPr>
        <xdr:cNvPr id="2148" name="Picture 4" descr="clip_image3379"/>
        <xdr:cNvPicPr>
          <a:picLocks noChangeAspect="1"/>
        </xdr:cNvPicPr>
      </xdr:nvPicPr>
      <xdr:blipFill>
        <a:blip r:embed="rId1"/>
        <a:stretch>
          <a:fillRect/>
        </a:stretch>
      </xdr:blipFill>
      <xdr:spPr>
        <a:xfrm>
          <a:off x="2943225" y="0"/>
          <a:ext cx="69215" cy="249555"/>
        </a:xfrm>
        <a:prstGeom prst="rect">
          <a:avLst/>
        </a:prstGeom>
        <a:noFill/>
        <a:ln w="9525">
          <a:noFill/>
        </a:ln>
      </xdr:spPr>
    </xdr:pic>
    <xdr:clientData/>
  </xdr:twoCellAnchor>
  <xdr:twoCellAnchor editAs="oneCell">
    <xdr:from>
      <xdr:col>3</xdr:col>
      <xdr:colOff>0</xdr:colOff>
      <xdr:row>0</xdr:row>
      <xdr:rowOff>0</xdr:rowOff>
    </xdr:from>
    <xdr:to>
      <xdr:col>3</xdr:col>
      <xdr:colOff>64135</xdr:colOff>
      <xdr:row>1</xdr:row>
      <xdr:rowOff>33655</xdr:rowOff>
    </xdr:to>
    <xdr:pic>
      <xdr:nvPicPr>
        <xdr:cNvPr id="2149" name="Picture 5" descr="clip_image3380"/>
        <xdr:cNvPicPr>
          <a:picLocks noChangeAspect="1"/>
        </xdr:cNvPicPr>
      </xdr:nvPicPr>
      <xdr:blipFill>
        <a:blip r:embed="rId1"/>
        <a:stretch>
          <a:fillRect/>
        </a:stretch>
      </xdr:blipFill>
      <xdr:spPr>
        <a:xfrm>
          <a:off x="2943225" y="0"/>
          <a:ext cx="64135" cy="249555"/>
        </a:xfrm>
        <a:prstGeom prst="rect">
          <a:avLst/>
        </a:prstGeom>
        <a:noFill/>
        <a:ln w="9525">
          <a:noFill/>
        </a:ln>
      </xdr:spPr>
    </xdr:pic>
    <xdr:clientData/>
  </xdr:twoCellAnchor>
  <xdr:twoCellAnchor editAs="oneCell">
    <xdr:from>
      <xdr:col>3</xdr:col>
      <xdr:colOff>0</xdr:colOff>
      <xdr:row>0</xdr:row>
      <xdr:rowOff>0</xdr:rowOff>
    </xdr:from>
    <xdr:to>
      <xdr:col>3</xdr:col>
      <xdr:colOff>66040</xdr:colOff>
      <xdr:row>1</xdr:row>
      <xdr:rowOff>24765</xdr:rowOff>
    </xdr:to>
    <xdr:pic>
      <xdr:nvPicPr>
        <xdr:cNvPr id="2150" name="Picture 1" descr="clip_image3376"/>
        <xdr:cNvPicPr>
          <a:picLocks noChangeAspect="1"/>
        </xdr:cNvPicPr>
      </xdr:nvPicPr>
      <xdr:blipFill>
        <a:blip r:embed="rId1"/>
        <a:stretch>
          <a:fillRect/>
        </a:stretch>
      </xdr:blipFill>
      <xdr:spPr>
        <a:xfrm>
          <a:off x="2943225" y="0"/>
          <a:ext cx="66040" cy="240665"/>
        </a:xfrm>
        <a:prstGeom prst="rect">
          <a:avLst/>
        </a:prstGeom>
        <a:noFill/>
        <a:ln w="9525">
          <a:noFill/>
        </a:ln>
      </xdr:spPr>
    </xdr:pic>
    <xdr:clientData/>
  </xdr:twoCellAnchor>
  <xdr:twoCellAnchor editAs="oneCell">
    <xdr:from>
      <xdr:col>3</xdr:col>
      <xdr:colOff>0</xdr:colOff>
      <xdr:row>0</xdr:row>
      <xdr:rowOff>0</xdr:rowOff>
    </xdr:from>
    <xdr:to>
      <xdr:col>3</xdr:col>
      <xdr:colOff>71120</xdr:colOff>
      <xdr:row>1</xdr:row>
      <xdr:rowOff>24765</xdr:rowOff>
    </xdr:to>
    <xdr:pic>
      <xdr:nvPicPr>
        <xdr:cNvPr id="2151" name="Picture 2" descr="clip_image3377"/>
        <xdr:cNvPicPr>
          <a:picLocks noChangeAspect="1"/>
        </xdr:cNvPicPr>
      </xdr:nvPicPr>
      <xdr:blipFill>
        <a:blip r:embed="rId1"/>
        <a:stretch>
          <a:fillRect/>
        </a:stretch>
      </xdr:blipFill>
      <xdr:spPr>
        <a:xfrm>
          <a:off x="2943225" y="0"/>
          <a:ext cx="71120" cy="240665"/>
        </a:xfrm>
        <a:prstGeom prst="rect">
          <a:avLst/>
        </a:prstGeom>
        <a:noFill/>
        <a:ln w="9525">
          <a:noFill/>
        </a:ln>
      </xdr:spPr>
    </xdr:pic>
    <xdr:clientData/>
  </xdr:twoCellAnchor>
  <xdr:twoCellAnchor editAs="oneCell">
    <xdr:from>
      <xdr:col>3</xdr:col>
      <xdr:colOff>0</xdr:colOff>
      <xdr:row>0</xdr:row>
      <xdr:rowOff>0</xdr:rowOff>
    </xdr:from>
    <xdr:to>
      <xdr:col>3</xdr:col>
      <xdr:colOff>69215</xdr:colOff>
      <xdr:row>1</xdr:row>
      <xdr:rowOff>24765</xdr:rowOff>
    </xdr:to>
    <xdr:pic>
      <xdr:nvPicPr>
        <xdr:cNvPr id="2152" name="Picture 4" descr="clip_image3379"/>
        <xdr:cNvPicPr>
          <a:picLocks noChangeAspect="1"/>
        </xdr:cNvPicPr>
      </xdr:nvPicPr>
      <xdr:blipFill>
        <a:blip r:embed="rId1"/>
        <a:stretch>
          <a:fillRect/>
        </a:stretch>
      </xdr:blipFill>
      <xdr:spPr>
        <a:xfrm>
          <a:off x="2943225" y="0"/>
          <a:ext cx="69215" cy="240665"/>
        </a:xfrm>
        <a:prstGeom prst="rect">
          <a:avLst/>
        </a:prstGeom>
        <a:noFill/>
        <a:ln w="9525">
          <a:noFill/>
        </a:ln>
      </xdr:spPr>
    </xdr:pic>
    <xdr:clientData/>
  </xdr:twoCellAnchor>
  <xdr:twoCellAnchor editAs="oneCell">
    <xdr:from>
      <xdr:col>3</xdr:col>
      <xdr:colOff>0</xdr:colOff>
      <xdr:row>0</xdr:row>
      <xdr:rowOff>0</xdr:rowOff>
    </xdr:from>
    <xdr:to>
      <xdr:col>3</xdr:col>
      <xdr:colOff>64135</xdr:colOff>
      <xdr:row>1</xdr:row>
      <xdr:rowOff>24765</xdr:rowOff>
    </xdr:to>
    <xdr:pic>
      <xdr:nvPicPr>
        <xdr:cNvPr id="2153" name="Picture 5" descr="clip_image3380"/>
        <xdr:cNvPicPr>
          <a:picLocks noChangeAspect="1"/>
        </xdr:cNvPicPr>
      </xdr:nvPicPr>
      <xdr:blipFill>
        <a:blip r:embed="rId1"/>
        <a:stretch>
          <a:fillRect/>
        </a:stretch>
      </xdr:blipFill>
      <xdr:spPr>
        <a:xfrm>
          <a:off x="2943225" y="0"/>
          <a:ext cx="64135" cy="240665"/>
        </a:xfrm>
        <a:prstGeom prst="rect">
          <a:avLst/>
        </a:prstGeom>
        <a:noFill/>
        <a:ln w="9525">
          <a:noFill/>
        </a:ln>
      </xdr:spPr>
    </xdr:pic>
    <xdr:clientData/>
  </xdr:twoCellAnchor>
  <xdr:twoCellAnchor editAs="oneCell">
    <xdr:from>
      <xdr:col>3</xdr:col>
      <xdr:colOff>0</xdr:colOff>
      <xdr:row>0</xdr:row>
      <xdr:rowOff>0</xdr:rowOff>
    </xdr:from>
    <xdr:to>
      <xdr:col>3</xdr:col>
      <xdr:colOff>66675</xdr:colOff>
      <xdr:row>1</xdr:row>
      <xdr:rowOff>34925</xdr:rowOff>
    </xdr:to>
    <xdr:pic>
      <xdr:nvPicPr>
        <xdr:cNvPr id="2154" name="Picture 1" descr="clip_image3376"/>
        <xdr:cNvPicPr>
          <a:picLocks noChangeAspect="1"/>
        </xdr:cNvPicPr>
      </xdr:nvPicPr>
      <xdr:blipFill>
        <a:blip r:embed="rId1"/>
        <a:stretch>
          <a:fillRect/>
        </a:stretch>
      </xdr:blipFill>
      <xdr:spPr>
        <a:xfrm>
          <a:off x="2943225" y="0"/>
          <a:ext cx="66675" cy="250825"/>
        </a:xfrm>
        <a:prstGeom prst="rect">
          <a:avLst/>
        </a:prstGeom>
        <a:noFill/>
        <a:ln w="9525">
          <a:noFill/>
        </a:ln>
      </xdr:spPr>
    </xdr:pic>
    <xdr:clientData/>
  </xdr:twoCellAnchor>
  <xdr:twoCellAnchor editAs="oneCell">
    <xdr:from>
      <xdr:col>3</xdr:col>
      <xdr:colOff>0</xdr:colOff>
      <xdr:row>0</xdr:row>
      <xdr:rowOff>0</xdr:rowOff>
    </xdr:from>
    <xdr:to>
      <xdr:col>3</xdr:col>
      <xdr:colOff>73025</xdr:colOff>
      <xdr:row>1</xdr:row>
      <xdr:rowOff>34925</xdr:rowOff>
    </xdr:to>
    <xdr:pic>
      <xdr:nvPicPr>
        <xdr:cNvPr id="2155" name="Picture 2" descr="clip_image3377"/>
        <xdr:cNvPicPr>
          <a:picLocks noChangeAspect="1"/>
        </xdr:cNvPicPr>
      </xdr:nvPicPr>
      <xdr:blipFill>
        <a:blip r:embed="rId1"/>
        <a:stretch>
          <a:fillRect/>
        </a:stretch>
      </xdr:blipFill>
      <xdr:spPr>
        <a:xfrm>
          <a:off x="2943225" y="0"/>
          <a:ext cx="73025" cy="250825"/>
        </a:xfrm>
        <a:prstGeom prst="rect">
          <a:avLst/>
        </a:prstGeom>
        <a:noFill/>
        <a:ln w="9525">
          <a:noFill/>
        </a:ln>
      </xdr:spPr>
    </xdr:pic>
    <xdr:clientData/>
  </xdr:twoCellAnchor>
  <xdr:twoCellAnchor editAs="oneCell">
    <xdr:from>
      <xdr:col>3</xdr:col>
      <xdr:colOff>0</xdr:colOff>
      <xdr:row>0</xdr:row>
      <xdr:rowOff>0</xdr:rowOff>
    </xdr:from>
    <xdr:to>
      <xdr:col>3</xdr:col>
      <xdr:colOff>64135</xdr:colOff>
      <xdr:row>1</xdr:row>
      <xdr:rowOff>34925</xdr:rowOff>
    </xdr:to>
    <xdr:pic>
      <xdr:nvPicPr>
        <xdr:cNvPr id="2156" name="Picture 3" descr="clip_image3378"/>
        <xdr:cNvPicPr>
          <a:picLocks noChangeAspect="1"/>
        </xdr:cNvPicPr>
      </xdr:nvPicPr>
      <xdr:blipFill>
        <a:blip r:embed="rId1"/>
        <a:stretch>
          <a:fillRect/>
        </a:stretch>
      </xdr:blipFill>
      <xdr:spPr>
        <a:xfrm>
          <a:off x="2943225" y="0"/>
          <a:ext cx="64135" cy="250825"/>
        </a:xfrm>
        <a:prstGeom prst="rect">
          <a:avLst/>
        </a:prstGeom>
        <a:noFill/>
        <a:ln w="9525">
          <a:noFill/>
        </a:ln>
      </xdr:spPr>
    </xdr:pic>
    <xdr:clientData/>
  </xdr:twoCellAnchor>
  <xdr:twoCellAnchor editAs="oneCell">
    <xdr:from>
      <xdr:col>3</xdr:col>
      <xdr:colOff>0</xdr:colOff>
      <xdr:row>0</xdr:row>
      <xdr:rowOff>0</xdr:rowOff>
    </xdr:from>
    <xdr:to>
      <xdr:col>3</xdr:col>
      <xdr:colOff>66675</xdr:colOff>
      <xdr:row>1</xdr:row>
      <xdr:rowOff>22860</xdr:rowOff>
    </xdr:to>
    <xdr:pic>
      <xdr:nvPicPr>
        <xdr:cNvPr id="2157" name="Picture 1" descr="clip_image3376"/>
        <xdr:cNvPicPr>
          <a:picLocks noChangeAspect="1"/>
        </xdr:cNvPicPr>
      </xdr:nvPicPr>
      <xdr:blipFill>
        <a:blip r:embed="rId1"/>
        <a:stretch>
          <a:fillRect/>
        </a:stretch>
      </xdr:blipFill>
      <xdr:spPr>
        <a:xfrm>
          <a:off x="2943225" y="0"/>
          <a:ext cx="66675" cy="238760"/>
        </a:xfrm>
        <a:prstGeom prst="rect">
          <a:avLst/>
        </a:prstGeom>
        <a:noFill/>
        <a:ln w="9525">
          <a:noFill/>
        </a:ln>
      </xdr:spPr>
    </xdr:pic>
    <xdr:clientData/>
  </xdr:twoCellAnchor>
  <xdr:twoCellAnchor editAs="oneCell">
    <xdr:from>
      <xdr:col>3</xdr:col>
      <xdr:colOff>0</xdr:colOff>
      <xdr:row>0</xdr:row>
      <xdr:rowOff>0</xdr:rowOff>
    </xdr:from>
    <xdr:to>
      <xdr:col>3</xdr:col>
      <xdr:colOff>73025</xdr:colOff>
      <xdr:row>1</xdr:row>
      <xdr:rowOff>22860</xdr:rowOff>
    </xdr:to>
    <xdr:pic>
      <xdr:nvPicPr>
        <xdr:cNvPr id="2158" name="Picture 2" descr="clip_image3377"/>
        <xdr:cNvPicPr>
          <a:picLocks noChangeAspect="1"/>
        </xdr:cNvPicPr>
      </xdr:nvPicPr>
      <xdr:blipFill>
        <a:blip r:embed="rId1"/>
        <a:stretch>
          <a:fillRect/>
        </a:stretch>
      </xdr:blipFill>
      <xdr:spPr>
        <a:xfrm>
          <a:off x="2943225" y="0"/>
          <a:ext cx="73025" cy="238760"/>
        </a:xfrm>
        <a:prstGeom prst="rect">
          <a:avLst/>
        </a:prstGeom>
        <a:noFill/>
        <a:ln w="9525">
          <a:noFill/>
        </a:ln>
      </xdr:spPr>
    </xdr:pic>
    <xdr:clientData/>
  </xdr:twoCellAnchor>
  <xdr:twoCellAnchor editAs="oneCell">
    <xdr:from>
      <xdr:col>3</xdr:col>
      <xdr:colOff>0</xdr:colOff>
      <xdr:row>0</xdr:row>
      <xdr:rowOff>0</xdr:rowOff>
    </xdr:from>
    <xdr:to>
      <xdr:col>3</xdr:col>
      <xdr:colOff>64135</xdr:colOff>
      <xdr:row>1</xdr:row>
      <xdr:rowOff>22860</xdr:rowOff>
    </xdr:to>
    <xdr:pic>
      <xdr:nvPicPr>
        <xdr:cNvPr id="2159" name="Picture 3" descr="clip_image3378"/>
        <xdr:cNvPicPr>
          <a:picLocks noChangeAspect="1"/>
        </xdr:cNvPicPr>
      </xdr:nvPicPr>
      <xdr:blipFill>
        <a:blip r:embed="rId1"/>
        <a:stretch>
          <a:fillRect/>
        </a:stretch>
      </xdr:blipFill>
      <xdr:spPr>
        <a:xfrm>
          <a:off x="2943225" y="0"/>
          <a:ext cx="64135" cy="238760"/>
        </a:xfrm>
        <a:prstGeom prst="rect">
          <a:avLst/>
        </a:prstGeom>
        <a:noFill/>
        <a:ln w="9525">
          <a:noFill/>
        </a:ln>
      </xdr:spPr>
    </xdr:pic>
    <xdr:clientData/>
  </xdr:twoCellAnchor>
  <xdr:oneCellAnchor>
    <xdr:from>
      <xdr:col>3</xdr:col>
      <xdr:colOff>0</xdr:colOff>
      <xdr:row>0</xdr:row>
      <xdr:rowOff>0</xdr:rowOff>
    </xdr:from>
    <xdr:ext cx="217170" cy="249555"/>
    <xdr:pic>
      <xdr:nvPicPr>
        <xdr:cNvPr id="2160" name="Picture 2" descr="clip_image3377"/>
        <xdr:cNvPicPr>
          <a:picLocks noChangeAspect="1"/>
        </xdr:cNvPicPr>
      </xdr:nvPicPr>
      <xdr:blipFill>
        <a:blip r:embed="rId1"/>
        <a:stretch>
          <a:fillRect/>
        </a:stretch>
      </xdr:blipFill>
      <xdr:spPr>
        <a:xfrm>
          <a:off x="2943225" y="0"/>
          <a:ext cx="217170" cy="249555"/>
        </a:xfrm>
        <a:prstGeom prst="rect">
          <a:avLst/>
        </a:prstGeom>
        <a:noFill/>
        <a:ln w="9525">
          <a:noFill/>
        </a:ln>
      </xdr:spPr>
    </xdr:pic>
    <xdr:clientData/>
  </xdr:oneCellAnchor>
  <xdr:oneCellAnchor>
    <xdr:from>
      <xdr:col>3</xdr:col>
      <xdr:colOff>0</xdr:colOff>
      <xdr:row>0</xdr:row>
      <xdr:rowOff>0</xdr:rowOff>
    </xdr:from>
    <xdr:ext cx="372110" cy="249555"/>
    <xdr:pic>
      <xdr:nvPicPr>
        <xdr:cNvPr id="2161" name="Picture 3" descr="clip_image3378"/>
        <xdr:cNvPicPr>
          <a:picLocks noChangeAspect="1"/>
        </xdr:cNvPicPr>
      </xdr:nvPicPr>
      <xdr:blipFill>
        <a:blip r:embed="rId1"/>
        <a:stretch>
          <a:fillRect/>
        </a:stretch>
      </xdr:blipFill>
      <xdr:spPr>
        <a:xfrm>
          <a:off x="2943225" y="0"/>
          <a:ext cx="372110" cy="249555"/>
        </a:xfrm>
        <a:prstGeom prst="rect">
          <a:avLst/>
        </a:prstGeom>
        <a:noFill/>
        <a:ln w="9525">
          <a:noFill/>
        </a:ln>
      </xdr:spPr>
    </xdr:pic>
    <xdr:clientData/>
  </xdr:oneCellAnchor>
  <xdr:oneCellAnchor>
    <xdr:from>
      <xdr:col>3</xdr:col>
      <xdr:colOff>0</xdr:colOff>
      <xdr:row>0</xdr:row>
      <xdr:rowOff>0</xdr:rowOff>
    </xdr:from>
    <xdr:ext cx="217170" cy="240665"/>
    <xdr:pic>
      <xdr:nvPicPr>
        <xdr:cNvPr id="2162" name="Picture 2" descr="clip_image3377"/>
        <xdr:cNvPicPr>
          <a:picLocks noChangeAspect="1"/>
        </xdr:cNvPicPr>
      </xdr:nvPicPr>
      <xdr:blipFill>
        <a:blip r:embed="rId1"/>
        <a:stretch>
          <a:fillRect/>
        </a:stretch>
      </xdr:blipFill>
      <xdr:spPr>
        <a:xfrm>
          <a:off x="2943225" y="0"/>
          <a:ext cx="217170" cy="240665"/>
        </a:xfrm>
        <a:prstGeom prst="rect">
          <a:avLst/>
        </a:prstGeom>
        <a:noFill/>
        <a:ln w="9525">
          <a:noFill/>
        </a:ln>
      </xdr:spPr>
    </xdr:pic>
    <xdr:clientData/>
  </xdr:oneCellAnchor>
  <xdr:oneCellAnchor>
    <xdr:from>
      <xdr:col>3</xdr:col>
      <xdr:colOff>0</xdr:colOff>
      <xdr:row>0</xdr:row>
      <xdr:rowOff>0</xdr:rowOff>
    </xdr:from>
    <xdr:ext cx="372110" cy="240665"/>
    <xdr:pic>
      <xdr:nvPicPr>
        <xdr:cNvPr id="2163" name="Picture 3" descr="clip_image3378"/>
        <xdr:cNvPicPr>
          <a:picLocks noChangeAspect="1"/>
        </xdr:cNvPicPr>
      </xdr:nvPicPr>
      <xdr:blipFill>
        <a:blip r:embed="rId1"/>
        <a:stretch>
          <a:fillRect/>
        </a:stretch>
      </xdr:blipFill>
      <xdr:spPr>
        <a:xfrm>
          <a:off x="2943225" y="0"/>
          <a:ext cx="372110" cy="240665"/>
        </a:xfrm>
        <a:prstGeom prst="rect">
          <a:avLst/>
        </a:prstGeom>
        <a:noFill/>
        <a:ln w="9525">
          <a:noFill/>
        </a:ln>
      </xdr:spPr>
    </xdr:pic>
    <xdr:clientData/>
  </xdr:oneCellAnchor>
  <xdr:oneCellAnchor>
    <xdr:from>
      <xdr:col>3</xdr:col>
      <xdr:colOff>0</xdr:colOff>
      <xdr:row>0</xdr:row>
      <xdr:rowOff>0</xdr:rowOff>
    </xdr:from>
    <xdr:ext cx="217805" cy="250825"/>
    <xdr:pic>
      <xdr:nvPicPr>
        <xdr:cNvPr id="2164" name="Picture 2" descr="clip_image3377"/>
        <xdr:cNvPicPr>
          <a:picLocks noChangeAspect="1"/>
        </xdr:cNvPicPr>
      </xdr:nvPicPr>
      <xdr:blipFill>
        <a:blip r:embed="rId1"/>
        <a:stretch>
          <a:fillRect/>
        </a:stretch>
      </xdr:blipFill>
      <xdr:spPr>
        <a:xfrm>
          <a:off x="2943225" y="0"/>
          <a:ext cx="217805" cy="250825"/>
        </a:xfrm>
        <a:prstGeom prst="rect">
          <a:avLst/>
        </a:prstGeom>
        <a:noFill/>
        <a:ln w="9525">
          <a:noFill/>
        </a:ln>
      </xdr:spPr>
    </xdr:pic>
    <xdr:clientData/>
  </xdr:oneCellAnchor>
  <xdr:oneCellAnchor>
    <xdr:from>
      <xdr:col>3</xdr:col>
      <xdr:colOff>0</xdr:colOff>
      <xdr:row>0</xdr:row>
      <xdr:rowOff>0</xdr:rowOff>
    </xdr:from>
    <xdr:ext cx="371475" cy="250825"/>
    <xdr:pic>
      <xdr:nvPicPr>
        <xdr:cNvPr id="2165" name="Picture 3" descr="clip_image3378"/>
        <xdr:cNvPicPr>
          <a:picLocks noChangeAspect="1"/>
        </xdr:cNvPicPr>
      </xdr:nvPicPr>
      <xdr:blipFill>
        <a:blip r:embed="rId1"/>
        <a:stretch>
          <a:fillRect/>
        </a:stretch>
      </xdr:blipFill>
      <xdr:spPr>
        <a:xfrm>
          <a:off x="2943225" y="0"/>
          <a:ext cx="371475" cy="250825"/>
        </a:xfrm>
        <a:prstGeom prst="rect">
          <a:avLst/>
        </a:prstGeom>
        <a:noFill/>
        <a:ln w="9525">
          <a:noFill/>
        </a:ln>
      </xdr:spPr>
    </xdr:pic>
    <xdr:clientData/>
  </xdr:oneCellAnchor>
  <xdr:oneCellAnchor>
    <xdr:from>
      <xdr:col>3</xdr:col>
      <xdr:colOff>0</xdr:colOff>
      <xdr:row>0</xdr:row>
      <xdr:rowOff>0</xdr:rowOff>
    </xdr:from>
    <xdr:ext cx="217805" cy="238760"/>
    <xdr:pic>
      <xdr:nvPicPr>
        <xdr:cNvPr id="2166" name="Picture 2" descr="clip_image3377"/>
        <xdr:cNvPicPr>
          <a:picLocks noChangeAspect="1"/>
        </xdr:cNvPicPr>
      </xdr:nvPicPr>
      <xdr:blipFill>
        <a:blip r:embed="rId1"/>
        <a:stretch>
          <a:fillRect/>
        </a:stretch>
      </xdr:blipFill>
      <xdr:spPr>
        <a:xfrm>
          <a:off x="2943225" y="0"/>
          <a:ext cx="217805" cy="238760"/>
        </a:xfrm>
        <a:prstGeom prst="rect">
          <a:avLst/>
        </a:prstGeom>
        <a:noFill/>
        <a:ln w="9525">
          <a:noFill/>
        </a:ln>
      </xdr:spPr>
    </xdr:pic>
    <xdr:clientData/>
  </xdr:oneCellAnchor>
  <xdr:oneCellAnchor>
    <xdr:from>
      <xdr:col>3</xdr:col>
      <xdr:colOff>0</xdr:colOff>
      <xdr:row>0</xdr:row>
      <xdr:rowOff>0</xdr:rowOff>
    </xdr:from>
    <xdr:ext cx="371475" cy="238760"/>
    <xdr:pic>
      <xdr:nvPicPr>
        <xdr:cNvPr id="2167" name="Picture 3" descr="clip_image3378"/>
        <xdr:cNvPicPr>
          <a:picLocks noChangeAspect="1"/>
        </xdr:cNvPicPr>
      </xdr:nvPicPr>
      <xdr:blipFill>
        <a:blip r:embed="rId1"/>
        <a:stretch>
          <a:fillRect/>
        </a:stretch>
      </xdr:blipFill>
      <xdr:spPr>
        <a:xfrm>
          <a:off x="2943225" y="0"/>
          <a:ext cx="371475" cy="238760"/>
        </a:xfrm>
        <a:prstGeom prst="rect">
          <a:avLst/>
        </a:prstGeom>
        <a:noFill/>
        <a:ln w="9525">
          <a:noFill/>
        </a:ln>
      </xdr:spPr>
    </xdr:pic>
    <xdr:clientData/>
  </xdr:oneCellAnchor>
  <xdr:twoCellAnchor editAs="oneCell">
    <xdr:from>
      <xdr:col>7</xdr:col>
      <xdr:colOff>0</xdr:colOff>
      <xdr:row>0</xdr:row>
      <xdr:rowOff>0</xdr:rowOff>
    </xdr:from>
    <xdr:to>
      <xdr:col>7</xdr:col>
      <xdr:colOff>86360</xdr:colOff>
      <xdr:row>1</xdr:row>
      <xdr:rowOff>231140</xdr:rowOff>
    </xdr:to>
    <xdr:pic>
      <xdr:nvPicPr>
        <xdr:cNvPr id="2190" name="Picture 19" descr="clip_image3396"/>
        <xdr:cNvPicPr>
          <a:picLocks noChangeAspect="1"/>
        </xdr:cNvPicPr>
      </xdr:nvPicPr>
      <xdr:blipFill>
        <a:blip r:embed="rId2"/>
        <a:stretch>
          <a:fillRect/>
        </a:stretch>
      </xdr:blipFill>
      <xdr:spPr>
        <a:xfrm>
          <a:off x="7162800" y="0"/>
          <a:ext cx="86360" cy="447040"/>
        </a:xfrm>
        <a:prstGeom prst="rect">
          <a:avLst/>
        </a:prstGeom>
        <a:noFill/>
        <a:ln w="9525">
          <a:noFill/>
        </a:ln>
      </xdr:spPr>
    </xdr:pic>
    <xdr:clientData/>
  </xdr:twoCellAnchor>
  <xdr:twoCellAnchor editAs="oneCell">
    <xdr:from>
      <xdr:col>4</xdr:col>
      <xdr:colOff>142875</xdr:colOff>
      <xdr:row>0</xdr:row>
      <xdr:rowOff>0</xdr:rowOff>
    </xdr:from>
    <xdr:to>
      <xdr:col>4</xdr:col>
      <xdr:colOff>229235</xdr:colOff>
      <xdr:row>1</xdr:row>
      <xdr:rowOff>59690</xdr:rowOff>
    </xdr:to>
    <xdr:pic>
      <xdr:nvPicPr>
        <xdr:cNvPr id="2207" name="Picture 19" descr="clip_image3396"/>
        <xdr:cNvPicPr>
          <a:picLocks noChangeAspect="1"/>
        </xdr:cNvPicPr>
      </xdr:nvPicPr>
      <xdr:blipFill>
        <a:blip r:embed="rId2"/>
        <a:stretch>
          <a:fillRect/>
        </a:stretch>
      </xdr:blipFill>
      <xdr:spPr>
        <a:xfrm>
          <a:off x="4086225" y="0"/>
          <a:ext cx="86360" cy="275590"/>
        </a:xfrm>
        <a:prstGeom prst="rect">
          <a:avLst/>
        </a:prstGeom>
        <a:noFill/>
        <a:ln w="9525">
          <a:noFill/>
        </a:ln>
      </xdr:spPr>
    </xdr:pic>
    <xdr:clientData/>
  </xdr:twoCellAnchor>
  <xdr:twoCellAnchor editAs="oneCell">
    <xdr:from>
      <xdr:col>5</xdr:col>
      <xdr:colOff>142875</xdr:colOff>
      <xdr:row>0</xdr:row>
      <xdr:rowOff>0</xdr:rowOff>
    </xdr:from>
    <xdr:to>
      <xdr:col>5</xdr:col>
      <xdr:colOff>372110</xdr:colOff>
      <xdr:row>1</xdr:row>
      <xdr:rowOff>59690</xdr:rowOff>
    </xdr:to>
    <xdr:pic>
      <xdr:nvPicPr>
        <xdr:cNvPr id="2208" name="Picture 19" descr="clip_image3396"/>
        <xdr:cNvPicPr>
          <a:picLocks noChangeAspect="1"/>
        </xdr:cNvPicPr>
      </xdr:nvPicPr>
      <xdr:blipFill>
        <a:blip r:embed="rId2"/>
        <a:stretch>
          <a:fillRect/>
        </a:stretch>
      </xdr:blipFill>
      <xdr:spPr>
        <a:xfrm>
          <a:off x="5048250" y="0"/>
          <a:ext cx="229235" cy="275590"/>
        </a:xfrm>
        <a:prstGeom prst="rect">
          <a:avLst/>
        </a:prstGeom>
        <a:noFill/>
        <a:ln w="9525">
          <a:noFill/>
        </a:ln>
      </xdr:spPr>
    </xdr:pic>
    <xdr:clientData/>
  </xdr:twoCellAnchor>
  <xdr:twoCellAnchor editAs="oneCell">
    <xdr:from>
      <xdr:col>6</xdr:col>
      <xdr:colOff>142875</xdr:colOff>
      <xdr:row>0</xdr:row>
      <xdr:rowOff>0</xdr:rowOff>
    </xdr:from>
    <xdr:to>
      <xdr:col>6</xdr:col>
      <xdr:colOff>372110</xdr:colOff>
      <xdr:row>1</xdr:row>
      <xdr:rowOff>59690</xdr:rowOff>
    </xdr:to>
    <xdr:pic>
      <xdr:nvPicPr>
        <xdr:cNvPr id="2210" name="Picture 19" descr="clip_image3396"/>
        <xdr:cNvPicPr>
          <a:picLocks noChangeAspect="1"/>
        </xdr:cNvPicPr>
      </xdr:nvPicPr>
      <xdr:blipFill>
        <a:blip r:embed="rId2"/>
        <a:stretch>
          <a:fillRect/>
        </a:stretch>
      </xdr:blipFill>
      <xdr:spPr>
        <a:xfrm>
          <a:off x="6153150" y="0"/>
          <a:ext cx="229235" cy="275590"/>
        </a:xfrm>
        <a:prstGeom prst="rect">
          <a:avLst/>
        </a:prstGeom>
        <a:noFill/>
        <a:ln w="9525">
          <a:noFill/>
        </a:ln>
      </xdr:spPr>
    </xdr:pic>
    <xdr:clientData/>
  </xdr:twoCellAnchor>
  <xdr:twoCellAnchor editAs="oneCell">
    <xdr:from>
      <xdr:col>3</xdr:col>
      <xdr:colOff>142875</xdr:colOff>
      <xdr:row>0</xdr:row>
      <xdr:rowOff>0</xdr:rowOff>
    </xdr:from>
    <xdr:to>
      <xdr:col>3</xdr:col>
      <xdr:colOff>228600</xdr:colOff>
      <xdr:row>1</xdr:row>
      <xdr:rowOff>59690</xdr:rowOff>
    </xdr:to>
    <xdr:pic>
      <xdr:nvPicPr>
        <xdr:cNvPr id="2211" name="Picture 19" descr="clip_image3396"/>
        <xdr:cNvPicPr>
          <a:picLocks noChangeAspect="1"/>
        </xdr:cNvPicPr>
      </xdr:nvPicPr>
      <xdr:blipFill>
        <a:blip r:embed="rId2"/>
        <a:stretch>
          <a:fillRect/>
        </a:stretch>
      </xdr:blipFill>
      <xdr:spPr>
        <a:xfrm>
          <a:off x="3086100" y="0"/>
          <a:ext cx="85725" cy="275590"/>
        </a:xfrm>
        <a:prstGeom prst="rect">
          <a:avLst/>
        </a:prstGeom>
        <a:noFill/>
        <a:ln w="9525">
          <a:noFill/>
        </a:ln>
      </xdr:spPr>
    </xdr:pic>
    <xdr:clientData/>
  </xdr:twoCellAnchor>
  <xdr:twoCellAnchor editAs="oneCell">
    <xdr:from>
      <xdr:col>2</xdr:col>
      <xdr:colOff>0</xdr:colOff>
      <xdr:row>0</xdr:row>
      <xdr:rowOff>0</xdr:rowOff>
    </xdr:from>
    <xdr:to>
      <xdr:col>2</xdr:col>
      <xdr:colOff>66040</xdr:colOff>
      <xdr:row>1</xdr:row>
      <xdr:rowOff>33655</xdr:rowOff>
    </xdr:to>
    <xdr:pic>
      <xdr:nvPicPr>
        <xdr:cNvPr id="2212" name="Picture 1" descr="clip_image3376"/>
        <xdr:cNvPicPr>
          <a:picLocks noChangeAspect="1"/>
        </xdr:cNvPicPr>
      </xdr:nvPicPr>
      <xdr:blipFill>
        <a:blip r:embed="rId1"/>
        <a:stretch>
          <a:fillRect/>
        </a:stretch>
      </xdr:blipFill>
      <xdr:spPr>
        <a:xfrm>
          <a:off x="2257425" y="0"/>
          <a:ext cx="66040" cy="249555"/>
        </a:xfrm>
        <a:prstGeom prst="rect">
          <a:avLst/>
        </a:prstGeom>
        <a:noFill/>
        <a:ln w="9525">
          <a:noFill/>
        </a:ln>
      </xdr:spPr>
    </xdr:pic>
    <xdr:clientData/>
  </xdr:twoCellAnchor>
  <xdr:twoCellAnchor editAs="oneCell">
    <xdr:from>
      <xdr:col>2</xdr:col>
      <xdr:colOff>0</xdr:colOff>
      <xdr:row>0</xdr:row>
      <xdr:rowOff>0</xdr:rowOff>
    </xdr:from>
    <xdr:to>
      <xdr:col>2</xdr:col>
      <xdr:colOff>71120</xdr:colOff>
      <xdr:row>1</xdr:row>
      <xdr:rowOff>33655</xdr:rowOff>
    </xdr:to>
    <xdr:pic>
      <xdr:nvPicPr>
        <xdr:cNvPr id="2213" name="Picture 2" descr="clip_image3377"/>
        <xdr:cNvPicPr>
          <a:picLocks noChangeAspect="1"/>
        </xdr:cNvPicPr>
      </xdr:nvPicPr>
      <xdr:blipFill>
        <a:blip r:embed="rId1"/>
        <a:stretch>
          <a:fillRect/>
        </a:stretch>
      </xdr:blipFill>
      <xdr:spPr>
        <a:xfrm>
          <a:off x="2257425" y="0"/>
          <a:ext cx="71120" cy="249555"/>
        </a:xfrm>
        <a:prstGeom prst="rect">
          <a:avLst/>
        </a:prstGeom>
        <a:noFill/>
        <a:ln w="9525">
          <a:noFill/>
        </a:ln>
      </xdr:spPr>
    </xdr:pic>
    <xdr:clientData/>
  </xdr:twoCellAnchor>
  <xdr:twoCellAnchor editAs="oneCell">
    <xdr:from>
      <xdr:col>2</xdr:col>
      <xdr:colOff>0</xdr:colOff>
      <xdr:row>0</xdr:row>
      <xdr:rowOff>0</xdr:rowOff>
    </xdr:from>
    <xdr:to>
      <xdr:col>2</xdr:col>
      <xdr:colOff>69215</xdr:colOff>
      <xdr:row>1</xdr:row>
      <xdr:rowOff>33655</xdr:rowOff>
    </xdr:to>
    <xdr:pic>
      <xdr:nvPicPr>
        <xdr:cNvPr id="2215" name="Picture 4" descr="clip_image3379"/>
        <xdr:cNvPicPr>
          <a:picLocks noChangeAspect="1"/>
        </xdr:cNvPicPr>
      </xdr:nvPicPr>
      <xdr:blipFill>
        <a:blip r:embed="rId1"/>
        <a:stretch>
          <a:fillRect/>
        </a:stretch>
      </xdr:blipFill>
      <xdr:spPr>
        <a:xfrm>
          <a:off x="2257425" y="0"/>
          <a:ext cx="69215" cy="249555"/>
        </a:xfrm>
        <a:prstGeom prst="rect">
          <a:avLst/>
        </a:prstGeom>
        <a:noFill/>
        <a:ln w="9525">
          <a:noFill/>
        </a:ln>
      </xdr:spPr>
    </xdr:pic>
    <xdr:clientData/>
  </xdr:twoCellAnchor>
  <xdr:twoCellAnchor editAs="oneCell">
    <xdr:from>
      <xdr:col>2</xdr:col>
      <xdr:colOff>0</xdr:colOff>
      <xdr:row>0</xdr:row>
      <xdr:rowOff>0</xdr:rowOff>
    </xdr:from>
    <xdr:to>
      <xdr:col>2</xdr:col>
      <xdr:colOff>64135</xdr:colOff>
      <xdr:row>1</xdr:row>
      <xdr:rowOff>33655</xdr:rowOff>
    </xdr:to>
    <xdr:pic>
      <xdr:nvPicPr>
        <xdr:cNvPr id="2216" name="Picture 5" descr="clip_image3380"/>
        <xdr:cNvPicPr>
          <a:picLocks noChangeAspect="1"/>
        </xdr:cNvPicPr>
      </xdr:nvPicPr>
      <xdr:blipFill>
        <a:blip r:embed="rId1"/>
        <a:stretch>
          <a:fillRect/>
        </a:stretch>
      </xdr:blipFill>
      <xdr:spPr>
        <a:xfrm>
          <a:off x="2257425" y="0"/>
          <a:ext cx="64135" cy="249555"/>
        </a:xfrm>
        <a:prstGeom prst="rect">
          <a:avLst/>
        </a:prstGeom>
        <a:noFill/>
        <a:ln w="9525">
          <a:noFill/>
        </a:ln>
      </xdr:spPr>
    </xdr:pic>
    <xdr:clientData/>
  </xdr:twoCellAnchor>
  <xdr:twoCellAnchor editAs="oneCell">
    <xdr:from>
      <xdr:col>2</xdr:col>
      <xdr:colOff>0</xdr:colOff>
      <xdr:row>0</xdr:row>
      <xdr:rowOff>0</xdr:rowOff>
    </xdr:from>
    <xdr:to>
      <xdr:col>2</xdr:col>
      <xdr:colOff>69850</xdr:colOff>
      <xdr:row>1</xdr:row>
      <xdr:rowOff>33655</xdr:rowOff>
    </xdr:to>
    <xdr:pic>
      <xdr:nvPicPr>
        <xdr:cNvPr id="2217" name="Picture 6" descr="clip_image3381"/>
        <xdr:cNvPicPr>
          <a:picLocks noChangeAspect="1"/>
        </xdr:cNvPicPr>
      </xdr:nvPicPr>
      <xdr:blipFill>
        <a:blip r:embed="rId1"/>
        <a:stretch>
          <a:fillRect/>
        </a:stretch>
      </xdr:blipFill>
      <xdr:spPr>
        <a:xfrm>
          <a:off x="2257425" y="0"/>
          <a:ext cx="69850" cy="249555"/>
        </a:xfrm>
        <a:prstGeom prst="rect">
          <a:avLst/>
        </a:prstGeom>
        <a:noFill/>
        <a:ln w="9525">
          <a:noFill/>
        </a:ln>
      </xdr:spPr>
    </xdr:pic>
    <xdr:clientData/>
  </xdr:twoCellAnchor>
  <xdr:twoCellAnchor editAs="oneCell">
    <xdr:from>
      <xdr:col>2</xdr:col>
      <xdr:colOff>0</xdr:colOff>
      <xdr:row>0</xdr:row>
      <xdr:rowOff>0</xdr:rowOff>
    </xdr:from>
    <xdr:to>
      <xdr:col>2</xdr:col>
      <xdr:colOff>64770</xdr:colOff>
      <xdr:row>1</xdr:row>
      <xdr:rowOff>33655</xdr:rowOff>
    </xdr:to>
    <xdr:pic>
      <xdr:nvPicPr>
        <xdr:cNvPr id="2218" name="Picture 7" descr="clip_image3383"/>
        <xdr:cNvPicPr>
          <a:picLocks noChangeAspect="1"/>
        </xdr:cNvPicPr>
      </xdr:nvPicPr>
      <xdr:blipFill>
        <a:blip r:embed="rId1"/>
        <a:stretch>
          <a:fillRect/>
        </a:stretch>
      </xdr:blipFill>
      <xdr:spPr>
        <a:xfrm>
          <a:off x="2257425" y="0"/>
          <a:ext cx="64770" cy="249555"/>
        </a:xfrm>
        <a:prstGeom prst="rect">
          <a:avLst/>
        </a:prstGeom>
        <a:noFill/>
        <a:ln w="9525">
          <a:noFill/>
        </a:ln>
      </xdr:spPr>
    </xdr:pic>
    <xdr:clientData/>
  </xdr:twoCellAnchor>
  <xdr:twoCellAnchor editAs="oneCell">
    <xdr:from>
      <xdr:col>2</xdr:col>
      <xdr:colOff>0</xdr:colOff>
      <xdr:row>0</xdr:row>
      <xdr:rowOff>0</xdr:rowOff>
    </xdr:from>
    <xdr:to>
      <xdr:col>2</xdr:col>
      <xdr:colOff>67945</xdr:colOff>
      <xdr:row>1</xdr:row>
      <xdr:rowOff>33655</xdr:rowOff>
    </xdr:to>
    <xdr:pic>
      <xdr:nvPicPr>
        <xdr:cNvPr id="2220" name="Picture 9" descr="clip_image3386"/>
        <xdr:cNvPicPr>
          <a:picLocks noChangeAspect="1"/>
        </xdr:cNvPicPr>
      </xdr:nvPicPr>
      <xdr:blipFill>
        <a:blip r:embed="rId1"/>
        <a:stretch>
          <a:fillRect/>
        </a:stretch>
      </xdr:blipFill>
      <xdr:spPr>
        <a:xfrm>
          <a:off x="2257425" y="0"/>
          <a:ext cx="67945" cy="249555"/>
        </a:xfrm>
        <a:prstGeom prst="rect">
          <a:avLst/>
        </a:prstGeom>
        <a:noFill/>
        <a:ln w="9525">
          <a:noFill/>
        </a:ln>
      </xdr:spPr>
    </xdr:pic>
    <xdr:clientData/>
  </xdr:twoCellAnchor>
  <xdr:twoCellAnchor editAs="oneCell">
    <xdr:from>
      <xdr:col>2</xdr:col>
      <xdr:colOff>0</xdr:colOff>
      <xdr:row>0</xdr:row>
      <xdr:rowOff>0</xdr:rowOff>
    </xdr:from>
    <xdr:to>
      <xdr:col>2</xdr:col>
      <xdr:colOff>66040</xdr:colOff>
      <xdr:row>1</xdr:row>
      <xdr:rowOff>24765</xdr:rowOff>
    </xdr:to>
    <xdr:pic>
      <xdr:nvPicPr>
        <xdr:cNvPr id="2221" name="Picture 1" descr="clip_image3376"/>
        <xdr:cNvPicPr>
          <a:picLocks noChangeAspect="1"/>
        </xdr:cNvPicPr>
      </xdr:nvPicPr>
      <xdr:blipFill>
        <a:blip r:embed="rId1"/>
        <a:stretch>
          <a:fillRect/>
        </a:stretch>
      </xdr:blipFill>
      <xdr:spPr>
        <a:xfrm>
          <a:off x="2257425" y="0"/>
          <a:ext cx="66040" cy="240665"/>
        </a:xfrm>
        <a:prstGeom prst="rect">
          <a:avLst/>
        </a:prstGeom>
        <a:noFill/>
        <a:ln w="9525">
          <a:noFill/>
        </a:ln>
      </xdr:spPr>
    </xdr:pic>
    <xdr:clientData/>
  </xdr:twoCellAnchor>
  <xdr:twoCellAnchor editAs="oneCell">
    <xdr:from>
      <xdr:col>2</xdr:col>
      <xdr:colOff>0</xdr:colOff>
      <xdr:row>0</xdr:row>
      <xdr:rowOff>0</xdr:rowOff>
    </xdr:from>
    <xdr:to>
      <xdr:col>2</xdr:col>
      <xdr:colOff>71120</xdr:colOff>
      <xdr:row>1</xdr:row>
      <xdr:rowOff>24765</xdr:rowOff>
    </xdr:to>
    <xdr:pic>
      <xdr:nvPicPr>
        <xdr:cNvPr id="2222" name="Picture 2" descr="clip_image3377"/>
        <xdr:cNvPicPr>
          <a:picLocks noChangeAspect="1"/>
        </xdr:cNvPicPr>
      </xdr:nvPicPr>
      <xdr:blipFill>
        <a:blip r:embed="rId1"/>
        <a:stretch>
          <a:fillRect/>
        </a:stretch>
      </xdr:blipFill>
      <xdr:spPr>
        <a:xfrm>
          <a:off x="2257425" y="0"/>
          <a:ext cx="71120" cy="240665"/>
        </a:xfrm>
        <a:prstGeom prst="rect">
          <a:avLst/>
        </a:prstGeom>
        <a:noFill/>
        <a:ln w="9525">
          <a:noFill/>
        </a:ln>
      </xdr:spPr>
    </xdr:pic>
    <xdr:clientData/>
  </xdr:twoCellAnchor>
  <xdr:twoCellAnchor editAs="oneCell">
    <xdr:from>
      <xdr:col>2</xdr:col>
      <xdr:colOff>0</xdr:colOff>
      <xdr:row>0</xdr:row>
      <xdr:rowOff>0</xdr:rowOff>
    </xdr:from>
    <xdr:to>
      <xdr:col>2</xdr:col>
      <xdr:colOff>69215</xdr:colOff>
      <xdr:row>1</xdr:row>
      <xdr:rowOff>24765</xdr:rowOff>
    </xdr:to>
    <xdr:pic>
      <xdr:nvPicPr>
        <xdr:cNvPr id="2224" name="Picture 4" descr="clip_image3379"/>
        <xdr:cNvPicPr>
          <a:picLocks noChangeAspect="1"/>
        </xdr:cNvPicPr>
      </xdr:nvPicPr>
      <xdr:blipFill>
        <a:blip r:embed="rId1"/>
        <a:stretch>
          <a:fillRect/>
        </a:stretch>
      </xdr:blipFill>
      <xdr:spPr>
        <a:xfrm>
          <a:off x="2257425" y="0"/>
          <a:ext cx="69215" cy="240665"/>
        </a:xfrm>
        <a:prstGeom prst="rect">
          <a:avLst/>
        </a:prstGeom>
        <a:noFill/>
        <a:ln w="9525">
          <a:noFill/>
        </a:ln>
      </xdr:spPr>
    </xdr:pic>
    <xdr:clientData/>
  </xdr:twoCellAnchor>
  <xdr:twoCellAnchor editAs="oneCell">
    <xdr:from>
      <xdr:col>2</xdr:col>
      <xdr:colOff>0</xdr:colOff>
      <xdr:row>0</xdr:row>
      <xdr:rowOff>0</xdr:rowOff>
    </xdr:from>
    <xdr:to>
      <xdr:col>2</xdr:col>
      <xdr:colOff>64135</xdr:colOff>
      <xdr:row>1</xdr:row>
      <xdr:rowOff>24765</xdr:rowOff>
    </xdr:to>
    <xdr:pic>
      <xdr:nvPicPr>
        <xdr:cNvPr id="2225" name="Picture 5" descr="clip_image3380"/>
        <xdr:cNvPicPr>
          <a:picLocks noChangeAspect="1"/>
        </xdr:cNvPicPr>
      </xdr:nvPicPr>
      <xdr:blipFill>
        <a:blip r:embed="rId1"/>
        <a:stretch>
          <a:fillRect/>
        </a:stretch>
      </xdr:blipFill>
      <xdr:spPr>
        <a:xfrm>
          <a:off x="2257425" y="0"/>
          <a:ext cx="64135" cy="240665"/>
        </a:xfrm>
        <a:prstGeom prst="rect">
          <a:avLst/>
        </a:prstGeom>
        <a:noFill/>
        <a:ln w="9525">
          <a:noFill/>
        </a:ln>
      </xdr:spPr>
    </xdr:pic>
    <xdr:clientData/>
  </xdr:twoCellAnchor>
  <xdr:twoCellAnchor editAs="oneCell">
    <xdr:from>
      <xdr:col>2</xdr:col>
      <xdr:colOff>0</xdr:colOff>
      <xdr:row>0</xdr:row>
      <xdr:rowOff>0</xdr:rowOff>
    </xdr:from>
    <xdr:to>
      <xdr:col>2</xdr:col>
      <xdr:colOff>69850</xdr:colOff>
      <xdr:row>1</xdr:row>
      <xdr:rowOff>24765</xdr:rowOff>
    </xdr:to>
    <xdr:pic>
      <xdr:nvPicPr>
        <xdr:cNvPr id="2226" name="Picture 6" descr="clip_image3381"/>
        <xdr:cNvPicPr>
          <a:picLocks noChangeAspect="1"/>
        </xdr:cNvPicPr>
      </xdr:nvPicPr>
      <xdr:blipFill>
        <a:blip r:embed="rId1"/>
        <a:stretch>
          <a:fillRect/>
        </a:stretch>
      </xdr:blipFill>
      <xdr:spPr>
        <a:xfrm>
          <a:off x="2257425" y="0"/>
          <a:ext cx="69850" cy="240665"/>
        </a:xfrm>
        <a:prstGeom prst="rect">
          <a:avLst/>
        </a:prstGeom>
        <a:noFill/>
        <a:ln w="9525">
          <a:noFill/>
        </a:ln>
      </xdr:spPr>
    </xdr:pic>
    <xdr:clientData/>
  </xdr:twoCellAnchor>
  <xdr:twoCellAnchor editAs="oneCell">
    <xdr:from>
      <xdr:col>2</xdr:col>
      <xdr:colOff>0</xdr:colOff>
      <xdr:row>0</xdr:row>
      <xdr:rowOff>0</xdr:rowOff>
    </xdr:from>
    <xdr:to>
      <xdr:col>2</xdr:col>
      <xdr:colOff>64770</xdr:colOff>
      <xdr:row>1</xdr:row>
      <xdr:rowOff>24765</xdr:rowOff>
    </xdr:to>
    <xdr:pic>
      <xdr:nvPicPr>
        <xdr:cNvPr id="2227" name="Picture 7" descr="clip_image3383"/>
        <xdr:cNvPicPr>
          <a:picLocks noChangeAspect="1"/>
        </xdr:cNvPicPr>
      </xdr:nvPicPr>
      <xdr:blipFill>
        <a:blip r:embed="rId1"/>
        <a:stretch>
          <a:fillRect/>
        </a:stretch>
      </xdr:blipFill>
      <xdr:spPr>
        <a:xfrm>
          <a:off x="2257425" y="0"/>
          <a:ext cx="64770" cy="240665"/>
        </a:xfrm>
        <a:prstGeom prst="rect">
          <a:avLst/>
        </a:prstGeom>
        <a:noFill/>
        <a:ln w="9525">
          <a:noFill/>
        </a:ln>
      </xdr:spPr>
    </xdr:pic>
    <xdr:clientData/>
  </xdr:twoCellAnchor>
  <xdr:twoCellAnchor editAs="oneCell">
    <xdr:from>
      <xdr:col>2</xdr:col>
      <xdr:colOff>0</xdr:colOff>
      <xdr:row>0</xdr:row>
      <xdr:rowOff>0</xdr:rowOff>
    </xdr:from>
    <xdr:to>
      <xdr:col>2</xdr:col>
      <xdr:colOff>67945</xdr:colOff>
      <xdr:row>1</xdr:row>
      <xdr:rowOff>24765</xdr:rowOff>
    </xdr:to>
    <xdr:pic>
      <xdr:nvPicPr>
        <xdr:cNvPr id="2229" name="Picture 9" descr="clip_image3386"/>
        <xdr:cNvPicPr>
          <a:picLocks noChangeAspect="1"/>
        </xdr:cNvPicPr>
      </xdr:nvPicPr>
      <xdr:blipFill>
        <a:blip r:embed="rId1"/>
        <a:stretch>
          <a:fillRect/>
        </a:stretch>
      </xdr:blipFill>
      <xdr:spPr>
        <a:xfrm>
          <a:off x="2257425" y="0"/>
          <a:ext cx="67945" cy="240665"/>
        </a:xfrm>
        <a:prstGeom prst="rect">
          <a:avLst/>
        </a:prstGeom>
        <a:noFill/>
        <a:ln w="9525">
          <a:noFill/>
        </a:ln>
      </xdr:spPr>
    </xdr:pic>
    <xdr:clientData/>
  </xdr:twoCellAnchor>
  <xdr:twoCellAnchor editAs="oneCell">
    <xdr:from>
      <xdr:col>2</xdr:col>
      <xdr:colOff>73025</xdr:colOff>
      <xdr:row>0</xdr:row>
      <xdr:rowOff>0</xdr:rowOff>
    </xdr:from>
    <xdr:to>
      <xdr:col>2</xdr:col>
      <xdr:colOff>144145</xdr:colOff>
      <xdr:row>1</xdr:row>
      <xdr:rowOff>33655</xdr:rowOff>
    </xdr:to>
    <xdr:pic>
      <xdr:nvPicPr>
        <xdr:cNvPr id="2231" name="Picture 2" descr="clip_image3377"/>
        <xdr:cNvPicPr>
          <a:picLocks noChangeAspect="1"/>
        </xdr:cNvPicPr>
      </xdr:nvPicPr>
      <xdr:blipFill>
        <a:blip r:embed="rId1"/>
        <a:stretch>
          <a:fillRect/>
        </a:stretch>
      </xdr:blipFill>
      <xdr:spPr>
        <a:xfrm>
          <a:off x="2330450" y="0"/>
          <a:ext cx="71120" cy="249555"/>
        </a:xfrm>
        <a:prstGeom prst="rect">
          <a:avLst/>
        </a:prstGeom>
        <a:noFill/>
        <a:ln w="9525">
          <a:noFill/>
        </a:ln>
      </xdr:spPr>
    </xdr:pic>
    <xdr:clientData/>
  </xdr:twoCellAnchor>
  <xdr:twoCellAnchor editAs="oneCell">
    <xdr:from>
      <xdr:col>2</xdr:col>
      <xdr:colOff>153035</xdr:colOff>
      <xdr:row>0</xdr:row>
      <xdr:rowOff>0</xdr:rowOff>
    </xdr:from>
    <xdr:to>
      <xdr:col>2</xdr:col>
      <xdr:colOff>219075</xdr:colOff>
      <xdr:row>1</xdr:row>
      <xdr:rowOff>33655</xdr:rowOff>
    </xdr:to>
    <xdr:pic>
      <xdr:nvPicPr>
        <xdr:cNvPr id="2232" name="Picture 3" descr="clip_image3378"/>
        <xdr:cNvPicPr>
          <a:picLocks noChangeAspect="1"/>
        </xdr:cNvPicPr>
      </xdr:nvPicPr>
      <xdr:blipFill>
        <a:blip r:embed="rId1"/>
        <a:stretch>
          <a:fillRect/>
        </a:stretch>
      </xdr:blipFill>
      <xdr:spPr>
        <a:xfrm>
          <a:off x="2410460" y="0"/>
          <a:ext cx="66040" cy="249555"/>
        </a:xfrm>
        <a:prstGeom prst="rect">
          <a:avLst/>
        </a:prstGeom>
        <a:noFill/>
        <a:ln w="9525">
          <a:noFill/>
        </a:ln>
      </xdr:spPr>
    </xdr:pic>
    <xdr:clientData/>
  </xdr:twoCellAnchor>
  <xdr:twoCellAnchor editAs="oneCell">
    <xdr:from>
      <xdr:col>2</xdr:col>
      <xdr:colOff>227965</xdr:colOff>
      <xdr:row>0</xdr:row>
      <xdr:rowOff>0</xdr:rowOff>
    </xdr:from>
    <xdr:to>
      <xdr:col>2</xdr:col>
      <xdr:colOff>297180</xdr:colOff>
      <xdr:row>1</xdr:row>
      <xdr:rowOff>33655</xdr:rowOff>
    </xdr:to>
    <xdr:pic>
      <xdr:nvPicPr>
        <xdr:cNvPr id="2233" name="Picture 4" descr="clip_image3379"/>
        <xdr:cNvPicPr>
          <a:picLocks noChangeAspect="1"/>
        </xdr:cNvPicPr>
      </xdr:nvPicPr>
      <xdr:blipFill>
        <a:blip r:embed="rId1"/>
        <a:stretch>
          <a:fillRect/>
        </a:stretch>
      </xdr:blipFill>
      <xdr:spPr>
        <a:xfrm>
          <a:off x="2485390" y="0"/>
          <a:ext cx="69215" cy="249555"/>
        </a:xfrm>
        <a:prstGeom prst="rect">
          <a:avLst/>
        </a:prstGeom>
        <a:noFill/>
        <a:ln w="9525">
          <a:noFill/>
        </a:ln>
      </xdr:spPr>
    </xdr:pic>
    <xdr:clientData/>
  </xdr:twoCellAnchor>
  <xdr:twoCellAnchor editAs="oneCell">
    <xdr:from>
      <xdr:col>2</xdr:col>
      <xdr:colOff>306070</xdr:colOff>
      <xdr:row>0</xdr:row>
      <xdr:rowOff>0</xdr:rowOff>
    </xdr:from>
    <xdr:to>
      <xdr:col>2</xdr:col>
      <xdr:colOff>370205</xdr:colOff>
      <xdr:row>1</xdr:row>
      <xdr:rowOff>33655</xdr:rowOff>
    </xdr:to>
    <xdr:pic>
      <xdr:nvPicPr>
        <xdr:cNvPr id="2234" name="Picture 5" descr="clip_image3380"/>
        <xdr:cNvPicPr>
          <a:picLocks noChangeAspect="1"/>
        </xdr:cNvPicPr>
      </xdr:nvPicPr>
      <xdr:blipFill>
        <a:blip r:embed="rId1"/>
        <a:stretch>
          <a:fillRect/>
        </a:stretch>
      </xdr:blipFill>
      <xdr:spPr>
        <a:xfrm>
          <a:off x="2563495" y="0"/>
          <a:ext cx="64135" cy="249555"/>
        </a:xfrm>
        <a:prstGeom prst="rect">
          <a:avLst/>
        </a:prstGeom>
        <a:noFill/>
        <a:ln w="9525">
          <a:noFill/>
        </a:ln>
      </xdr:spPr>
    </xdr:pic>
    <xdr:clientData/>
  </xdr:twoCellAnchor>
  <xdr:twoCellAnchor editAs="oneCell">
    <xdr:from>
      <xdr:col>2</xdr:col>
      <xdr:colOff>379095</xdr:colOff>
      <xdr:row>0</xdr:row>
      <xdr:rowOff>0</xdr:rowOff>
    </xdr:from>
    <xdr:to>
      <xdr:col>2</xdr:col>
      <xdr:colOff>448945</xdr:colOff>
      <xdr:row>1</xdr:row>
      <xdr:rowOff>33655</xdr:rowOff>
    </xdr:to>
    <xdr:pic>
      <xdr:nvPicPr>
        <xdr:cNvPr id="2235" name="Picture 6" descr="clip_image3381"/>
        <xdr:cNvPicPr>
          <a:picLocks noChangeAspect="1"/>
        </xdr:cNvPicPr>
      </xdr:nvPicPr>
      <xdr:blipFill>
        <a:blip r:embed="rId1"/>
        <a:stretch>
          <a:fillRect/>
        </a:stretch>
      </xdr:blipFill>
      <xdr:spPr>
        <a:xfrm>
          <a:off x="2636520" y="0"/>
          <a:ext cx="69850" cy="249555"/>
        </a:xfrm>
        <a:prstGeom prst="rect">
          <a:avLst/>
        </a:prstGeom>
        <a:noFill/>
        <a:ln w="9525">
          <a:noFill/>
        </a:ln>
      </xdr:spPr>
    </xdr:pic>
    <xdr:clientData/>
  </xdr:twoCellAnchor>
  <xdr:twoCellAnchor editAs="oneCell">
    <xdr:from>
      <xdr:col>2</xdr:col>
      <xdr:colOff>459105</xdr:colOff>
      <xdr:row>0</xdr:row>
      <xdr:rowOff>0</xdr:rowOff>
    </xdr:from>
    <xdr:to>
      <xdr:col>2</xdr:col>
      <xdr:colOff>523875</xdr:colOff>
      <xdr:row>1</xdr:row>
      <xdr:rowOff>33655</xdr:rowOff>
    </xdr:to>
    <xdr:pic>
      <xdr:nvPicPr>
        <xdr:cNvPr id="2236" name="Picture 7" descr="clip_image3383"/>
        <xdr:cNvPicPr>
          <a:picLocks noChangeAspect="1"/>
        </xdr:cNvPicPr>
      </xdr:nvPicPr>
      <xdr:blipFill>
        <a:blip r:embed="rId1"/>
        <a:stretch>
          <a:fillRect/>
        </a:stretch>
      </xdr:blipFill>
      <xdr:spPr>
        <a:xfrm>
          <a:off x="2716530" y="0"/>
          <a:ext cx="64770" cy="249555"/>
        </a:xfrm>
        <a:prstGeom prst="rect">
          <a:avLst/>
        </a:prstGeom>
        <a:noFill/>
        <a:ln w="9525">
          <a:noFill/>
        </a:ln>
      </xdr:spPr>
    </xdr:pic>
    <xdr:clientData/>
  </xdr:twoCellAnchor>
  <xdr:twoCellAnchor editAs="oneCell">
    <xdr:from>
      <xdr:col>2</xdr:col>
      <xdr:colOff>532130</xdr:colOff>
      <xdr:row>0</xdr:row>
      <xdr:rowOff>0</xdr:rowOff>
    </xdr:from>
    <xdr:to>
      <xdr:col>2</xdr:col>
      <xdr:colOff>601980</xdr:colOff>
      <xdr:row>1</xdr:row>
      <xdr:rowOff>33655</xdr:rowOff>
    </xdr:to>
    <xdr:pic>
      <xdr:nvPicPr>
        <xdr:cNvPr id="2237" name="Picture 8" descr="clip_image3384"/>
        <xdr:cNvPicPr>
          <a:picLocks noChangeAspect="1"/>
        </xdr:cNvPicPr>
      </xdr:nvPicPr>
      <xdr:blipFill>
        <a:blip r:embed="rId1"/>
        <a:stretch>
          <a:fillRect/>
        </a:stretch>
      </xdr:blipFill>
      <xdr:spPr>
        <a:xfrm>
          <a:off x="2789555" y="0"/>
          <a:ext cx="69850" cy="249555"/>
        </a:xfrm>
        <a:prstGeom prst="rect">
          <a:avLst/>
        </a:prstGeom>
        <a:noFill/>
        <a:ln w="9525">
          <a:noFill/>
        </a:ln>
      </xdr:spPr>
    </xdr:pic>
    <xdr:clientData/>
  </xdr:twoCellAnchor>
  <xdr:twoCellAnchor editAs="oneCell">
    <xdr:from>
      <xdr:col>2</xdr:col>
      <xdr:colOff>73025</xdr:colOff>
      <xdr:row>0</xdr:row>
      <xdr:rowOff>0</xdr:rowOff>
    </xdr:from>
    <xdr:to>
      <xdr:col>2</xdr:col>
      <xdr:colOff>144145</xdr:colOff>
      <xdr:row>1</xdr:row>
      <xdr:rowOff>24765</xdr:rowOff>
    </xdr:to>
    <xdr:pic>
      <xdr:nvPicPr>
        <xdr:cNvPr id="2239" name="Picture 2" descr="clip_image3377"/>
        <xdr:cNvPicPr>
          <a:picLocks noChangeAspect="1"/>
        </xdr:cNvPicPr>
      </xdr:nvPicPr>
      <xdr:blipFill>
        <a:blip r:embed="rId1"/>
        <a:stretch>
          <a:fillRect/>
        </a:stretch>
      </xdr:blipFill>
      <xdr:spPr>
        <a:xfrm>
          <a:off x="2330450" y="0"/>
          <a:ext cx="71120" cy="240665"/>
        </a:xfrm>
        <a:prstGeom prst="rect">
          <a:avLst/>
        </a:prstGeom>
        <a:noFill/>
        <a:ln w="9525">
          <a:noFill/>
        </a:ln>
      </xdr:spPr>
    </xdr:pic>
    <xdr:clientData/>
  </xdr:twoCellAnchor>
  <xdr:twoCellAnchor editAs="oneCell">
    <xdr:from>
      <xdr:col>2</xdr:col>
      <xdr:colOff>153035</xdr:colOff>
      <xdr:row>0</xdr:row>
      <xdr:rowOff>0</xdr:rowOff>
    </xdr:from>
    <xdr:to>
      <xdr:col>2</xdr:col>
      <xdr:colOff>219075</xdr:colOff>
      <xdr:row>1</xdr:row>
      <xdr:rowOff>24765</xdr:rowOff>
    </xdr:to>
    <xdr:pic>
      <xdr:nvPicPr>
        <xdr:cNvPr id="2240" name="Picture 3" descr="clip_image3378"/>
        <xdr:cNvPicPr>
          <a:picLocks noChangeAspect="1"/>
        </xdr:cNvPicPr>
      </xdr:nvPicPr>
      <xdr:blipFill>
        <a:blip r:embed="rId1"/>
        <a:stretch>
          <a:fillRect/>
        </a:stretch>
      </xdr:blipFill>
      <xdr:spPr>
        <a:xfrm>
          <a:off x="2410460" y="0"/>
          <a:ext cx="66040" cy="240665"/>
        </a:xfrm>
        <a:prstGeom prst="rect">
          <a:avLst/>
        </a:prstGeom>
        <a:noFill/>
        <a:ln w="9525">
          <a:noFill/>
        </a:ln>
      </xdr:spPr>
    </xdr:pic>
    <xdr:clientData/>
  </xdr:twoCellAnchor>
  <xdr:twoCellAnchor editAs="oneCell">
    <xdr:from>
      <xdr:col>2</xdr:col>
      <xdr:colOff>227965</xdr:colOff>
      <xdr:row>0</xdr:row>
      <xdr:rowOff>0</xdr:rowOff>
    </xdr:from>
    <xdr:to>
      <xdr:col>2</xdr:col>
      <xdr:colOff>297180</xdr:colOff>
      <xdr:row>1</xdr:row>
      <xdr:rowOff>24765</xdr:rowOff>
    </xdr:to>
    <xdr:pic>
      <xdr:nvPicPr>
        <xdr:cNvPr id="2241" name="Picture 4" descr="clip_image3379"/>
        <xdr:cNvPicPr>
          <a:picLocks noChangeAspect="1"/>
        </xdr:cNvPicPr>
      </xdr:nvPicPr>
      <xdr:blipFill>
        <a:blip r:embed="rId1"/>
        <a:stretch>
          <a:fillRect/>
        </a:stretch>
      </xdr:blipFill>
      <xdr:spPr>
        <a:xfrm>
          <a:off x="2485390" y="0"/>
          <a:ext cx="69215" cy="240665"/>
        </a:xfrm>
        <a:prstGeom prst="rect">
          <a:avLst/>
        </a:prstGeom>
        <a:noFill/>
        <a:ln w="9525">
          <a:noFill/>
        </a:ln>
      </xdr:spPr>
    </xdr:pic>
    <xdr:clientData/>
  </xdr:twoCellAnchor>
  <xdr:twoCellAnchor editAs="oneCell">
    <xdr:from>
      <xdr:col>2</xdr:col>
      <xdr:colOff>306070</xdr:colOff>
      <xdr:row>0</xdr:row>
      <xdr:rowOff>0</xdr:rowOff>
    </xdr:from>
    <xdr:to>
      <xdr:col>2</xdr:col>
      <xdr:colOff>370205</xdr:colOff>
      <xdr:row>1</xdr:row>
      <xdr:rowOff>24765</xdr:rowOff>
    </xdr:to>
    <xdr:pic>
      <xdr:nvPicPr>
        <xdr:cNvPr id="2242" name="Picture 5" descr="clip_image3380"/>
        <xdr:cNvPicPr>
          <a:picLocks noChangeAspect="1"/>
        </xdr:cNvPicPr>
      </xdr:nvPicPr>
      <xdr:blipFill>
        <a:blip r:embed="rId1"/>
        <a:stretch>
          <a:fillRect/>
        </a:stretch>
      </xdr:blipFill>
      <xdr:spPr>
        <a:xfrm>
          <a:off x="2563495" y="0"/>
          <a:ext cx="64135" cy="240665"/>
        </a:xfrm>
        <a:prstGeom prst="rect">
          <a:avLst/>
        </a:prstGeom>
        <a:noFill/>
        <a:ln w="9525">
          <a:noFill/>
        </a:ln>
      </xdr:spPr>
    </xdr:pic>
    <xdr:clientData/>
  </xdr:twoCellAnchor>
  <xdr:twoCellAnchor editAs="oneCell">
    <xdr:from>
      <xdr:col>2</xdr:col>
      <xdr:colOff>379095</xdr:colOff>
      <xdr:row>0</xdr:row>
      <xdr:rowOff>0</xdr:rowOff>
    </xdr:from>
    <xdr:to>
      <xdr:col>2</xdr:col>
      <xdr:colOff>448945</xdr:colOff>
      <xdr:row>1</xdr:row>
      <xdr:rowOff>24765</xdr:rowOff>
    </xdr:to>
    <xdr:pic>
      <xdr:nvPicPr>
        <xdr:cNvPr id="2243" name="Picture 6" descr="clip_image3381"/>
        <xdr:cNvPicPr>
          <a:picLocks noChangeAspect="1"/>
        </xdr:cNvPicPr>
      </xdr:nvPicPr>
      <xdr:blipFill>
        <a:blip r:embed="rId1"/>
        <a:stretch>
          <a:fillRect/>
        </a:stretch>
      </xdr:blipFill>
      <xdr:spPr>
        <a:xfrm>
          <a:off x="2636520" y="0"/>
          <a:ext cx="69850" cy="240665"/>
        </a:xfrm>
        <a:prstGeom prst="rect">
          <a:avLst/>
        </a:prstGeom>
        <a:noFill/>
        <a:ln w="9525">
          <a:noFill/>
        </a:ln>
      </xdr:spPr>
    </xdr:pic>
    <xdr:clientData/>
  </xdr:twoCellAnchor>
  <xdr:twoCellAnchor editAs="oneCell">
    <xdr:from>
      <xdr:col>2</xdr:col>
      <xdr:colOff>459105</xdr:colOff>
      <xdr:row>0</xdr:row>
      <xdr:rowOff>0</xdr:rowOff>
    </xdr:from>
    <xdr:to>
      <xdr:col>2</xdr:col>
      <xdr:colOff>523875</xdr:colOff>
      <xdr:row>1</xdr:row>
      <xdr:rowOff>24765</xdr:rowOff>
    </xdr:to>
    <xdr:pic>
      <xdr:nvPicPr>
        <xdr:cNvPr id="2244" name="Picture 7" descr="clip_image3383"/>
        <xdr:cNvPicPr>
          <a:picLocks noChangeAspect="1"/>
        </xdr:cNvPicPr>
      </xdr:nvPicPr>
      <xdr:blipFill>
        <a:blip r:embed="rId1"/>
        <a:stretch>
          <a:fillRect/>
        </a:stretch>
      </xdr:blipFill>
      <xdr:spPr>
        <a:xfrm>
          <a:off x="2716530" y="0"/>
          <a:ext cx="64770" cy="240665"/>
        </a:xfrm>
        <a:prstGeom prst="rect">
          <a:avLst/>
        </a:prstGeom>
        <a:noFill/>
        <a:ln w="9525">
          <a:noFill/>
        </a:ln>
      </xdr:spPr>
    </xdr:pic>
    <xdr:clientData/>
  </xdr:twoCellAnchor>
  <xdr:twoCellAnchor editAs="oneCell">
    <xdr:from>
      <xdr:col>2</xdr:col>
      <xdr:colOff>532130</xdr:colOff>
      <xdr:row>0</xdr:row>
      <xdr:rowOff>0</xdr:rowOff>
    </xdr:from>
    <xdr:to>
      <xdr:col>2</xdr:col>
      <xdr:colOff>601980</xdr:colOff>
      <xdr:row>1</xdr:row>
      <xdr:rowOff>24765</xdr:rowOff>
    </xdr:to>
    <xdr:pic>
      <xdr:nvPicPr>
        <xdr:cNvPr id="2245" name="Picture 8" descr="clip_image3384"/>
        <xdr:cNvPicPr>
          <a:picLocks noChangeAspect="1"/>
        </xdr:cNvPicPr>
      </xdr:nvPicPr>
      <xdr:blipFill>
        <a:blip r:embed="rId1"/>
        <a:stretch>
          <a:fillRect/>
        </a:stretch>
      </xdr:blipFill>
      <xdr:spPr>
        <a:xfrm>
          <a:off x="2789555" y="0"/>
          <a:ext cx="69850" cy="240665"/>
        </a:xfrm>
        <a:prstGeom prst="rect">
          <a:avLst/>
        </a:prstGeom>
        <a:noFill/>
        <a:ln w="9525">
          <a:noFill/>
        </a:ln>
      </xdr:spPr>
    </xdr:pic>
    <xdr:clientData/>
  </xdr:twoCellAnchor>
  <xdr:twoCellAnchor editAs="oneCell">
    <xdr:from>
      <xdr:col>2</xdr:col>
      <xdr:colOff>369570</xdr:colOff>
      <xdr:row>0</xdr:row>
      <xdr:rowOff>0</xdr:rowOff>
    </xdr:from>
    <xdr:to>
      <xdr:col>2</xdr:col>
      <xdr:colOff>439420</xdr:colOff>
      <xdr:row>1</xdr:row>
      <xdr:rowOff>33655</xdr:rowOff>
    </xdr:to>
    <xdr:pic>
      <xdr:nvPicPr>
        <xdr:cNvPr id="2246" name="Picture 6" descr="clip_image3381"/>
        <xdr:cNvPicPr>
          <a:picLocks noChangeAspect="1"/>
        </xdr:cNvPicPr>
      </xdr:nvPicPr>
      <xdr:blipFill>
        <a:blip r:embed="rId1"/>
        <a:stretch>
          <a:fillRect/>
        </a:stretch>
      </xdr:blipFill>
      <xdr:spPr>
        <a:xfrm>
          <a:off x="2626995" y="0"/>
          <a:ext cx="69850" cy="249555"/>
        </a:xfrm>
        <a:prstGeom prst="rect">
          <a:avLst/>
        </a:prstGeom>
        <a:noFill/>
        <a:ln w="9525">
          <a:noFill/>
        </a:ln>
      </xdr:spPr>
    </xdr:pic>
    <xdr:clientData/>
  </xdr:twoCellAnchor>
  <xdr:twoCellAnchor editAs="oneCell">
    <xdr:from>
      <xdr:col>2</xdr:col>
      <xdr:colOff>561975</xdr:colOff>
      <xdr:row>0</xdr:row>
      <xdr:rowOff>0</xdr:rowOff>
    </xdr:from>
    <xdr:to>
      <xdr:col>2</xdr:col>
      <xdr:colOff>629920</xdr:colOff>
      <xdr:row>1</xdr:row>
      <xdr:rowOff>33655</xdr:rowOff>
    </xdr:to>
    <xdr:pic>
      <xdr:nvPicPr>
        <xdr:cNvPr id="2247" name="Picture 9" descr="clip_image3386"/>
        <xdr:cNvPicPr>
          <a:picLocks noChangeAspect="1"/>
        </xdr:cNvPicPr>
      </xdr:nvPicPr>
      <xdr:blipFill>
        <a:blip r:embed="rId1"/>
        <a:stretch>
          <a:fillRect/>
        </a:stretch>
      </xdr:blipFill>
      <xdr:spPr>
        <a:xfrm>
          <a:off x="2819400" y="0"/>
          <a:ext cx="67945" cy="249555"/>
        </a:xfrm>
        <a:prstGeom prst="rect">
          <a:avLst/>
        </a:prstGeom>
        <a:noFill/>
        <a:ln w="9525">
          <a:noFill/>
        </a:ln>
      </xdr:spPr>
    </xdr:pic>
    <xdr:clientData/>
  </xdr:twoCellAnchor>
  <xdr:twoCellAnchor editAs="oneCell">
    <xdr:from>
      <xdr:col>2</xdr:col>
      <xdr:colOff>561975</xdr:colOff>
      <xdr:row>0</xdr:row>
      <xdr:rowOff>0</xdr:rowOff>
    </xdr:from>
    <xdr:to>
      <xdr:col>2</xdr:col>
      <xdr:colOff>629920</xdr:colOff>
      <xdr:row>1</xdr:row>
      <xdr:rowOff>24765</xdr:rowOff>
    </xdr:to>
    <xdr:pic>
      <xdr:nvPicPr>
        <xdr:cNvPr id="2248" name="Picture 9" descr="clip_image3386"/>
        <xdr:cNvPicPr>
          <a:picLocks noChangeAspect="1"/>
        </xdr:cNvPicPr>
      </xdr:nvPicPr>
      <xdr:blipFill>
        <a:blip r:embed="rId1"/>
        <a:stretch>
          <a:fillRect/>
        </a:stretch>
      </xdr:blipFill>
      <xdr:spPr>
        <a:xfrm>
          <a:off x="2819400" y="0"/>
          <a:ext cx="67945" cy="240665"/>
        </a:xfrm>
        <a:prstGeom prst="rect">
          <a:avLst/>
        </a:prstGeom>
        <a:noFill/>
        <a:ln w="9525">
          <a:noFill/>
        </a:ln>
      </xdr:spPr>
    </xdr:pic>
    <xdr:clientData/>
  </xdr:twoCellAnchor>
  <xdr:twoCellAnchor editAs="oneCell">
    <xdr:from>
      <xdr:col>5</xdr:col>
      <xdr:colOff>142875</xdr:colOff>
      <xdr:row>0</xdr:row>
      <xdr:rowOff>0</xdr:rowOff>
    </xdr:from>
    <xdr:to>
      <xdr:col>5</xdr:col>
      <xdr:colOff>371475</xdr:colOff>
      <xdr:row>1</xdr:row>
      <xdr:rowOff>59055</xdr:rowOff>
    </xdr:to>
    <xdr:pic>
      <xdr:nvPicPr>
        <xdr:cNvPr id="2257" name="Picture 19" descr="clip_image3396"/>
        <xdr:cNvPicPr>
          <a:picLocks noChangeAspect="1"/>
        </xdr:cNvPicPr>
      </xdr:nvPicPr>
      <xdr:blipFill>
        <a:blip r:embed="rId2"/>
        <a:stretch>
          <a:fillRect/>
        </a:stretch>
      </xdr:blipFill>
      <xdr:spPr>
        <a:xfrm>
          <a:off x="5048250" y="0"/>
          <a:ext cx="228600" cy="27495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7</xdr:col>
      <xdr:colOff>0</xdr:colOff>
      <xdr:row>618</xdr:row>
      <xdr:rowOff>0</xdr:rowOff>
    </xdr:from>
    <xdr:to>
      <xdr:col>7</xdr:col>
      <xdr:colOff>66040</xdr:colOff>
      <xdr:row>619</xdr:row>
      <xdr:rowOff>68580</xdr:rowOff>
    </xdr:to>
    <xdr:pic>
      <xdr:nvPicPr>
        <xdr:cNvPr id="2" name="Picture 1" descr="clip_image3376"/>
        <xdr:cNvPicPr>
          <a:picLocks noChangeAspect="1"/>
        </xdr:cNvPicPr>
      </xdr:nvPicPr>
      <xdr:blipFill>
        <a:blip r:embed="rId1"/>
        <a:stretch>
          <a:fillRect/>
        </a:stretch>
      </xdr:blipFill>
      <xdr:spPr>
        <a:xfrm>
          <a:off x="6896100" y="428167800"/>
          <a:ext cx="66040" cy="249555"/>
        </a:xfrm>
        <a:prstGeom prst="rect">
          <a:avLst/>
        </a:prstGeom>
        <a:noFill/>
        <a:ln w="9525">
          <a:noFill/>
        </a:ln>
      </xdr:spPr>
    </xdr:pic>
    <xdr:clientData/>
  </xdr:twoCellAnchor>
  <xdr:twoCellAnchor editAs="oneCell">
    <xdr:from>
      <xdr:col>7</xdr:col>
      <xdr:colOff>73025</xdr:colOff>
      <xdr:row>618</xdr:row>
      <xdr:rowOff>0</xdr:rowOff>
    </xdr:from>
    <xdr:to>
      <xdr:col>7</xdr:col>
      <xdr:colOff>144145</xdr:colOff>
      <xdr:row>619</xdr:row>
      <xdr:rowOff>68580</xdr:rowOff>
    </xdr:to>
    <xdr:pic>
      <xdr:nvPicPr>
        <xdr:cNvPr id="3" name="Picture 2" descr="clip_image3377"/>
        <xdr:cNvPicPr>
          <a:picLocks noChangeAspect="1"/>
        </xdr:cNvPicPr>
      </xdr:nvPicPr>
      <xdr:blipFill>
        <a:blip r:embed="rId1"/>
        <a:stretch>
          <a:fillRect/>
        </a:stretch>
      </xdr:blipFill>
      <xdr:spPr>
        <a:xfrm>
          <a:off x="6969125" y="428167800"/>
          <a:ext cx="71120" cy="249555"/>
        </a:xfrm>
        <a:prstGeom prst="rect">
          <a:avLst/>
        </a:prstGeom>
        <a:noFill/>
        <a:ln w="9525">
          <a:noFill/>
        </a:ln>
      </xdr:spPr>
    </xdr:pic>
    <xdr:clientData/>
  </xdr:twoCellAnchor>
  <xdr:twoCellAnchor editAs="oneCell">
    <xdr:from>
      <xdr:col>7</xdr:col>
      <xdr:colOff>153035</xdr:colOff>
      <xdr:row>618</xdr:row>
      <xdr:rowOff>0</xdr:rowOff>
    </xdr:from>
    <xdr:to>
      <xdr:col>7</xdr:col>
      <xdr:colOff>219075</xdr:colOff>
      <xdr:row>619</xdr:row>
      <xdr:rowOff>68580</xdr:rowOff>
    </xdr:to>
    <xdr:pic>
      <xdr:nvPicPr>
        <xdr:cNvPr id="4" name="Picture 3" descr="clip_image3378"/>
        <xdr:cNvPicPr>
          <a:picLocks noChangeAspect="1"/>
        </xdr:cNvPicPr>
      </xdr:nvPicPr>
      <xdr:blipFill>
        <a:blip r:embed="rId1"/>
        <a:stretch>
          <a:fillRect/>
        </a:stretch>
      </xdr:blipFill>
      <xdr:spPr>
        <a:xfrm>
          <a:off x="7049135" y="428167800"/>
          <a:ext cx="66040" cy="249555"/>
        </a:xfrm>
        <a:prstGeom prst="rect">
          <a:avLst/>
        </a:prstGeom>
        <a:noFill/>
        <a:ln w="9525">
          <a:noFill/>
        </a:ln>
      </xdr:spPr>
    </xdr:pic>
    <xdr:clientData/>
  </xdr:twoCellAnchor>
  <xdr:twoCellAnchor editAs="oneCell">
    <xdr:from>
      <xdr:col>7</xdr:col>
      <xdr:colOff>227965</xdr:colOff>
      <xdr:row>618</xdr:row>
      <xdr:rowOff>0</xdr:rowOff>
    </xdr:from>
    <xdr:to>
      <xdr:col>7</xdr:col>
      <xdr:colOff>297180</xdr:colOff>
      <xdr:row>619</xdr:row>
      <xdr:rowOff>68580</xdr:rowOff>
    </xdr:to>
    <xdr:pic>
      <xdr:nvPicPr>
        <xdr:cNvPr id="5" name="Picture 4" descr="clip_image3379"/>
        <xdr:cNvPicPr>
          <a:picLocks noChangeAspect="1"/>
        </xdr:cNvPicPr>
      </xdr:nvPicPr>
      <xdr:blipFill>
        <a:blip r:embed="rId1"/>
        <a:stretch>
          <a:fillRect/>
        </a:stretch>
      </xdr:blipFill>
      <xdr:spPr>
        <a:xfrm>
          <a:off x="7124065" y="428167800"/>
          <a:ext cx="69215" cy="249555"/>
        </a:xfrm>
        <a:prstGeom prst="rect">
          <a:avLst/>
        </a:prstGeom>
        <a:noFill/>
        <a:ln w="9525">
          <a:noFill/>
        </a:ln>
      </xdr:spPr>
    </xdr:pic>
    <xdr:clientData/>
  </xdr:twoCellAnchor>
  <xdr:twoCellAnchor editAs="oneCell">
    <xdr:from>
      <xdr:col>7</xdr:col>
      <xdr:colOff>306070</xdr:colOff>
      <xdr:row>618</xdr:row>
      <xdr:rowOff>0</xdr:rowOff>
    </xdr:from>
    <xdr:to>
      <xdr:col>7</xdr:col>
      <xdr:colOff>370205</xdr:colOff>
      <xdr:row>619</xdr:row>
      <xdr:rowOff>68580</xdr:rowOff>
    </xdr:to>
    <xdr:pic>
      <xdr:nvPicPr>
        <xdr:cNvPr id="6" name="Picture 5" descr="clip_image3380"/>
        <xdr:cNvPicPr>
          <a:picLocks noChangeAspect="1"/>
        </xdr:cNvPicPr>
      </xdr:nvPicPr>
      <xdr:blipFill>
        <a:blip r:embed="rId1"/>
        <a:stretch>
          <a:fillRect/>
        </a:stretch>
      </xdr:blipFill>
      <xdr:spPr>
        <a:xfrm>
          <a:off x="7202170" y="428167800"/>
          <a:ext cx="64135" cy="249555"/>
        </a:xfrm>
        <a:prstGeom prst="rect">
          <a:avLst/>
        </a:prstGeom>
        <a:noFill/>
        <a:ln w="9525">
          <a:noFill/>
        </a:ln>
      </xdr:spPr>
    </xdr:pic>
    <xdr:clientData/>
  </xdr:twoCellAnchor>
  <xdr:twoCellAnchor editAs="oneCell">
    <xdr:from>
      <xdr:col>7</xdr:col>
      <xdr:colOff>379095</xdr:colOff>
      <xdr:row>618</xdr:row>
      <xdr:rowOff>0</xdr:rowOff>
    </xdr:from>
    <xdr:to>
      <xdr:col>7</xdr:col>
      <xdr:colOff>448945</xdr:colOff>
      <xdr:row>619</xdr:row>
      <xdr:rowOff>68580</xdr:rowOff>
    </xdr:to>
    <xdr:pic>
      <xdr:nvPicPr>
        <xdr:cNvPr id="7" name="Picture 6" descr="clip_image3381"/>
        <xdr:cNvPicPr>
          <a:picLocks noChangeAspect="1"/>
        </xdr:cNvPicPr>
      </xdr:nvPicPr>
      <xdr:blipFill>
        <a:blip r:embed="rId1"/>
        <a:stretch>
          <a:fillRect/>
        </a:stretch>
      </xdr:blipFill>
      <xdr:spPr>
        <a:xfrm>
          <a:off x="7275195" y="428167800"/>
          <a:ext cx="69850" cy="249555"/>
        </a:xfrm>
        <a:prstGeom prst="rect">
          <a:avLst/>
        </a:prstGeom>
        <a:noFill/>
        <a:ln w="9525">
          <a:noFill/>
        </a:ln>
      </xdr:spPr>
    </xdr:pic>
    <xdr:clientData/>
  </xdr:twoCellAnchor>
  <xdr:twoCellAnchor editAs="oneCell">
    <xdr:from>
      <xdr:col>7</xdr:col>
      <xdr:colOff>0</xdr:colOff>
      <xdr:row>618</xdr:row>
      <xdr:rowOff>0</xdr:rowOff>
    </xdr:from>
    <xdr:to>
      <xdr:col>7</xdr:col>
      <xdr:colOff>66040</xdr:colOff>
      <xdr:row>619</xdr:row>
      <xdr:rowOff>59690</xdr:rowOff>
    </xdr:to>
    <xdr:pic>
      <xdr:nvPicPr>
        <xdr:cNvPr id="8" name="Picture 1" descr="clip_image3376"/>
        <xdr:cNvPicPr>
          <a:picLocks noChangeAspect="1"/>
        </xdr:cNvPicPr>
      </xdr:nvPicPr>
      <xdr:blipFill>
        <a:blip r:embed="rId1"/>
        <a:stretch>
          <a:fillRect/>
        </a:stretch>
      </xdr:blipFill>
      <xdr:spPr>
        <a:xfrm>
          <a:off x="6896100" y="428167800"/>
          <a:ext cx="66040" cy="240665"/>
        </a:xfrm>
        <a:prstGeom prst="rect">
          <a:avLst/>
        </a:prstGeom>
        <a:noFill/>
        <a:ln w="9525">
          <a:noFill/>
        </a:ln>
      </xdr:spPr>
    </xdr:pic>
    <xdr:clientData/>
  </xdr:twoCellAnchor>
  <xdr:twoCellAnchor editAs="oneCell">
    <xdr:from>
      <xdr:col>7</xdr:col>
      <xdr:colOff>73025</xdr:colOff>
      <xdr:row>618</xdr:row>
      <xdr:rowOff>0</xdr:rowOff>
    </xdr:from>
    <xdr:to>
      <xdr:col>7</xdr:col>
      <xdr:colOff>144145</xdr:colOff>
      <xdr:row>619</xdr:row>
      <xdr:rowOff>59690</xdr:rowOff>
    </xdr:to>
    <xdr:pic>
      <xdr:nvPicPr>
        <xdr:cNvPr id="9" name="Picture 2" descr="clip_image3377"/>
        <xdr:cNvPicPr>
          <a:picLocks noChangeAspect="1"/>
        </xdr:cNvPicPr>
      </xdr:nvPicPr>
      <xdr:blipFill>
        <a:blip r:embed="rId1"/>
        <a:stretch>
          <a:fillRect/>
        </a:stretch>
      </xdr:blipFill>
      <xdr:spPr>
        <a:xfrm>
          <a:off x="6969125" y="428167800"/>
          <a:ext cx="71120" cy="240665"/>
        </a:xfrm>
        <a:prstGeom prst="rect">
          <a:avLst/>
        </a:prstGeom>
        <a:noFill/>
        <a:ln w="9525">
          <a:noFill/>
        </a:ln>
      </xdr:spPr>
    </xdr:pic>
    <xdr:clientData/>
  </xdr:twoCellAnchor>
  <xdr:twoCellAnchor editAs="oneCell">
    <xdr:from>
      <xdr:col>7</xdr:col>
      <xdr:colOff>153035</xdr:colOff>
      <xdr:row>618</xdr:row>
      <xdr:rowOff>0</xdr:rowOff>
    </xdr:from>
    <xdr:to>
      <xdr:col>7</xdr:col>
      <xdr:colOff>219075</xdr:colOff>
      <xdr:row>619</xdr:row>
      <xdr:rowOff>59690</xdr:rowOff>
    </xdr:to>
    <xdr:pic>
      <xdr:nvPicPr>
        <xdr:cNvPr id="10" name="Picture 3" descr="clip_image3378"/>
        <xdr:cNvPicPr>
          <a:picLocks noChangeAspect="1"/>
        </xdr:cNvPicPr>
      </xdr:nvPicPr>
      <xdr:blipFill>
        <a:blip r:embed="rId1"/>
        <a:stretch>
          <a:fillRect/>
        </a:stretch>
      </xdr:blipFill>
      <xdr:spPr>
        <a:xfrm>
          <a:off x="7049135" y="428167800"/>
          <a:ext cx="66040" cy="240665"/>
        </a:xfrm>
        <a:prstGeom prst="rect">
          <a:avLst/>
        </a:prstGeom>
        <a:noFill/>
        <a:ln w="9525">
          <a:noFill/>
        </a:ln>
      </xdr:spPr>
    </xdr:pic>
    <xdr:clientData/>
  </xdr:twoCellAnchor>
  <xdr:twoCellAnchor editAs="oneCell">
    <xdr:from>
      <xdr:col>7</xdr:col>
      <xdr:colOff>227965</xdr:colOff>
      <xdr:row>618</xdr:row>
      <xdr:rowOff>0</xdr:rowOff>
    </xdr:from>
    <xdr:to>
      <xdr:col>7</xdr:col>
      <xdr:colOff>297180</xdr:colOff>
      <xdr:row>619</xdr:row>
      <xdr:rowOff>59690</xdr:rowOff>
    </xdr:to>
    <xdr:pic>
      <xdr:nvPicPr>
        <xdr:cNvPr id="11" name="Picture 4" descr="clip_image3379"/>
        <xdr:cNvPicPr>
          <a:picLocks noChangeAspect="1"/>
        </xdr:cNvPicPr>
      </xdr:nvPicPr>
      <xdr:blipFill>
        <a:blip r:embed="rId1"/>
        <a:stretch>
          <a:fillRect/>
        </a:stretch>
      </xdr:blipFill>
      <xdr:spPr>
        <a:xfrm>
          <a:off x="7124065" y="428167800"/>
          <a:ext cx="69215" cy="240665"/>
        </a:xfrm>
        <a:prstGeom prst="rect">
          <a:avLst/>
        </a:prstGeom>
        <a:noFill/>
        <a:ln w="9525">
          <a:noFill/>
        </a:ln>
      </xdr:spPr>
    </xdr:pic>
    <xdr:clientData/>
  </xdr:twoCellAnchor>
  <xdr:twoCellAnchor editAs="oneCell">
    <xdr:from>
      <xdr:col>7</xdr:col>
      <xdr:colOff>306070</xdr:colOff>
      <xdr:row>618</xdr:row>
      <xdr:rowOff>0</xdr:rowOff>
    </xdr:from>
    <xdr:to>
      <xdr:col>7</xdr:col>
      <xdr:colOff>370205</xdr:colOff>
      <xdr:row>619</xdr:row>
      <xdr:rowOff>59690</xdr:rowOff>
    </xdr:to>
    <xdr:pic>
      <xdr:nvPicPr>
        <xdr:cNvPr id="12" name="Picture 5" descr="clip_image3380"/>
        <xdr:cNvPicPr>
          <a:picLocks noChangeAspect="1"/>
        </xdr:cNvPicPr>
      </xdr:nvPicPr>
      <xdr:blipFill>
        <a:blip r:embed="rId1"/>
        <a:stretch>
          <a:fillRect/>
        </a:stretch>
      </xdr:blipFill>
      <xdr:spPr>
        <a:xfrm>
          <a:off x="7202170" y="428167800"/>
          <a:ext cx="64135" cy="240665"/>
        </a:xfrm>
        <a:prstGeom prst="rect">
          <a:avLst/>
        </a:prstGeom>
        <a:noFill/>
        <a:ln w="9525">
          <a:noFill/>
        </a:ln>
      </xdr:spPr>
    </xdr:pic>
    <xdr:clientData/>
  </xdr:twoCellAnchor>
  <xdr:twoCellAnchor editAs="oneCell">
    <xdr:from>
      <xdr:col>7</xdr:col>
      <xdr:colOff>379095</xdr:colOff>
      <xdr:row>618</xdr:row>
      <xdr:rowOff>0</xdr:rowOff>
    </xdr:from>
    <xdr:to>
      <xdr:col>7</xdr:col>
      <xdr:colOff>448945</xdr:colOff>
      <xdr:row>619</xdr:row>
      <xdr:rowOff>59690</xdr:rowOff>
    </xdr:to>
    <xdr:pic>
      <xdr:nvPicPr>
        <xdr:cNvPr id="13" name="Picture 6" descr="clip_image3381"/>
        <xdr:cNvPicPr>
          <a:picLocks noChangeAspect="1"/>
        </xdr:cNvPicPr>
      </xdr:nvPicPr>
      <xdr:blipFill>
        <a:blip r:embed="rId1"/>
        <a:stretch>
          <a:fillRect/>
        </a:stretch>
      </xdr:blipFill>
      <xdr:spPr>
        <a:xfrm>
          <a:off x="7275195" y="428167800"/>
          <a:ext cx="69850" cy="240665"/>
        </a:xfrm>
        <a:prstGeom prst="rect">
          <a:avLst/>
        </a:prstGeom>
        <a:noFill/>
        <a:ln w="9525">
          <a:noFill/>
        </a:ln>
      </xdr:spPr>
    </xdr:pic>
    <xdr:clientData/>
  </xdr:twoCellAnchor>
  <xdr:twoCellAnchor editAs="oneCell">
    <xdr:from>
      <xdr:col>9</xdr:col>
      <xdr:colOff>0</xdr:colOff>
      <xdr:row>177</xdr:row>
      <xdr:rowOff>0</xdr:rowOff>
    </xdr:from>
    <xdr:to>
      <xdr:col>9</xdr:col>
      <xdr:colOff>67310</xdr:colOff>
      <xdr:row>177</xdr:row>
      <xdr:rowOff>250825</xdr:rowOff>
    </xdr:to>
    <xdr:pic>
      <xdr:nvPicPr>
        <xdr:cNvPr id="14" name="Picture 9" descr="clip_image3386"/>
        <xdr:cNvPicPr>
          <a:picLocks noChangeAspect="1"/>
        </xdr:cNvPicPr>
      </xdr:nvPicPr>
      <xdr:blipFill>
        <a:blip r:embed="rId1" cstate="print"/>
        <a:stretch>
          <a:fillRect/>
        </a:stretch>
      </xdr:blipFill>
      <xdr:spPr>
        <a:xfrm>
          <a:off x="14109065" y="138604625"/>
          <a:ext cx="67310" cy="250825"/>
        </a:xfrm>
        <a:prstGeom prst="rect">
          <a:avLst/>
        </a:prstGeom>
        <a:noFill/>
        <a:ln w="9525">
          <a:noFill/>
        </a:ln>
      </xdr:spPr>
    </xdr:pic>
    <xdr:clientData/>
  </xdr:twoCellAnchor>
  <xdr:twoCellAnchor editAs="oneCell">
    <xdr:from>
      <xdr:col>9</xdr:col>
      <xdr:colOff>0</xdr:colOff>
      <xdr:row>177</xdr:row>
      <xdr:rowOff>0</xdr:rowOff>
    </xdr:from>
    <xdr:to>
      <xdr:col>9</xdr:col>
      <xdr:colOff>67310</xdr:colOff>
      <xdr:row>177</xdr:row>
      <xdr:rowOff>238760</xdr:rowOff>
    </xdr:to>
    <xdr:pic>
      <xdr:nvPicPr>
        <xdr:cNvPr id="15" name="Picture 9" descr="clip_image3386"/>
        <xdr:cNvPicPr>
          <a:picLocks noChangeAspect="1"/>
        </xdr:cNvPicPr>
      </xdr:nvPicPr>
      <xdr:blipFill>
        <a:blip r:embed="rId1" cstate="print"/>
        <a:stretch>
          <a:fillRect/>
        </a:stretch>
      </xdr:blipFill>
      <xdr:spPr>
        <a:xfrm>
          <a:off x="14109065" y="138604625"/>
          <a:ext cx="67310" cy="238760"/>
        </a:xfrm>
        <a:prstGeom prst="rect">
          <a:avLst/>
        </a:prstGeom>
        <a:noFill/>
        <a:ln w="9525">
          <a:noFill/>
        </a:ln>
      </xdr:spPr>
    </xdr:pic>
    <xdr:clientData/>
  </xdr:twoCellAnchor>
  <xdr:twoCellAnchor editAs="oneCell">
    <xdr:from>
      <xdr:col>9</xdr:col>
      <xdr:colOff>0</xdr:colOff>
      <xdr:row>177</xdr:row>
      <xdr:rowOff>0</xdr:rowOff>
    </xdr:from>
    <xdr:to>
      <xdr:col>9</xdr:col>
      <xdr:colOff>64135</xdr:colOff>
      <xdr:row>177</xdr:row>
      <xdr:rowOff>250825</xdr:rowOff>
    </xdr:to>
    <xdr:pic>
      <xdr:nvPicPr>
        <xdr:cNvPr id="16" name="Picture 1" descr="clip_image3376"/>
        <xdr:cNvPicPr>
          <a:picLocks noChangeAspect="1"/>
        </xdr:cNvPicPr>
      </xdr:nvPicPr>
      <xdr:blipFill>
        <a:blip r:embed="rId1" cstate="print"/>
        <a:stretch>
          <a:fillRect/>
        </a:stretch>
      </xdr:blipFill>
      <xdr:spPr>
        <a:xfrm>
          <a:off x="14109065" y="138604625"/>
          <a:ext cx="64135" cy="250825"/>
        </a:xfrm>
        <a:prstGeom prst="rect">
          <a:avLst/>
        </a:prstGeom>
        <a:noFill/>
        <a:ln w="9525">
          <a:noFill/>
        </a:ln>
      </xdr:spPr>
    </xdr:pic>
    <xdr:clientData/>
  </xdr:twoCellAnchor>
  <xdr:twoCellAnchor editAs="oneCell">
    <xdr:from>
      <xdr:col>9</xdr:col>
      <xdr:colOff>0</xdr:colOff>
      <xdr:row>177</xdr:row>
      <xdr:rowOff>0</xdr:rowOff>
    </xdr:from>
    <xdr:to>
      <xdr:col>9</xdr:col>
      <xdr:colOff>69850</xdr:colOff>
      <xdr:row>177</xdr:row>
      <xdr:rowOff>250825</xdr:rowOff>
    </xdr:to>
    <xdr:pic>
      <xdr:nvPicPr>
        <xdr:cNvPr id="17" name="Picture 2" descr="clip_image3377"/>
        <xdr:cNvPicPr>
          <a:picLocks noChangeAspect="1"/>
        </xdr:cNvPicPr>
      </xdr:nvPicPr>
      <xdr:blipFill>
        <a:blip r:embed="rId1" cstate="print"/>
        <a:stretch>
          <a:fillRect/>
        </a:stretch>
      </xdr:blipFill>
      <xdr:spPr>
        <a:xfrm>
          <a:off x="14109065" y="138604625"/>
          <a:ext cx="69850" cy="250825"/>
        </a:xfrm>
        <a:prstGeom prst="rect">
          <a:avLst/>
        </a:prstGeom>
        <a:noFill/>
        <a:ln w="9525">
          <a:noFill/>
        </a:ln>
      </xdr:spPr>
    </xdr:pic>
    <xdr:clientData/>
  </xdr:twoCellAnchor>
  <xdr:twoCellAnchor editAs="oneCell">
    <xdr:from>
      <xdr:col>9</xdr:col>
      <xdr:colOff>0</xdr:colOff>
      <xdr:row>177</xdr:row>
      <xdr:rowOff>0</xdr:rowOff>
    </xdr:from>
    <xdr:to>
      <xdr:col>9</xdr:col>
      <xdr:colOff>63500</xdr:colOff>
      <xdr:row>177</xdr:row>
      <xdr:rowOff>250825</xdr:rowOff>
    </xdr:to>
    <xdr:pic>
      <xdr:nvPicPr>
        <xdr:cNvPr id="18" name="Picture 5" descr="clip_image3380"/>
        <xdr:cNvPicPr>
          <a:picLocks noChangeAspect="1"/>
        </xdr:cNvPicPr>
      </xdr:nvPicPr>
      <xdr:blipFill>
        <a:blip r:embed="rId1" cstate="print"/>
        <a:stretch>
          <a:fillRect/>
        </a:stretch>
      </xdr:blipFill>
      <xdr:spPr>
        <a:xfrm>
          <a:off x="14109065" y="138604625"/>
          <a:ext cx="63500" cy="250825"/>
        </a:xfrm>
        <a:prstGeom prst="rect">
          <a:avLst/>
        </a:prstGeom>
        <a:noFill/>
        <a:ln w="9525">
          <a:noFill/>
        </a:ln>
      </xdr:spPr>
    </xdr:pic>
    <xdr:clientData/>
  </xdr:twoCellAnchor>
  <xdr:twoCellAnchor editAs="oneCell">
    <xdr:from>
      <xdr:col>9</xdr:col>
      <xdr:colOff>0</xdr:colOff>
      <xdr:row>177</xdr:row>
      <xdr:rowOff>0</xdr:rowOff>
    </xdr:from>
    <xdr:to>
      <xdr:col>9</xdr:col>
      <xdr:colOff>66675</xdr:colOff>
      <xdr:row>177</xdr:row>
      <xdr:rowOff>250825</xdr:rowOff>
    </xdr:to>
    <xdr:pic>
      <xdr:nvPicPr>
        <xdr:cNvPr id="19" name="Picture 1" descr="clip_image3376"/>
        <xdr:cNvPicPr>
          <a:picLocks noChangeAspect="1"/>
        </xdr:cNvPicPr>
      </xdr:nvPicPr>
      <xdr:blipFill>
        <a:blip r:embed="rId1" cstate="print"/>
        <a:stretch>
          <a:fillRect/>
        </a:stretch>
      </xdr:blipFill>
      <xdr:spPr>
        <a:xfrm>
          <a:off x="14109065" y="138604625"/>
          <a:ext cx="66675" cy="250825"/>
        </a:xfrm>
        <a:prstGeom prst="rect">
          <a:avLst/>
        </a:prstGeom>
        <a:noFill/>
        <a:ln w="9525">
          <a:noFill/>
        </a:ln>
      </xdr:spPr>
    </xdr:pic>
    <xdr:clientData/>
  </xdr:twoCellAnchor>
  <xdr:twoCellAnchor editAs="oneCell">
    <xdr:from>
      <xdr:col>9</xdr:col>
      <xdr:colOff>0</xdr:colOff>
      <xdr:row>177</xdr:row>
      <xdr:rowOff>0</xdr:rowOff>
    </xdr:from>
    <xdr:to>
      <xdr:col>9</xdr:col>
      <xdr:colOff>73025</xdr:colOff>
      <xdr:row>177</xdr:row>
      <xdr:rowOff>250825</xdr:rowOff>
    </xdr:to>
    <xdr:pic>
      <xdr:nvPicPr>
        <xdr:cNvPr id="20" name="Picture 2" descr="clip_image3377"/>
        <xdr:cNvPicPr>
          <a:picLocks noChangeAspect="1"/>
        </xdr:cNvPicPr>
      </xdr:nvPicPr>
      <xdr:blipFill>
        <a:blip r:embed="rId1" cstate="print"/>
        <a:stretch>
          <a:fillRect/>
        </a:stretch>
      </xdr:blipFill>
      <xdr:spPr>
        <a:xfrm>
          <a:off x="14109065" y="138604625"/>
          <a:ext cx="73025" cy="250825"/>
        </a:xfrm>
        <a:prstGeom prst="rect">
          <a:avLst/>
        </a:prstGeom>
        <a:noFill/>
        <a:ln w="9525">
          <a:noFill/>
        </a:ln>
      </xdr:spPr>
    </xdr:pic>
    <xdr:clientData/>
  </xdr:twoCellAnchor>
  <xdr:twoCellAnchor editAs="oneCell">
    <xdr:from>
      <xdr:col>9</xdr:col>
      <xdr:colOff>0</xdr:colOff>
      <xdr:row>177</xdr:row>
      <xdr:rowOff>0</xdr:rowOff>
    </xdr:from>
    <xdr:to>
      <xdr:col>9</xdr:col>
      <xdr:colOff>66675</xdr:colOff>
      <xdr:row>177</xdr:row>
      <xdr:rowOff>238760</xdr:rowOff>
    </xdr:to>
    <xdr:pic>
      <xdr:nvPicPr>
        <xdr:cNvPr id="24" name="Picture 1" descr="clip_image3376"/>
        <xdr:cNvPicPr>
          <a:picLocks noChangeAspect="1"/>
        </xdr:cNvPicPr>
      </xdr:nvPicPr>
      <xdr:blipFill>
        <a:blip r:embed="rId1" cstate="print"/>
        <a:stretch>
          <a:fillRect/>
        </a:stretch>
      </xdr:blipFill>
      <xdr:spPr>
        <a:xfrm>
          <a:off x="14109065" y="138604625"/>
          <a:ext cx="66675" cy="238760"/>
        </a:xfrm>
        <a:prstGeom prst="rect">
          <a:avLst/>
        </a:prstGeom>
        <a:noFill/>
        <a:ln w="9525">
          <a:noFill/>
        </a:ln>
      </xdr:spPr>
    </xdr:pic>
    <xdr:clientData/>
  </xdr:twoCellAnchor>
  <xdr:twoCellAnchor editAs="oneCell">
    <xdr:from>
      <xdr:col>9</xdr:col>
      <xdr:colOff>0</xdr:colOff>
      <xdr:row>177</xdr:row>
      <xdr:rowOff>0</xdr:rowOff>
    </xdr:from>
    <xdr:to>
      <xdr:col>9</xdr:col>
      <xdr:colOff>73025</xdr:colOff>
      <xdr:row>177</xdr:row>
      <xdr:rowOff>238760</xdr:rowOff>
    </xdr:to>
    <xdr:pic>
      <xdr:nvPicPr>
        <xdr:cNvPr id="25" name="Picture 2" descr="clip_image3377"/>
        <xdr:cNvPicPr>
          <a:picLocks noChangeAspect="1"/>
        </xdr:cNvPicPr>
      </xdr:nvPicPr>
      <xdr:blipFill>
        <a:blip r:embed="rId1" cstate="print"/>
        <a:stretch>
          <a:fillRect/>
        </a:stretch>
      </xdr:blipFill>
      <xdr:spPr>
        <a:xfrm>
          <a:off x="14109065" y="138604625"/>
          <a:ext cx="73025" cy="238760"/>
        </a:xfrm>
        <a:prstGeom prst="rect">
          <a:avLst/>
        </a:prstGeom>
        <a:noFill/>
        <a:ln w="9525">
          <a:noFill/>
        </a:ln>
      </xdr:spPr>
    </xdr:pic>
    <xdr:clientData/>
  </xdr:twoCellAnchor>
  <xdr:twoCellAnchor editAs="oneCell">
    <xdr:from>
      <xdr:col>9</xdr:col>
      <xdr:colOff>0</xdr:colOff>
      <xdr:row>177</xdr:row>
      <xdr:rowOff>0</xdr:rowOff>
    </xdr:from>
    <xdr:to>
      <xdr:col>9</xdr:col>
      <xdr:colOff>64135</xdr:colOff>
      <xdr:row>177</xdr:row>
      <xdr:rowOff>238760</xdr:rowOff>
    </xdr:to>
    <xdr:pic>
      <xdr:nvPicPr>
        <xdr:cNvPr id="26" name="Picture 3" descr="clip_image3378"/>
        <xdr:cNvPicPr>
          <a:picLocks noChangeAspect="1"/>
        </xdr:cNvPicPr>
      </xdr:nvPicPr>
      <xdr:blipFill>
        <a:blip r:embed="rId1" cstate="print"/>
        <a:stretch>
          <a:fillRect/>
        </a:stretch>
      </xdr:blipFill>
      <xdr:spPr>
        <a:xfrm>
          <a:off x="14109065" y="138604625"/>
          <a:ext cx="64135" cy="238760"/>
        </a:xfrm>
        <a:prstGeom prst="rect">
          <a:avLst/>
        </a:prstGeom>
        <a:noFill/>
        <a:ln w="9525">
          <a:noFill/>
        </a:ln>
      </xdr:spPr>
    </xdr:pic>
    <xdr:clientData/>
  </xdr:twoCellAnchor>
  <xdr:twoCellAnchor editAs="oneCell">
    <xdr:from>
      <xdr:col>9</xdr:col>
      <xdr:colOff>0</xdr:colOff>
      <xdr:row>177</xdr:row>
      <xdr:rowOff>0</xdr:rowOff>
    </xdr:from>
    <xdr:to>
      <xdr:col>9</xdr:col>
      <xdr:colOff>69850</xdr:colOff>
      <xdr:row>177</xdr:row>
      <xdr:rowOff>238760</xdr:rowOff>
    </xdr:to>
    <xdr:pic>
      <xdr:nvPicPr>
        <xdr:cNvPr id="29" name="Picture 6" descr="clip_image3381"/>
        <xdr:cNvPicPr>
          <a:picLocks noChangeAspect="1"/>
        </xdr:cNvPicPr>
      </xdr:nvPicPr>
      <xdr:blipFill>
        <a:blip r:embed="rId1" cstate="print"/>
        <a:stretch>
          <a:fillRect/>
        </a:stretch>
      </xdr:blipFill>
      <xdr:spPr>
        <a:xfrm>
          <a:off x="14109065" y="138604625"/>
          <a:ext cx="69850" cy="238760"/>
        </a:xfrm>
        <a:prstGeom prst="rect">
          <a:avLst/>
        </a:prstGeom>
        <a:noFill/>
        <a:ln w="9525">
          <a:noFill/>
        </a:ln>
      </xdr:spPr>
    </xdr:pic>
    <xdr:clientData/>
  </xdr:twoCellAnchor>
  <xdr:twoCellAnchor editAs="oneCell">
    <xdr:from>
      <xdr:col>9</xdr:col>
      <xdr:colOff>0</xdr:colOff>
      <xdr:row>177</xdr:row>
      <xdr:rowOff>0</xdr:rowOff>
    </xdr:from>
    <xdr:to>
      <xdr:col>9</xdr:col>
      <xdr:colOff>63500</xdr:colOff>
      <xdr:row>177</xdr:row>
      <xdr:rowOff>238760</xdr:rowOff>
    </xdr:to>
    <xdr:pic>
      <xdr:nvPicPr>
        <xdr:cNvPr id="30" name="Picture 7" descr="clip_image3383"/>
        <xdr:cNvPicPr>
          <a:picLocks noChangeAspect="1"/>
        </xdr:cNvPicPr>
      </xdr:nvPicPr>
      <xdr:blipFill>
        <a:blip r:embed="rId1" cstate="print"/>
        <a:stretch>
          <a:fillRect/>
        </a:stretch>
      </xdr:blipFill>
      <xdr:spPr>
        <a:xfrm>
          <a:off x="14109065" y="138604625"/>
          <a:ext cx="63500" cy="238760"/>
        </a:xfrm>
        <a:prstGeom prst="rect">
          <a:avLst/>
        </a:prstGeom>
        <a:noFill/>
        <a:ln w="9525">
          <a:noFill/>
        </a:ln>
      </xdr:spPr>
    </xdr:pic>
    <xdr:clientData/>
  </xdr:twoCellAnchor>
  <xdr:twoCellAnchor editAs="oneCell">
    <xdr:from>
      <xdr:col>9</xdr:col>
      <xdr:colOff>0</xdr:colOff>
      <xdr:row>177</xdr:row>
      <xdr:rowOff>0</xdr:rowOff>
    </xdr:from>
    <xdr:to>
      <xdr:col>9</xdr:col>
      <xdr:colOff>69215</xdr:colOff>
      <xdr:row>177</xdr:row>
      <xdr:rowOff>250825</xdr:rowOff>
    </xdr:to>
    <xdr:pic>
      <xdr:nvPicPr>
        <xdr:cNvPr id="31" name="Picture 6" descr="clip_image3381"/>
        <xdr:cNvPicPr>
          <a:picLocks noChangeAspect="1"/>
        </xdr:cNvPicPr>
      </xdr:nvPicPr>
      <xdr:blipFill>
        <a:blip r:embed="rId1" cstate="print"/>
        <a:stretch>
          <a:fillRect/>
        </a:stretch>
      </xdr:blipFill>
      <xdr:spPr>
        <a:xfrm>
          <a:off x="14109065" y="138604625"/>
          <a:ext cx="69215" cy="250825"/>
        </a:xfrm>
        <a:prstGeom prst="rect">
          <a:avLst/>
        </a:prstGeom>
        <a:noFill/>
        <a:ln w="9525">
          <a:noFill/>
        </a:ln>
      </xdr:spPr>
    </xdr:pic>
    <xdr:clientData/>
  </xdr:twoCellAnchor>
  <xdr:oneCellAnchor>
    <xdr:from>
      <xdr:col>9</xdr:col>
      <xdr:colOff>0</xdr:colOff>
      <xdr:row>177</xdr:row>
      <xdr:rowOff>0</xdr:rowOff>
    </xdr:from>
    <xdr:ext cx="1231265" cy="250825"/>
    <xdr:pic>
      <xdr:nvPicPr>
        <xdr:cNvPr id="32" name="Picture 2" descr="clip_image3377"/>
        <xdr:cNvPicPr>
          <a:picLocks noChangeAspect="1"/>
        </xdr:cNvPicPr>
      </xdr:nvPicPr>
      <xdr:blipFill>
        <a:blip r:embed="rId1" cstate="print"/>
        <a:stretch>
          <a:fillRect/>
        </a:stretch>
      </xdr:blipFill>
      <xdr:spPr>
        <a:xfrm>
          <a:off x="14109065" y="138604625"/>
          <a:ext cx="1231265" cy="250825"/>
        </a:xfrm>
        <a:prstGeom prst="rect">
          <a:avLst/>
        </a:prstGeom>
        <a:noFill/>
        <a:ln w="9525">
          <a:noFill/>
        </a:ln>
      </xdr:spPr>
    </xdr:pic>
    <xdr:clientData/>
  </xdr:oneCellAnchor>
  <xdr:oneCellAnchor>
    <xdr:from>
      <xdr:col>9</xdr:col>
      <xdr:colOff>0</xdr:colOff>
      <xdr:row>177</xdr:row>
      <xdr:rowOff>0</xdr:rowOff>
    </xdr:from>
    <xdr:ext cx="2522855" cy="250825"/>
    <xdr:pic>
      <xdr:nvPicPr>
        <xdr:cNvPr id="33" name="Picture 3" descr="clip_image3378"/>
        <xdr:cNvPicPr>
          <a:picLocks noChangeAspect="1"/>
        </xdr:cNvPicPr>
      </xdr:nvPicPr>
      <xdr:blipFill>
        <a:blip r:embed="rId1" cstate="print"/>
        <a:stretch>
          <a:fillRect/>
        </a:stretch>
      </xdr:blipFill>
      <xdr:spPr>
        <a:xfrm>
          <a:off x="14109065" y="138604625"/>
          <a:ext cx="2522855" cy="250825"/>
        </a:xfrm>
        <a:prstGeom prst="rect">
          <a:avLst/>
        </a:prstGeom>
        <a:noFill/>
        <a:ln w="9525">
          <a:noFill/>
        </a:ln>
      </xdr:spPr>
    </xdr:pic>
    <xdr:clientData/>
  </xdr:oneCellAnchor>
  <xdr:oneCellAnchor>
    <xdr:from>
      <xdr:col>9</xdr:col>
      <xdr:colOff>0</xdr:colOff>
      <xdr:row>177</xdr:row>
      <xdr:rowOff>0</xdr:rowOff>
    </xdr:from>
    <xdr:ext cx="3734435" cy="250825"/>
    <xdr:pic>
      <xdr:nvPicPr>
        <xdr:cNvPr id="34" name="Picture 4" descr="clip_image3379"/>
        <xdr:cNvPicPr>
          <a:picLocks noChangeAspect="1"/>
        </xdr:cNvPicPr>
      </xdr:nvPicPr>
      <xdr:blipFill>
        <a:blip r:embed="rId1" cstate="print"/>
        <a:stretch>
          <a:fillRect/>
        </a:stretch>
      </xdr:blipFill>
      <xdr:spPr>
        <a:xfrm>
          <a:off x="14109065" y="138604625"/>
          <a:ext cx="3734435" cy="250825"/>
        </a:xfrm>
        <a:prstGeom prst="rect">
          <a:avLst/>
        </a:prstGeom>
        <a:noFill/>
        <a:ln w="9525">
          <a:noFill/>
        </a:ln>
      </xdr:spPr>
    </xdr:pic>
    <xdr:clientData/>
  </xdr:oneCellAnchor>
  <xdr:oneCellAnchor>
    <xdr:from>
      <xdr:col>9</xdr:col>
      <xdr:colOff>0</xdr:colOff>
      <xdr:row>177</xdr:row>
      <xdr:rowOff>0</xdr:rowOff>
    </xdr:from>
    <xdr:ext cx="4940935" cy="250825"/>
    <xdr:pic>
      <xdr:nvPicPr>
        <xdr:cNvPr id="35" name="Picture 5" descr="clip_image3380"/>
        <xdr:cNvPicPr>
          <a:picLocks noChangeAspect="1"/>
        </xdr:cNvPicPr>
      </xdr:nvPicPr>
      <xdr:blipFill>
        <a:blip r:embed="rId1" cstate="print"/>
        <a:stretch>
          <a:fillRect/>
        </a:stretch>
      </xdr:blipFill>
      <xdr:spPr>
        <a:xfrm>
          <a:off x="14109065" y="138604625"/>
          <a:ext cx="4940935" cy="250825"/>
        </a:xfrm>
        <a:prstGeom prst="rect">
          <a:avLst/>
        </a:prstGeom>
        <a:noFill/>
        <a:ln w="9525">
          <a:noFill/>
        </a:ln>
      </xdr:spPr>
    </xdr:pic>
    <xdr:clientData/>
  </xdr:oneCellAnchor>
  <xdr:oneCellAnchor>
    <xdr:from>
      <xdr:col>9</xdr:col>
      <xdr:colOff>0</xdr:colOff>
      <xdr:row>177</xdr:row>
      <xdr:rowOff>0</xdr:rowOff>
    </xdr:from>
    <xdr:ext cx="6155690" cy="250825"/>
    <xdr:pic>
      <xdr:nvPicPr>
        <xdr:cNvPr id="36" name="Picture 6" descr="clip_image3381"/>
        <xdr:cNvPicPr>
          <a:picLocks noChangeAspect="1"/>
        </xdr:cNvPicPr>
      </xdr:nvPicPr>
      <xdr:blipFill>
        <a:blip r:embed="rId1" cstate="print"/>
        <a:stretch>
          <a:fillRect/>
        </a:stretch>
      </xdr:blipFill>
      <xdr:spPr>
        <a:xfrm>
          <a:off x="14109065" y="138604625"/>
          <a:ext cx="6155690" cy="250825"/>
        </a:xfrm>
        <a:prstGeom prst="rect">
          <a:avLst/>
        </a:prstGeom>
        <a:noFill/>
        <a:ln w="9525">
          <a:noFill/>
        </a:ln>
      </xdr:spPr>
    </xdr:pic>
    <xdr:clientData/>
  </xdr:oneCellAnchor>
  <xdr:oneCellAnchor>
    <xdr:from>
      <xdr:col>9</xdr:col>
      <xdr:colOff>0</xdr:colOff>
      <xdr:row>177</xdr:row>
      <xdr:rowOff>0</xdr:rowOff>
    </xdr:from>
    <xdr:ext cx="7409180" cy="250825"/>
    <xdr:pic>
      <xdr:nvPicPr>
        <xdr:cNvPr id="37" name="Picture 7" descr="clip_image3383"/>
        <xdr:cNvPicPr>
          <a:picLocks noChangeAspect="1"/>
        </xdr:cNvPicPr>
      </xdr:nvPicPr>
      <xdr:blipFill>
        <a:blip r:embed="rId1" cstate="print"/>
        <a:stretch>
          <a:fillRect/>
        </a:stretch>
      </xdr:blipFill>
      <xdr:spPr>
        <a:xfrm>
          <a:off x="14109065" y="138604625"/>
          <a:ext cx="7409180" cy="250825"/>
        </a:xfrm>
        <a:prstGeom prst="rect">
          <a:avLst/>
        </a:prstGeom>
        <a:noFill/>
        <a:ln w="9525">
          <a:noFill/>
        </a:ln>
      </xdr:spPr>
    </xdr:pic>
    <xdr:clientData/>
  </xdr:oneCellAnchor>
  <xdr:oneCellAnchor>
    <xdr:from>
      <xdr:col>9</xdr:col>
      <xdr:colOff>0</xdr:colOff>
      <xdr:row>177</xdr:row>
      <xdr:rowOff>0</xdr:rowOff>
    </xdr:from>
    <xdr:ext cx="8573770" cy="250825"/>
    <xdr:pic>
      <xdr:nvPicPr>
        <xdr:cNvPr id="38" name="Picture 8" descr="clip_image3384"/>
        <xdr:cNvPicPr>
          <a:picLocks noChangeAspect="1"/>
        </xdr:cNvPicPr>
      </xdr:nvPicPr>
      <xdr:blipFill>
        <a:blip r:embed="rId1" cstate="print"/>
        <a:stretch>
          <a:fillRect/>
        </a:stretch>
      </xdr:blipFill>
      <xdr:spPr>
        <a:xfrm>
          <a:off x="14109065" y="138604625"/>
          <a:ext cx="8573770" cy="250825"/>
        </a:xfrm>
        <a:prstGeom prst="rect">
          <a:avLst/>
        </a:prstGeom>
        <a:noFill/>
        <a:ln w="9525">
          <a:noFill/>
        </a:ln>
      </xdr:spPr>
    </xdr:pic>
    <xdr:clientData/>
  </xdr:oneCellAnchor>
  <xdr:oneCellAnchor>
    <xdr:from>
      <xdr:col>9</xdr:col>
      <xdr:colOff>0</xdr:colOff>
      <xdr:row>177</xdr:row>
      <xdr:rowOff>0</xdr:rowOff>
    </xdr:from>
    <xdr:ext cx="8898890" cy="250825"/>
    <xdr:pic>
      <xdr:nvPicPr>
        <xdr:cNvPr id="39" name="Picture 9" descr="clip_image3386"/>
        <xdr:cNvPicPr>
          <a:picLocks noChangeAspect="1"/>
        </xdr:cNvPicPr>
      </xdr:nvPicPr>
      <xdr:blipFill>
        <a:blip r:embed="rId1" cstate="print"/>
        <a:stretch>
          <a:fillRect/>
        </a:stretch>
      </xdr:blipFill>
      <xdr:spPr>
        <a:xfrm>
          <a:off x="14109065" y="138604625"/>
          <a:ext cx="8898890" cy="250825"/>
        </a:xfrm>
        <a:prstGeom prst="rect">
          <a:avLst/>
        </a:prstGeom>
        <a:noFill/>
        <a:ln w="9525">
          <a:noFill/>
        </a:ln>
      </xdr:spPr>
    </xdr:pic>
    <xdr:clientData/>
  </xdr:oneCellAnchor>
  <xdr:oneCellAnchor>
    <xdr:from>
      <xdr:col>9</xdr:col>
      <xdr:colOff>0</xdr:colOff>
      <xdr:row>177</xdr:row>
      <xdr:rowOff>0</xdr:rowOff>
    </xdr:from>
    <xdr:ext cx="1231265" cy="238760"/>
    <xdr:pic>
      <xdr:nvPicPr>
        <xdr:cNvPr id="40" name="Picture 2" descr="clip_image3377"/>
        <xdr:cNvPicPr>
          <a:picLocks noChangeAspect="1"/>
        </xdr:cNvPicPr>
      </xdr:nvPicPr>
      <xdr:blipFill>
        <a:blip r:embed="rId1" cstate="print"/>
        <a:stretch>
          <a:fillRect/>
        </a:stretch>
      </xdr:blipFill>
      <xdr:spPr>
        <a:xfrm>
          <a:off x="14109065" y="138604625"/>
          <a:ext cx="1231265" cy="238760"/>
        </a:xfrm>
        <a:prstGeom prst="rect">
          <a:avLst/>
        </a:prstGeom>
        <a:noFill/>
        <a:ln w="9525">
          <a:noFill/>
        </a:ln>
      </xdr:spPr>
    </xdr:pic>
    <xdr:clientData/>
  </xdr:oneCellAnchor>
  <xdr:oneCellAnchor>
    <xdr:from>
      <xdr:col>9</xdr:col>
      <xdr:colOff>0</xdr:colOff>
      <xdr:row>177</xdr:row>
      <xdr:rowOff>0</xdr:rowOff>
    </xdr:from>
    <xdr:ext cx="2522855" cy="238760"/>
    <xdr:pic>
      <xdr:nvPicPr>
        <xdr:cNvPr id="41" name="Picture 3" descr="clip_image3378"/>
        <xdr:cNvPicPr>
          <a:picLocks noChangeAspect="1"/>
        </xdr:cNvPicPr>
      </xdr:nvPicPr>
      <xdr:blipFill>
        <a:blip r:embed="rId1" cstate="print"/>
        <a:stretch>
          <a:fillRect/>
        </a:stretch>
      </xdr:blipFill>
      <xdr:spPr>
        <a:xfrm>
          <a:off x="14109065" y="138604625"/>
          <a:ext cx="2522855" cy="238760"/>
        </a:xfrm>
        <a:prstGeom prst="rect">
          <a:avLst/>
        </a:prstGeom>
        <a:noFill/>
        <a:ln w="9525">
          <a:noFill/>
        </a:ln>
      </xdr:spPr>
    </xdr:pic>
    <xdr:clientData/>
  </xdr:oneCellAnchor>
  <xdr:oneCellAnchor>
    <xdr:from>
      <xdr:col>9</xdr:col>
      <xdr:colOff>0</xdr:colOff>
      <xdr:row>177</xdr:row>
      <xdr:rowOff>0</xdr:rowOff>
    </xdr:from>
    <xdr:ext cx="3734435" cy="238760"/>
    <xdr:pic>
      <xdr:nvPicPr>
        <xdr:cNvPr id="42" name="Picture 4" descr="clip_image3379"/>
        <xdr:cNvPicPr>
          <a:picLocks noChangeAspect="1"/>
        </xdr:cNvPicPr>
      </xdr:nvPicPr>
      <xdr:blipFill>
        <a:blip r:embed="rId1" cstate="print"/>
        <a:stretch>
          <a:fillRect/>
        </a:stretch>
      </xdr:blipFill>
      <xdr:spPr>
        <a:xfrm>
          <a:off x="14109065" y="138604625"/>
          <a:ext cx="3734435" cy="238760"/>
        </a:xfrm>
        <a:prstGeom prst="rect">
          <a:avLst/>
        </a:prstGeom>
        <a:noFill/>
        <a:ln w="9525">
          <a:noFill/>
        </a:ln>
      </xdr:spPr>
    </xdr:pic>
    <xdr:clientData/>
  </xdr:oneCellAnchor>
  <xdr:oneCellAnchor>
    <xdr:from>
      <xdr:col>9</xdr:col>
      <xdr:colOff>0</xdr:colOff>
      <xdr:row>177</xdr:row>
      <xdr:rowOff>0</xdr:rowOff>
    </xdr:from>
    <xdr:ext cx="4940935" cy="238760"/>
    <xdr:pic>
      <xdr:nvPicPr>
        <xdr:cNvPr id="43" name="Picture 5" descr="clip_image3380"/>
        <xdr:cNvPicPr>
          <a:picLocks noChangeAspect="1"/>
        </xdr:cNvPicPr>
      </xdr:nvPicPr>
      <xdr:blipFill>
        <a:blip r:embed="rId1" cstate="print"/>
        <a:stretch>
          <a:fillRect/>
        </a:stretch>
      </xdr:blipFill>
      <xdr:spPr>
        <a:xfrm>
          <a:off x="14109065" y="138604625"/>
          <a:ext cx="4940935" cy="238760"/>
        </a:xfrm>
        <a:prstGeom prst="rect">
          <a:avLst/>
        </a:prstGeom>
        <a:noFill/>
        <a:ln w="9525">
          <a:noFill/>
        </a:ln>
      </xdr:spPr>
    </xdr:pic>
    <xdr:clientData/>
  </xdr:oneCellAnchor>
  <xdr:oneCellAnchor>
    <xdr:from>
      <xdr:col>9</xdr:col>
      <xdr:colOff>0</xdr:colOff>
      <xdr:row>177</xdr:row>
      <xdr:rowOff>0</xdr:rowOff>
    </xdr:from>
    <xdr:ext cx="6155690" cy="238760"/>
    <xdr:pic>
      <xdr:nvPicPr>
        <xdr:cNvPr id="44" name="Picture 6" descr="clip_image3381"/>
        <xdr:cNvPicPr>
          <a:picLocks noChangeAspect="1"/>
        </xdr:cNvPicPr>
      </xdr:nvPicPr>
      <xdr:blipFill>
        <a:blip r:embed="rId1" cstate="print"/>
        <a:stretch>
          <a:fillRect/>
        </a:stretch>
      </xdr:blipFill>
      <xdr:spPr>
        <a:xfrm>
          <a:off x="14109065" y="138604625"/>
          <a:ext cx="6155690" cy="238760"/>
        </a:xfrm>
        <a:prstGeom prst="rect">
          <a:avLst/>
        </a:prstGeom>
        <a:noFill/>
        <a:ln w="9525">
          <a:noFill/>
        </a:ln>
      </xdr:spPr>
    </xdr:pic>
    <xdr:clientData/>
  </xdr:oneCellAnchor>
  <xdr:oneCellAnchor>
    <xdr:from>
      <xdr:col>9</xdr:col>
      <xdr:colOff>0</xdr:colOff>
      <xdr:row>177</xdr:row>
      <xdr:rowOff>0</xdr:rowOff>
    </xdr:from>
    <xdr:ext cx="7409180" cy="238760"/>
    <xdr:pic>
      <xdr:nvPicPr>
        <xdr:cNvPr id="45" name="Picture 7" descr="clip_image3383"/>
        <xdr:cNvPicPr>
          <a:picLocks noChangeAspect="1"/>
        </xdr:cNvPicPr>
      </xdr:nvPicPr>
      <xdr:blipFill>
        <a:blip r:embed="rId1" cstate="print"/>
        <a:stretch>
          <a:fillRect/>
        </a:stretch>
      </xdr:blipFill>
      <xdr:spPr>
        <a:xfrm>
          <a:off x="14109065" y="138604625"/>
          <a:ext cx="7409180" cy="238760"/>
        </a:xfrm>
        <a:prstGeom prst="rect">
          <a:avLst/>
        </a:prstGeom>
        <a:noFill/>
        <a:ln w="9525">
          <a:noFill/>
        </a:ln>
      </xdr:spPr>
    </xdr:pic>
    <xdr:clientData/>
  </xdr:oneCellAnchor>
  <xdr:oneCellAnchor>
    <xdr:from>
      <xdr:col>9</xdr:col>
      <xdr:colOff>0</xdr:colOff>
      <xdr:row>177</xdr:row>
      <xdr:rowOff>0</xdr:rowOff>
    </xdr:from>
    <xdr:ext cx="8573770" cy="238760"/>
    <xdr:pic>
      <xdr:nvPicPr>
        <xdr:cNvPr id="46" name="Picture 8" descr="clip_image3384"/>
        <xdr:cNvPicPr>
          <a:picLocks noChangeAspect="1"/>
        </xdr:cNvPicPr>
      </xdr:nvPicPr>
      <xdr:blipFill>
        <a:blip r:embed="rId1" cstate="print"/>
        <a:stretch>
          <a:fillRect/>
        </a:stretch>
      </xdr:blipFill>
      <xdr:spPr>
        <a:xfrm>
          <a:off x="14109065" y="138604625"/>
          <a:ext cx="8573770" cy="238760"/>
        </a:xfrm>
        <a:prstGeom prst="rect">
          <a:avLst/>
        </a:prstGeom>
        <a:noFill/>
        <a:ln w="9525">
          <a:noFill/>
        </a:ln>
      </xdr:spPr>
    </xdr:pic>
    <xdr:clientData/>
  </xdr:oneCellAnchor>
  <xdr:oneCellAnchor>
    <xdr:from>
      <xdr:col>9</xdr:col>
      <xdr:colOff>0</xdr:colOff>
      <xdr:row>177</xdr:row>
      <xdr:rowOff>0</xdr:rowOff>
    </xdr:from>
    <xdr:ext cx="8898890" cy="238760"/>
    <xdr:pic>
      <xdr:nvPicPr>
        <xdr:cNvPr id="47" name="Picture 9" descr="clip_image3386"/>
        <xdr:cNvPicPr>
          <a:picLocks noChangeAspect="1"/>
        </xdr:cNvPicPr>
      </xdr:nvPicPr>
      <xdr:blipFill>
        <a:blip r:embed="rId1" cstate="print"/>
        <a:stretch>
          <a:fillRect/>
        </a:stretch>
      </xdr:blipFill>
      <xdr:spPr>
        <a:xfrm>
          <a:off x="14109065" y="138604625"/>
          <a:ext cx="8898890" cy="238760"/>
        </a:xfrm>
        <a:prstGeom prst="rect">
          <a:avLst/>
        </a:prstGeom>
        <a:noFill/>
        <a:ln w="9525">
          <a:noFill/>
        </a:ln>
      </xdr:spPr>
    </xdr:pic>
    <xdr:clientData/>
  </xdr:oneCellAnchor>
  <xdr:oneCellAnchor>
    <xdr:from>
      <xdr:col>9</xdr:col>
      <xdr:colOff>0</xdr:colOff>
      <xdr:row>177</xdr:row>
      <xdr:rowOff>0</xdr:rowOff>
    </xdr:from>
    <xdr:ext cx="9820910" cy="250825"/>
    <xdr:pic>
      <xdr:nvPicPr>
        <xdr:cNvPr id="48" name="Picture 9" descr="clip_image3386"/>
        <xdr:cNvPicPr>
          <a:picLocks noChangeAspect="1"/>
        </xdr:cNvPicPr>
      </xdr:nvPicPr>
      <xdr:blipFill>
        <a:blip r:embed="rId1" cstate="print"/>
        <a:stretch>
          <a:fillRect/>
        </a:stretch>
      </xdr:blipFill>
      <xdr:spPr>
        <a:xfrm>
          <a:off x="14109065" y="138604625"/>
          <a:ext cx="9820910" cy="250825"/>
        </a:xfrm>
        <a:prstGeom prst="rect">
          <a:avLst/>
        </a:prstGeom>
        <a:noFill/>
        <a:ln w="9525">
          <a:noFill/>
        </a:ln>
      </xdr:spPr>
    </xdr:pic>
    <xdr:clientData/>
  </xdr:oneCellAnchor>
  <xdr:oneCellAnchor>
    <xdr:from>
      <xdr:col>9</xdr:col>
      <xdr:colOff>0</xdr:colOff>
      <xdr:row>177</xdr:row>
      <xdr:rowOff>0</xdr:rowOff>
    </xdr:from>
    <xdr:ext cx="9820910" cy="238760"/>
    <xdr:pic>
      <xdr:nvPicPr>
        <xdr:cNvPr id="49" name="Picture 9" descr="clip_image3386"/>
        <xdr:cNvPicPr>
          <a:picLocks noChangeAspect="1"/>
        </xdr:cNvPicPr>
      </xdr:nvPicPr>
      <xdr:blipFill>
        <a:blip r:embed="rId1" cstate="print"/>
        <a:stretch>
          <a:fillRect/>
        </a:stretch>
      </xdr:blipFill>
      <xdr:spPr>
        <a:xfrm>
          <a:off x="14109065" y="138604625"/>
          <a:ext cx="9820910" cy="238760"/>
        </a:xfrm>
        <a:prstGeom prst="rect">
          <a:avLst/>
        </a:prstGeom>
        <a:noFill/>
        <a:ln w="9525">
          <a:noFill/>
        </a:ln>
      </xdr:spPr>
    </xdr:pic>
    <xdr:clientData/>
  </xdr:oneCellAnchor>
  <xdr:oneCellAnchor>
    <xdr:from>
      <xdr:col>9</xdr:col>
      <xdr:colOff>0</xdr:colOff>
      <xdr:row>177</xdr:row>
      <xdr:rowOff>0</xdr:rowOff>
    </xdr:from>
    <xdr:ext cx="5972175" cy="250825"/>
    <xdr:pic>
      <xdr:nvPicPr>
        <xdr:cNvPr id="50" name="Picture 6" descr="clip_image3381"/>
        <xdr:cNvPicPr>
          <a:picLocks noChangeAspect="1"/>
        </xdr:cNvPicPr>
      </xdr:nvPicPr>
      <xdr:blipFill>
        <a:blip r:embed="rId1" cstate="print"/>
        <a:stretch>
          <a:fillRect/>
        </a:stretch>
      </xdr:blipFill>
      <xdr:spPr>
        <a:xfrm>
          <a:off x="14109065" y="138604625"/>
          <a:ext cx="5972175" cy="250825"/>
        </a:xfrm>
        <a:prstGeom prst="rect">
          <a:avLst/>
        </a:prstGeom>
        <a:noFill/>
        <a:ln w="9525">
          <a:noFill/>
        </a:ln>
      </xdr:spPr>
    </xdr:pic>
    <xdr:clientData/>
  </xdr:oneCellAnchor>
  <xdr:oneCellAnchor>
    <xdr:from>
      <xdr:col>9</xdr:col>
      <xdr:colOff>0</xdr:colOff>
      <xdr:row>177</xdr:row>
      <xdr:rowOff>0</xdr:rowOff>
    </xdr:from>
    <xdr:ext cx="10579735" cy="250825"/>
    <xdr:pic>
      <xdr:nvPicPr>
        <xdr:cNvPr id="51" name="Picture 1" descr="clip_image3376"/>
        <xdr:cNvPicPr>
          <a:picLocks noChangeAspect="1"/>
        </xdr:cNvPicPr>
      </xdr:nvPicPr>
      <xdr:blipFill>
        <a:blip r:embed="rId1" cstate="print"/>
        <a:stretch>
          <a:fillRect/>
        </a:stretch>
      </xdr:blipFill>
      <xdr:spPr>
        <a:xfrm>
          <a:off x="14109065" y="138604625"/>
          <a:ext cx="10579735" cy="250825"/>
        </a:xfrm>
        <a:prstGeom prst="rect">
          <a:avLst/>
        </a:prstGeom>
        <a:noFill/>
        <a:ln w="9525">
          <a:noFill/>
        </a:ln>
      </xdr:spPr>
    </xdr:pic>
    <xdr:clientData/>
  </xdr:oneCellAnchor>
  <xdr:oneCellAnchor>
    <xdr:from>
      <xdr:col>9</xdr:col>
      <xdr:colOff>0</xdr:colOff>
      <xdr:row>177</xdr:row>
      <xdr:rowOff>0</xdr:rowOff>
    </xdr:from>
    <xdr:ext cx="10585450" cy="250825"/>
    <xdr:pic>
      <xdr:nvPicPr>
        <xdr:cNvPr id="52" name="Picture 2" descr="clip_image3377"/>
        <xdr:cNvPicPr>
          <a:picLocks noChangeAspect="1"/>
        </xdr:cNvPicPr>
      </xdr:nvPicPr>
      <xdr:blipFill>
        <a:blip r:embed="rId1" cstate="print"/>
        <a:stretch>
          <a:fillRect/>
        </a:stretch>
      </xdr:blipFill>
      <xdr:spPr>
        <a:xfrm>
          <a:off x="14109065" y="138604625"/>
          <a:ext cx="10585450" cy="250825"/>
        </a:xfrm>
        <a:prstGeom prst="rect">
          <a:avLst/>
        </a:prstGeom>
        <a:noFill/>
        <a:ln w="9525">
          <a:noFill/>
        </a:ln>
      </xdr:spPr>
    </xdr:pic>
    <xdr:clientData/>
  </xdr:oneCellAnchor>
  <xdr:oneCellAnchor>
    <xdr:from>
      <xdr:col>9</xdr:col>
      <xdr:colOff>0</xdr:colOff>
      <xdr:row>177</xdr:row>
      <xdr:rowOff>0</xdr:rowOff>
    </xdr:from>
    <xdr:ext cx="10582910" cy="250825"/>
    <xdr:pic>
      <xdr:nvPicPr>
        <xdr:cNvPr id="53" name="Picture 3" descr="clip_image3378"/>
        <xdr:cNvPicPr>
          <a:picLocks noChangeAspect="1"/>
        </xdr:cNvPicPr>
      </xdr:nvPicPr>
      <xdr:blipFill>
        <a:blip r:embed="rId1" cstate="print"/>
        <a:stretch>
          <a:fillRect/>
        </a:stretch>
      </xdr:blipFill>
      <xdr:spPr>
        <a:xfrm>
          <a:off x="14109065" y="138604625"/>
          <a:ext cx="10582910" cy="250825"/>
        </a:xfrm>
        <a:prstGeom prst="rect">
          <a:avLst/>
        </a:prstGeom>
        <a:noFill/>
        <a:ln w="9525">
          <a:noFill/>
        </a:ln>
      </xdr:spPr>
    </xdr:pic>
    <xdr:clientData/>
  </xdr:oneCellAnchor>
  <xdr:oneCellAnchor>
    <xdr:from>
      <xdr:col>9</xdr:col>
      <xdr:colOff>0</xdr:colOff>
      <xdr:row>177</xdr:row>
      <xdr:rowOff>0</xdr:rowOff>
    </xdr:from>
    <xdr:ext cx="10579100" cy="250825"/>
    <xdr:pic>
      <xdr:nvPicPr>
        <xdr:cNvPr id="54" name="Picture 5" descr="clip_image3380"/>
        <xdr:cNvPicPr>
          <a:picLocks noChangeAspect="1"/>
        </xdr:cNvPicPr>
      </xdr:nvPicPr>
      <xdr:blipFill>
        <a:blip r:embed="rId1" cstate="print"/>
        <a:stretch>
          <a:fillRect/>
        </a:stretch>
      </xdr:blipFill>
      <xdr:spPr>
        <a:xfrm>
          <a:off x="14109065" y="138604625"/>
          <a:ext cx="10579100" cy="250825"/>
        </a:xfrm>
        <a:prstGeom prst="rect">
          <a:avLst/>
        </a:prstGeom>
        <a:noFill/>
        <a:ln w="9525">
          <a:noFill/>
        </a:ln>
      </xdr:spPr>
    </xdr:pic>
    <xdr:clientData/>
  </xdr:oneCellAnchor>
  <xdr:oneCellAnchor>
    <xdr:from>
      <xdr:col>9</xdr:col>
      <xdr:colOff>0</xdr:colOff>
      <xdr:row>177</xdr:row>
      <xdr:rowOff>0</xdr:rowOff>
    </xdr:from>
    <xdr:ext cx="5688330" cy="250825"/>
    <xdr:pic>
      <xdr:nvPicPr>
        <xdr:cNvPr id="55" name="Picture 6" descr="clip_image3381"/>
        <xdr:cNvPicPr>
          <a:picLocks noChangeAspect="1"/>
        </xdr:cNvPicPr>
      </xdr:nvPicPr>
      <xdr:blipFill>
        <a:blip r:embed="rId1" cstate="print"/>
        <a:stretch>
          <a:fillRect/>
        </a:stretch>
      </xdr:blipFill>
      <xdr:spPr>
        <a:xfrm>
          <a:off x="14109065" y="138604625"/>
          <a:ext cx="5688330" cy="250825"/>
        </a:xfrm>
        <a:prstGeom prst="rect">
          <a:avLst/>
        </a:prstGeom>
        <a:noFill/>
        <a:ln w="9525">
          <a:noFill/>
        </a:ln>
      </xdr:spPr>
    </xdr:pic>
    <xdr:clientData/>
  </xdr:oneCellAnchor>
  <xdr:twoCellAnchor editAs="oneCell">
    <xdr:from>
      <xdr:col>9</xdr:col>
      <xdr:colOff>0</xdr:colOff>
      <xdr:row>177</xdr:row>
      <xdr:rowOff>0</xdr:rowOff>
    </xdr:from>
    <xdr:to>
      <xdr:col>9</xdr:col>
      <xdr:colOff>69850</xdr:colOff>
      <xdr:row>177</xdr:row>
      <xdr:rowOff>249555</xdr:rowOff>
    </xdr:to>
    <xdr:pic>
      <xdr:nvPicPr>
        <xdr:cNvPr id="56" name="Picture 6" descr="clip_image3381"/>
        <xdr:cNvPicPr>
          <a:picLocks noChangeAspect="1"/>
        </xdr:cNvPicPr>
      </xdr:nvPicPr>
      <xdr:blipFill>
        <a:blip r:embed="rId1" cstate="print"/>
        <a:stretch>
          <a:fillRect/>
        </a:stretch>
      </xdr:blipFill>
      <xdr:spPr>
        <a:xfrm>
          <a:off x="14109065" y="138604625"/>
          <a:ext cx="69850" cy="249555"/>
        </a:xfrm>
        <a:prstGeom prst="rect">
          <a:avLst/>
        </a:prstGeom>
        <a:noFill/>
        <a:ln w="9525">
          <a:noFill/>
        </a:ln>
      </xdr:spPr>
    </xdr:pic>
    <xdr:clientData/>
  </xdr:twoCellAnchor>
  <xdr:twoCellAnchor editAs="oneCell">
    <xdr:from>
      <xdr:col>9</xdr:col>
      <xdr:colOff>0</xdr:colOff>
      <xdr:row>177</xdr:row>
      <xdr:rowOff>0</xdr:rowOff>
    </xdr:from>
    <xdr:to>
      <xdr:col>9</xdr:col>
      <xdr:colOff>64770</xdr:colOff>
      <xdr:row>177</xdr:row>
      <xdr:rowOff>249555</xdr:rowOff>
    </xdr:to>
    <xdr:pic>
      <xdr:nvPicPr>
        <xdr:cNvPr id="57" name="Picture 7" descr="clip_image3383"/>
        <xdr:cNvPicPr>
          <a:picLocks noChangeAspect="1"/>
        </xdr:cNvPicPr>
      </xdr:nvPicPr>
      <xdr:blipFill>
        <a:blip r:embed="rId1" cstate="print"/>
        <a:stretch>
          <a:fillRect/>
        </a:stretch>
      </xdr:blipFill>
      <xdr:spPr>
        <a:xfrm>
          <a:off x="14109065" y="138604625"/>
          <a:ext cx="64770" cy="249555"/>
        </a:xfrm>
        <a:prstGeom prst="rect">
          <a:avLst/>
        </a:prstGeom>
        <a:noFill/>
        <a:ln w="9525">
          <a:noFill/>
        </a:ln>
      </xdr:spPr>
    </xdr:pic>
    <xdr:clientData/>
  </xdr:twoCellAnchor>
  <xdr:twoCellAnchor editAs="oneCell">
    <xdr:from>
      <xdr:col>9</xdr:col>
      <xdr:colOff>0</xdr:colOff>
      <xdr:row>177</xdr:row>
      <xdr:rowOff>0</xdr:rowOff>
    </xdr:from>
    <xdr:to>
      <xdr:col>9</xdr:col>
      <xdr:colOff>67945</xdr:colOff>
      <xdr:row>177</xdr:row>
      <xdr:rowOff>249555</xdr:rowOff>
    </xdr:to>
    <xdr:pic>
      <xdr:nvPicPr>
        <xdr:cNvPr id="58" name="Picture 9" descr="clip_image3386"/>
        <xdr:cNvPicPr>
          <a:picLocks noChangeAspect="1"/>
        </xdr:cNvPicPr>
      </xdr:nvPicPr>
      <xdr:blipFill>
        <a:blip r:embed="rId1" cstate="print"/>
        <a:stretch>
          <a:fillRect/>
        </a:stretch>
      </xdr:blipFill>
      <xdr:spPr>
        <a:xfrm>
          <a:off x="14109065" y="138604625"/>
          <a:ext cx="67945" cy="249555"/>
        </a:xfrm>
        <a:prstGeom prst="rect">
          <a:avLst/>
        </a:prstGeom>
        <a:noFill/>
        <a:ln w="9525">
          <a:noFill/>
        </a:ln>
      </xdr:spPr>
    </xdr:pic>
    <xdr:clientData/>
  </xdr:twoCellAnchor>
  <xdr:twoCellAnchor editAs="oneCell">
    <xdr:from>
      <xdr:col>9</xdr:col>
      <xdr:colOff>0</xdr:colOff>
      <xdr:row>177</xdr:row>
      <xdr:rowOff>0</xdr:rowOff>
    </xdr:from>
    <xdr:to>
      <xdr:col>9</xdr:col>
      <xdr:colOff>69850</xdr:colOff>
      <xdr:row>177</xdr:row>
      <xdr:rowOff>240665</xdr:rowOff>
    </xdr:to>
    <xdr:pic>
      <xdr:nvPicPr>
        <xdr:cNvPr id="59" name="Picture 6" descr="clip_image3381"/>
        <xdr:cNvPicPr>
          <a:picLocks noChangeAspect="1"/>
        </xdr:cNvPicPr>
      </xdr:nvPicPr>
      <xdr:blipFill>
        <a:blip r:embed="rId1" cstate="print"/>
        <a:stretch>
          <a:fillRect/>
        </a:stretch>
      </xdr:blipFill>
      <xdr:spPr>
        <a:xfrm>
          <a:off x="14109065" y="138604625"/>
          <a:ext cx="69850" cy="240665"/>
        </a:xfrm>
        <a:prstGeom prst="rect">
          <a:avLst/>
        </a:prstGeom>
        <a:noFill/>
        <a:ln w="9525">
          <a:noFill/>
        </a:ln>
      </xdr:spPr>
    </xdr:pic>
    <xdr:clientData/>
  </xdr:twoCellAnchor>
  <xdr:twoCellAnchor editAs="oneCell">
    <xdr:from>
      <xdr:col>9</xdr:col>
      <xdr:colOff>0</xdr:colOff>
      <xdr:row>177</xdr:row>
      <xdr:rowOff>0</xdr:rowOff>
    </xdr:from>
    <xdr:to>
      <xdr:col>9</xdr:col>
      <xdr:colOff>64770</xdr:colOff>
      <xdr:row>177</xdr:row>
      <xdr:rowOff>240665</xdr:rowOff>
    </xdr:to>
    <xdr:pic>
      <xdr:nvPicPr>
        <xdr:cNvPr id="60" name="Picture 7" descr="clip_image3383"/>
        <xdr:cNvPicPr>
          <a:picLocks noChangeAspect="1"/>
        </xdr:cNvPicPr>
      </xdr:nvPicPr>
      <xdr:blipFill>
        <a:blip r:embed="rId1" cstate="print"/>
        <a:stretch>
          <a:fillRect/>
        </a:stretch>
      </xdr:blipFill>
      <xdr:spPr>
        <a:xfrm>
          <a:off x="14109065" y="138604625"/>
          <a:ext cx="64770" cy="240665"/>
        </a:xfrm>
        <a:prstGeom prst="rect">
          <a:avLst/>
        </a:prstGeom>
        <a:noFill/>
        <a:ln w="9525">
          <a:noFill/>
        </a:ln>
      </xdr:spPr>
    </xdr:pic>
    <xdr:clientData/>
  </xdr:twoCellAnchor>
  <xdr:twoCellAnchor editAs="oneCell">
    <xdr:from>
      <xdr:col>9</xdr:col>
      <xdr:colOff>0</xdr:colOff>
      <xdr:row>177</xdr:row>
      <xdr:rowOff>0</xdr:rowOff>
    </xdr:from>
    <xdr:to>
      <xdr:col>9</xdr:col>
      <xdr:colOff>67945</xdr:colOff>
      <xdr:row>177</xdr:row>
      <xdr:rowOff>240665</xdr:rowOff>
    </xdr:to>
    <xdr:pic>
      <xdr:nvPicPr>
        <xdr:cNvPr id="61" name="Picture 9" descr="clip_image3386"/>
        <xdr:cNvPicPr>
          <a:picLocks noChangeAspect="1"/>
        </xdr:cNvPicPr>
      </xdr:nvPicPr>
      <xdr:blipFill>
        <a:blip r:embed="rId1" cstate="print"/>
        <a:stretch>
          <a:fillRect/>
        </a:stretch>
      </xdr:blipFill>
      <xdr:spPr>
        <a:xfrm>
          <a:off x="14109065" y="138604625"/>
          <a:ext cx="67945" cy="240665"/>
        </a:xfrm>
        <a:prstGeom prst="rect">
          <a:avLst/>
        </a:prstGeom>
        <a:noFill/>
        <a:ln w="9525">
          <a:noFill/>
        </a:ln>
      </xdr:spPr>
    </xdr:pic>
    <xdr:clientData/>
  </xdr:twoCellAnchor>
  <xdr:twoCellAnchor editAs="oneCell">
    <xdr:from>
      <xdr:col>9</xdr:col>
      <xdr:colOff>0</xdr:colOff>
      <xdr:row>177</xdr:row>
      <xdr:rowOff>0</xdr:rowOff>
    </xdr:from>
    <xdr:to>
      <xdr:col>9</xdr:col>
      <xdr:colOff>66040</xdr:colOff>
      <xdr:row>177</xdr:row>
      <xdr:rowOff>249555</xdr:rowOff>
    </xdr:to>
    <xdr:pic>
      <xdr:nvPicPr>
        <xdr:cNvPr id="62" name="Picture 1" descr="clip_image3376"/>
        <xdr:cNvPicPr>
          <a:picLocks noChangeAspect="1"/>
        </xdr:cNvPicPr>
      </xdr:nvPicPr>
      <xdr:blipFill>
        <a:blip r:embed="rId1" cstate="print"/>
        <a:stretch>
          <a:fillRect/>
        </a:stretch>
      </xdr:blipFill>
      <xdr:spPr>
        <a:xfrm>
          <a:off x="14109065" y="138604625"/>
          <a:ext cx="66040" cy="249555"/>
        </a:xfrm>
        <a:prstGeom prst="rect">
          <a:avLst/>
        </a:prstGeom>
        <a:noFill/>
        <a:ln w="9525">
          <a:noFill/>
        </a:ln>
      </xdr:spPr>
    </xdr:pic>
    <xdr:clientData/>
  </xdr:twoCellAnchor>
  <xdr:twoCellAnchor editAs="oneCell">
    <xdr:from>
      <xdr:col>9</xdr:col>
      <xdr:colOff>0</xdr:colOff>
      <xdr:row>177</xdr:row>
      <xdr:rowOff>0</xdr:rowOff>
    </xdr:from>
    <xdr:to>
      <xdr:col>9</xdr:col>
      <xdr:colOff>71120</xdr:colOff>
      <xdr:row>177</xdr:row>
      <xdr:rowOff>249555</xdr:rowOff>
    </xdr:to>
    <xdr:pic>
      <xdr:nvPicPr>
        <xdr:cNvPr id="63" name="Picture 2" descr="clip_image3377"/>
        <xdr:cNvPicPr>
          <a:picLocks noChangeAspect="1"/>
        </xdr:cNvPicPr>
      </xdr:nvPicPr>
      <xdr:blipFill>
        <a:blip r:embed="rId1" cstate="print"/>
        <a:stretch>
          <a:fillRect/>
        </a:stretch>
      </xdr:blipFill>
      <xdr:spPr>
        <a:xfrm>
          <a:off x="14109065" y="138604625"/>
          <a:ext cx="71120" cy="249555"/>
        </a:xfrm>
        <a:prstGeom prst="rect">
          <a:avLst/>
        </a:prstGeom>
        <a:noFill/>
        <a:ln w="9525">
          <a:noFill/>
        </a:ln>
      </xdr:spPr>
    </xdr:pic>
    <xdr:clientData/>
  </xdr:twoCellAnchor>
  <xdr:twoCellAnchor editAs="oneCell">
    <xdr:from>
      <xdr:col>9</xdr:col>
      <xdr:colOff>0</xdr:colOff>
      <xdr:row>177</xdr:row>
      <xdr:rowOff>0</xdr:rowOff>
    </xdr:from>
    <xdr:to>
      <xdr:col>9</xdr:col>
      <xdr:colOff>64135</xdr:colOff>
      <xdr:row>177</xdr:row>
      <xdr:rowOff>249555</xdr:rowOff>
    </xdr:to>
    <xdr:pic>
      <xdr:nvPicPr>
        <xdr:cNvPr id="64" name="Picture 5" descr="clip_image3380"/>
        <xdr:cNvPicPr>
          <a:picLocks noChangeAspect="1"/>
        </xdr:cNvPicPr>
      </xdr:nvPicPr>
      <xdr:blipFill>
        <a:blip r:embed="rId1" cstate="print"/>
        <a:stretch>
          <a:fillRect/>
        </a:stretch>
      </xdr:blipFill>
      <xdr:spPr>
        <a:xfrm>
          <a:off x="14109065" y="138604625"/>
          <a:ext cx="64135" cy="249555"/>
        </a:xfrm>
        <a:prstGeom prst="rect">
          <a:avLst/>
        </a:prstGeom>
        <a:noFill/>
        <a:ln w="9525">
          <a:noFill/>
        </a:ln>
      </xdr:spPr>
    </xdr:pic>
    <xdr:clientData/>
  </xdr:twoCellAnchor>
  <xdr:oneCellAnchor>
    <xdr:from>
      <xdr:col>9</xdr:col>
      <xdr:colOff>0</xdr:colOff>
      <xdr:row>177</xdr:row>
      <xdr:rowOff>0</xdr:rowOff>
    </xdr:from>
    <xdr:ext cx="3716655" cy="249555"/>
    <xdr:pic>
      <xdr:nvPicPr>
        <xdr:cNvPr id="65" name="Picture 4" descr="clip_image3379"/>
        <xdr:cNvPicPr>
          <a:picLocks noChangeAspect="1"/>
        </xdr:cNvPicPr>
      </xdr:nvPicPr>
      <xdr:blipFill>
        <a:blip r:embed="rId1" cstate="print"/>
        <a:stretch>
          <a:fillRect/>
        </a:stretch>
      </xdr:blipFill>
      <xdr:spPr>
        <a:xfrm>
          <a:off x="14109065" y="138604625"/>
          <a:ext cx="3716655" cy="249555"/>
        </a:xfrm>
        <a:prstGeom prst="rect">
          <a:avLst/>
        </a:prstGeom>
        <a:noFill/>
        <a:ln w="9525">
          <a:noFill/>
        </a:ln>
      </xdr:spPr>
    </xdr:pic>
    <xdr:clientData/>
  </xdr:oneCellAnchor>
  <xdr:oneCellAnchor>
    <xdr:from>
      <xdr:col>9</xdr:col>
      <xdr:colOff>0</xdr:colOff>
      <xdr:row>177</xdr:row>
      <xdr:rowOff>0</xdr:rowOff>
    </xdr:from>
    <xdr:ext cx="4961255" cy="249555"/>
    <xdr:pic>
      <xdr:nvPicPr>
        <xdr:cNvPr id="66" name="Picture 5" descr="clip_image3380"/>
        <xdr:cNvPicPr>
          <a:picLocks noChangeAspect="1"/>
        </xdr:cNvPicPr>
      </xdr:nvPicPr>
      <xdr:blipFill>
        <a:blip r:embed="rId1" cstate="print"/>
        <a:stretch>
          <a:fillRect/>
        </a:stretch>
      </xdr:blipFill>
      <xdr:spPr>
        <a:xfrm>
          <a:off x="14109065" y="138604625"/>
          <a:ext cx="4961255" cy="249555"/>
        </a:xfrm>
        <a:prstGeom prst="rect">
          <a:avLst/>
        </a:prstGeom>
        <a:noFill/>
        <a:ln w="9525">
          <a:noFill/>
        </a:ln>
      </xdr:spPr>
    </xdr:pic>
    <xdr:clientData/>
  </xdr:oneCellAnchor>
  <xdr:oneCellAnchor>
    <xdr:from>
      <xdr:col>9</xdr:col>
      <xdr:colOff>0</xdr:colOff>
      <xdr:row>177</xdr:row>
      <xdr:rowOff>0</xdr:rowOff>
    </xdr:from>
    <xdr:ext cx="6135370" cy="249555"/>
    <xdr:pic>
      <xdr:nvPicPr>
        <xdr:cNvPr id="67" name="Picture 6" descr="clip_image3381"/>
        <xdr:cNvPicPr>
          <a:picLocks noChangeAspect="1"/>
        </xdr:cNvPicPr>
      </xdr:nvPicPr>
      <xdr:blipFill>
        <a:blip r:embed="rId1" cstate="print"/>
        <a:stretch>
          <a:fillRect/>
        </a:stretch>
      </xdr:blipFill>
      <xdr:spPr>
        <a:xfrm>
          <a:off x="14109065" y="138604625"/>
          <a:ext cx="6135370" cy="249555"/>
        </a:xfrm>
        <a:prstGeom prst="rect">
          <a:avLst/>
        </a:prstGeom>
        <a:noFill/>
        <a:ln w="9525">
          <a:noFill/>
        </a:ln>
      </xdr:spPr>
    </xdr:pic>
    <xdr:clientData/>
  </xdr:oneCellAnchor>
  <xdr:oneCellAnchor>
    <xdr:from>
      <xdr:col>9</xdr:col>
      <xdr:colOff>0</xdr:colOff>
      <xdr:row>177</xdr:row>
      <xdr:rowOff>0</xdr:rowOff>
    </xdr:from>
    <xdr:ext cx="7410450" cy="249555"/>
    <xdr:pic>
      <xdr:nvPicPr>
        <xdr:cNvPr id="68" name="Picture 7" descr="clip_image3383"/>
        <xdr:cNvPicPr>
          <a:picLocks noChangeAspect="1"/>
        </xdr:cNvPicPr>
      </xdr:nvPicPr>
      <xdr:blipFill>
        <a:blip r:embed="rId1" cstate="print"/>
        <a:stretch>
          <a:fillRect/>
        </a:stretch>
      </xdr:blipFill>
      <xdr:spPr>
        <a:xfrm>
          <a:off x="14109065" y="138604625"/>
          <a:ext cx="7410450" cy="249555"/>
        </a:xfrm>
        <a:prstGeom prst="rect">
          <a:avLst/>
        </a:prstGeom>
        <a:noFill/>
        <a:ln w="9525">
          <a:noFill/>
        </a:ln>
      </xdr:spPr>
    </xdr:pic>
    <xdr:clientData/>
  </xdr:oneCellAnchor>
  <xdr:oneCellAnchor>
    <xdr:from>
      <xdr:col>9</xdr:col>
      <xdr:colOff>0</xdr:colOff>
      <xdr:row>177</xdr:row>
      <xdr:rowOff>0</xdr:rowOff>
    </xdr:from>
    <xdr:ext cx="8583930" cy="249555"/>
    <xdr:pic>
      <xdr:nvPicPr>
        <xdr:cNvPr id="69" name="Picture 8" descr="clip_image3384"/>
        <xdr:cNvPicPr>
          <a:picLocks noChangeAspect="1"/>
        </xdr:cNvPicPr>
      </xdr:nvPicPr>
      <xdr:blipFill>
        <a:blip r:embed="rId1" cstate="print"/>
        <a:stretch>
          <a:fillRect/>
        </a:stretch>
      </xdr:blipFill>
      <xdr:spPr>
        <a:xfrm>
          <a:off x="14109065" y="138604625"/>
          <a:ext cx="8583930" cy="249555"/>
        </a:xfrm>
        <a:prstGeom prst="rect">
          <a:avLst/>
        </a:prstGeom>
        <a:noFill/>
        <a:ln w="9525">
          <a:noFill/>
        </a:ln>
      </xdr:spPr>
    </xdr:pic>
    <xdr:clientData/>
  </xdr:oneCellAnchor>
  <xdr:oneCellAnchor>
    <xdr:from>
      <xdr:col>9</xdr:col>
      <xdr:colOff>0</xdr:colOff>
      <xdr:row>177</xdr:row>
      <xdr:rowOff>0</xdr:rowOff>
    </xdr:from>
    <xdr:ext cx="8907145" cy="249555"/>
    <xdr:pic>
      <xdr:nvPicPr>
        <xdr:cNvPr id="70" name="Picture 9" descr="clip_image3386"/>
        <xdr:cNvPicPr>
          <a:picLocks noChangeAspect="1"/>
        </xdr:cNvPicPr>
      </xdr:nvPicPr>
      <xdr:blipFill>
        <a:blip r:embed="rId1" cstate="print"/>
        <a:stretch>
          <a:fillRect/>
        </a:stretch>
      </xdr:blipFill>
      <xdr:spPr>
        <a:xfrm>
          <a:off x="14109065" y="138604625"/>
          <a:ext cx="8907145" cy="249555"/>
        </a:xfrm>
        <a:prstGeom prst="rect">
          <a:avLst/>
        </a:prstGeom>
        <a:noFill/>
        <a:ln w="9525">
          <a:noFill/>
        </a:ln>
      </xdr:spPr>
    </xdr:pic>
    <xdr:clientData/>
  </xdr:oneCellAnchor>
  <xdr:oneCellAnchor>
    <xdr:from>
      <xdr:col>9</xdr:col>
      <xdr:colOff>0</xdr:colOff>
      <xdr:row>177</xdr:row>
      <xdr:rowOff>0</xdr:rowOff>
    </xdr:from>
    <xdr:ext cx="3716655" cy="240665"/>
    <xdr:pic>
      <xdr:nvPicPr>
        <xdr:cNvPr id="71" name="Picture 4" descr="clip_image3379"/>
        <xdr:cNvPicPr>
          <a:picLocks noChangeAspect="1"/>
        </xdr:cNvPicPr>
      </xdr:nvPicPr>
      <xdr:blipFill>
        <a:blip r:embed="rId1" cstate="print"/>
        <a:stretch>
          <a:fillRect/>
        </a:stretch>
      </xdr:blipFill>
      <xdr:spPr>
        <a:xfrm>
          <a:off x="14109065" y="138604625"/>
          <a:ext cx="3716655" cy="240665"/>
        </a:xfrm>
        <a:prstGeom prst="rect">
          <a:avLst/>
        </a:prstGeom>
        <a:noFill/>
        <a:ln w="9525">
          <a:noFill/>
        </a:ln>
      </xdr:spPr>
    </xdr:pic>
    <xdr:clientData/>
  </xdr:oneCellAnchor>
  <xdr:oneCellAnchor>
    <xdr:from>
      <xdr:col>9</xdr:col>
      <xdr:colOff>0</xdr:colOff>
      <xdr:row>177</xdr:row>
      <xdr:rowOff>0</xdr:rowOff>
    </xdr:from>
    <xdr:ext cx="4961255" cy="240665"/>
    <xdr:pic>
      <xdr:nvPicPr>
        <xdr:cNvPr id="72" name="Picture 5" descr="clip_image3380"/>
        <xdr:cNvPicPr>
          <a:picLocks noChangeAspect="1"/>
        </xdr:cNvPicPr>
      </xdr:nvPicPr>
      <xdr:blipFill>
        <a:blip r:embed="rId1" cstate="print"/>
        <a:stretch>
          <a:fillRect/>
        </a:stretch>
      </xdr:blipFill>
      <xdr:spPr>
        <a:xfrm>
          <a:off x="14109065" y="138604625"/>
          <a:ext cx="4961255" cy="240665"/>
        </a:xfrm>
        <a:prstGeom prst="rect">
          <a:avLst/>
        </a:prstGeom>
        <a:noFill/>
        <a:ln w="9525">
          <a:noFill/>
        </a:ln>
      </xdr:spPr>
    </xdr:pic>
    <xdr:clientData/>
  </xdr:oneCellAnchor>
  <xdr:oneCellAnchor>
    <xdr:from>
      <xdr:col>9</xdr:col>
      <xdr:colOff>0</xdr:colOff>
      <xdr:row>177</xdr:row>
      <xdr:rowOff>0</xdr:rowOff>
    </xdr:from>
    <xdr:ext cx="6135370" cy="240665"/>
    <xdr:pic>
      <xdr:nvPicPr>
        <xdr:cNvPr id="73" name="Picture 6" descr="clip_image3381"/>
        <xdr:cNvPicPr>
          <a:picLocks noChangeAspect="1"/>
        </xdr:cNvPicPr>
      </xdr:nvPicPr>
      <xdr:blipFill>
        <a:blip r:embed="rId1" cstate="print"/>
        <a:stretch>
          <a:fillRect/>
        </a:stretch>
      </xdr:blipFill>
      <xdr:spPr>
        <a:xfrm>
          <a:off x="14109065" y="138604625"/>
          <a:ext cx="6135370" cy="240665"/>
        </a:xfrm>
        <a:prstGeom prst="rect">
          <a:avLst/>
        </a:prstGeom>
        <a:noFill/>
        <a:ln w="9525">
          <a:noFill/>
        </a:ln>
      </xdr:spPr>
    </xdr:pic>
    <xdr:clientData/>
  </xdr:oneCellAnchor>
  <xdr:oneCellAnchor>
    <xdr:from>
      <xdr:col>9</xdr:col>
      <xdr:colOff>0</xdr:colOff>
      <xdr:row>177</xdr:row>
      <xdr:rowOff>0</xdr:rowOff>
    </xdr:from>
    <xdr:ext cx="7410450" cy="240665"/>
    <xdr:pic>
      <xdr:nvPicPr>
        <xdr:cNvPr id="74" name="Picture 7" descr="clip_image3383"/>
        <xdr:cNvPicPr>
          <a:picLocks noChangeAspect="1"/>
        </xdr:cNvPicPr>
      </xdr:nvPicPr>
      <xdr:blipFill>
        <a:blip r:embed="rId1" cstate="print"/>
        <a:stretch>
          <a:fillRect/>
        </a:stretch>
      </xdr:blipFill>
      <xdr:spPr>
        <a:xfrm>
          <a:off x="14109065" y="138604625"/>
          <a:ext cx="7410450" cy="240665"/>
        </a:xfrm>
        <a:prstGeom prst="rect">
          <a:avLst/>
        </a:prstGeom>
        <a:noFill/>
        <a:ln w="9525">
          <a:noFill/>
        </a:ln>
      </xdr:spPr>
    </xdr:pic>
    <xdr:clientData/>
  </xdr:oneCellAnchor>
  <xdr:oneCellAnchor>
    <xdr:from>
      <xdr:col>9</xdr:col>
      <xdr:colOff>0</xdr:colOff>
      <xdr:row>177</xdr:row>
      <xdr:rowOff>0</xdr:rowOff>
    </xdr:from>
    <xdr:ext cx="8583930" cy="240665"/>
    <xdr:pic>
      <xdr:nvPicPr>
        <xdr:cNvPr id="75" name="Picture 8" descr="clip_image3384"/>
        <xdr:cNvPicPr>
          <a:picLocks noChangeAspect="1"/>
        </xdr:cNvPicPr>
      </xdr:nvPicPr>
      <xdr:blipFill>
        <a:blip r:embed="rId1" cstate="print"/>
        <a:stretch>
          <a:fillRect/>
        </a:stretch>
      </xdr:blipFill>
      <xdr:spPr>
        <a:xfrm>
          <a:off x="14109065" y="138604625"/>
          <a:ext cx="8583930" cy="240665"/>
        </a:xfrm>
        <a:prstGeom prst="rect">
          <a:avLst/>
        </a:prstGeom>
        <a:noFill/>
        <a:ln w="9525">
          <a:noFill/>
        </a:ln>
      </xdr:spPr>
    </xdr:pic>
    <xdr:clientData/>
  </xdr:oneCellAnchor>
  <xdr:oneCellAnchor>
    <xdr:from>
      <xdr:col>9</xdr:col>
      <xdr:colOff>0</xdr:colOff>
      <xdr:row>177</xdr:row>
      <xdr:rowOff>0</xdr:rowOff>
    </xdr:from>
    <xdr:ext cx="8907145" cy="240665"/>
    <xdr:pic>
      <xdr:nvPicPr>
        <xdr:cNvPr id="76" name="Picture 9" descr="clip_image3386"/>
        <xdr:cNvPicPr>
          <a:picLocks noChangeAspect="1"/>
        </xdr:cNvPicPr>
      </xdr:nvPicPr>
      <xdr:blipFill>
        <a:blip r:embed="rId1" cstate="print"/>
        <a:stretch>
          <a:fillRect/>
        </a:stretch>
      </xdr:blipFill>
      <xdr:spPr>
        <a:xfrm>
          <a:off x="14109065" y="138604625"/>
          <a:ext cx="8907145" cy="240665"/>
        </a:xfrm>
        <a:prstGeom prst="rect">
          <a:avLst/>
        </a:prstGeom>
        <a:noFill/>
        <a:ln w="9525">
          <a:noFill/>
        </a:ln>
      </xdr:spPr>
    </xdr:pic>
    <xdr:clientData/>
  </xdr:oneCellAnchor>
  <xdr:oneCellAnchor>
    <xdr:from>
      <xdr:col>9</xdr:col>
      <xdr:colOff>0</xdr:colOff>
      <xdr:row>177</xdr:row>
      <xdr:rowOff>0</xdr:rowOff>
    </xdr:from>
    <xdr:ext cx="9811385" cy="249555"/>
    <xdr:pic>
      <xdr:nvPicPr>
        <xdr:cNvPr id="77" name="Picture 9" descr="clip_image3386"/>
        <xdr:cNvPicPr>
          <a:picLocks noChangeAspect="1"/>
        </xdr:cNvPicPr>
      </xdr:nvPicPr>
      <xdr:blipFill>
        <a:blip r:embed="rId1" cstate="print"/>
        <a:stretch>
          <a:fillRect/>
        </a:stretch>
      </xdr:blipFill>
      <xdr:spPr>
        <a:xfrm>
          <a:off x="14109065" y="138604625"/>
          <a:ext cx="9811385" cy="249555"/>
        </a:xfrm>
        <a:prstGeom prst="rect">
          <a:avLst/>
        </a:prstGeom>
        <a:noFill/>
        <a:ln w="9525">
          <a:noFill/>
        </a:ln>
      </xdr:spPr>
    </xdr:pic>
    <xdr:clientData/>
  </xdr:oneCellAnchor>
  <xdr:oneCellAnchor>
    <xdr:from>
      <xdr:col>9</xdr:col>
      <xdr:colOff>0</xdr:colOff>
      <xdr:row>177</xdr:row>
      <xdr:rowOff>0</xdr:rowOff>
    </xdr:from>
    <xdr:ext cx="9811385" cy="240665"/>
    <xdr:pic>
      <xdr:nvPicPr>
        <xdr:cNvPr id="78" name="Picture 9" descr="clip_image3386"/>
        <xdr:cNvPicPr>
          <a:picLocks noChangeAspect="1"/>
        </xdr:cNvPicPr>
      </xdr:nvPicPr>
      <xdr:blipFill>
        <a:blip r:embed="rId1" cstate="print"/>
        <a:stretch>
          <a:fillRect/>
        </a:stretch>
      </xdr:blipFill>
      <xdr:spPr>
        <a:xfrm>
          <a:off x="14109065" y="138604625"/>
          <a:ext cx="9811385" cy="240665"/>
        </a:xfrm>
        <a:prstGeom prst="rect">
          <a:avLst/>
        </a:prstGeom>
        <a:noFill/>
        <a:ln w="9525">
          <a:noFill/>
        </a:ln>
      </xdr:spPr>
    </xdr:pic>
    <xdr:clientData/>
  </xdr:oneCellAnchor>
  <xdr:oneCellAnchor>
    <xdr:from>
      <xdr:col>9</xdr:col>
      <xdr:colOff>0</xdr:colOff>
      <xdr:row>177</xdr:row>
      <xdr:rowOff>0</xdr:rowOff>
    </xdr:from>
    <xdr:ext cx="5982970" cy="249555"/>
    <xdr:pic>
      <xdr:nvPicPr>
        <xdr:cNvPr id="79" name="Picture 6" descr="clip_image3381"/>
        <xdr:cNvPicPr>
          <a:picLocks noChangeAspect="1"/>
        </xdr:cNvPicPr>
      </xdr:nvPicPr>
      <xdr:blipFill>
        <a:blip r:embed="rId1" cstate="print"/>
        <a:stretch>
          <a:fillRect/>
        </a:stretch>
      </xdr:blipFill>
      <xdr:spPr>
        <a:xfrm>
          <a:off x="14109065" y="138604625"/>
          <a:ext cx="5982970" cy="249555"/>
        </a:xfrm>
        <a:prstGeom prst="rect">
          <a:avLst/>
        </a:prstGeom>
        <a:noFill/>
        <a:ln w="9525">
          <a:noFill/>
        </a:ln>
      </xdr:spPr>
    </xdr:pic>
    <xdr:clientData/>
  </xdr:oneCellAnchor>
  <xdr:oneCellAnchor>
    <xdr:from>
      <xdr:col>9</xdr:col>
      <xdr:colOff>0</xdr:colOff>
      <xdr:row>177</xdr:row>
      <xdr:rowOff>0</xdr:rowOff>
    </xdr:from>
    <xdr:ext cx="10581640" cy="249555"/>
    <xdr:pic>
      <xdr:nvPicPr>
        <xdr:cNvPr id="80" name="Picture 1" descr="clip_image3376"/>
        <xdr:cNvPicPr>
          <a:picLocks noChangeAspect="1"/>
        </xdr:cNvPicPr>
      </xdr:nvPicPr>
      <xdr:blipFill>
        <a:blip r:embed="rId1" cstate="print"/>
        <a:stretch>
          <a:fillRect/>
        </a:stretch>
      </xdr:blipFill>
      <xdr:spPr>
        <a:xfrm>
          <a:off x="14109065" y="138604625"/>
          <a:ext cx="10581640" cy="249555"/>
        </a:xfrm>
        <a:prstGeom prst="rect">
          <a:avLst/>
        </a:prstGeom>
        <a:noFill/>
        <a:ln w="9525">
          <a:noFill/>
        </a:ln>
      </xdr:spPr>
    </xdr:pic>
    <xdr:clientData/>
  </xdr:oneCellAnchor>
  <xdr:oneCellAnchor>
    <xdr:from>
      <xdr:col>9</xdr:col>
      <xdr:colOff>0</xdr:colOff>
      <xdr:row>177</xdr:row>
      <xdr:rowOff>0</xdr:rowOff>
    </xdr:from>
    <xdr:ext cx="10586720" cy="249555"/>
    <xdr:pic>
      <xdr:nvPicPr>
        <xdr:cNvPr id="81" name="Picture 2" descr="clip_image3377"/>
        <xdr:cNvPicPr>
          <a:picLocks noChangeAspect="1"/>
        </xdr:cNvPicPr>
      </xdr:nvPicPr>
      <xdr:blipFill>
        <a:blip r:embed="rId1" cstate="print"/>
        <a:stretch>
          <a:fillRect/>
        </a:stretch>
      </xdr:blipFill>
      <xdr:spPr>
        <a:xfrm>
          <a:off x="14109065" y="138604625"/>
          <a:ext cx="10586720" cy="249555"/>
        </a:xfrm>
        <a:prstGeom prst="rect">
          <a:avLst/>
        </a:prstGeom>
        <a:noFill/>
        <a:ln w="9525">
          <a:noFill/>
        </a:ln>
      </xdr:spPr>
    </xdr:pic>
    <xdr:clientData/>
  </xdr:oneCellAnchor>
  <xdr:oneCellAnchor>
    <xdr:from>
      <xdr:col>9</xdr:col>
      <xdr:colOff>0</xdr:colOff>
      <xdr:row>177</xdr:row>
      <xdr:rowOff>0</xdr:rowOff>
    </xdr:from>
    <xdr:ext cx="10579735" cy="249555"/>
    <xdr:pic>
      <xdr:nvPicPr>
        <xdr:cNvPr id="82" name="Picture 5" descr="clip_image3380"/>
        <xdr:cNvPicPr>
          <a:picLocks noChangeAspect="1"/>
        </xdr:cNvPicPr>
      </xdr:nvPicPr>
      <xdr:blipFill>
        <a:blip r:embed="rId1" cstate="print"/>
        <a:stretch>
          <a:fillRect/>
        </a:stretch>
      </xdr:blipFill>
      <xdr:spPr>
        <a:xfrm>
          <a:off x="14109065" y="138604625"/>
          <a:ext cx="10579735" cy="249555"/>
        </a:xfrm>
        <a:prstGeom prst="rect">
          <a:avLst/>
        </a:prstGeom>
        <a:noFill/>
        <a:ln w="9525">
          <a:noFill/>
        </a:ln>
      </xdr:spPr>
    </xdr:pic>
    <xdr:clientData/>
  </xdr:oneCellAnchor>
  <xdr:oneCellAnchor>
    <xdr:from>
      <xdr:col>9</xdr:col>
      <xdr:colOff>0</xdr:colOff>
      <xdr:row>177</xdr:row>
      <xdr:rowOff>0</xdr:rowOff>
    </xdr:from>
    <xdr:ext cx="5678170" cy="249555"/>
    <xdr:pic>
      <xdr:nvPicPr>
        <xdr:cNvPr id="83" name="Picture 6" descr="clip_image3381"/>
        <xdr:cNvPicPr>
          <a:picLocks noChangeAspect="1"/>
        </xdr:cNvPicPr>
      </xdr:nvPicPr>
      <xdr:blipFill>
        <a:blip r:embed="rId1" cstate="print"/>
        <a:stretch>
          <a:fillRect/>
        </a:stretch>
      </xdr:blipFill>
      <xdr:spPr>
        <a:xfrm>
          <a:off x="14109065" y="138604625"/>
          <a:ext cx="5678170" cy="249555"/>
        </a:xfrm>
        <a:prstGeom prst="rect">
          <a:avLst/>
        </a:prstGeom>
        <a:noFill/>
        <a:ln w="9525">
          <a:noFill/>
        </a:ln>
      </xdr:spPr>
    </xdr:pic>
    <xdr:clientData/>
  </xdr:oneCellAnchor>
  <xdr:twoCellAnchor editAs="oneCell">
    <xdr:from>
      <xdr:col>9</xdr:col>
      <xdr:colOff>0</xdr:colOff>
      <xdr:row>727</xdr:row>
      <xdr:rowOff>0</xdr:rowOff>
    </xdr:from>
    <xdr:to>
      <xdr:col>9</xdr:col>
      <xdr:colOff>64770</xdr:colOff>
      <xdr:row>727</xdr:row>
      <xdr:rowOff>249555</xdr:rowOff>
    </xdr:to>
    <xdr:pic>
      <xdr:nvPicPr>
        <xdr:cNvPr id="84" name="Picture 7" descr="clip_image3383"/>
        <xdr:cNvPicPr>
          <a:picLocks noChangeAspect="1"/>
        </xdr:cNvPicPr>
      </xdr:nvPicPr>
      <xdr:blipFill>
        <a:blip r:embed="rId1" cstate="print"/>
        <a:stretch>
          <a:fillRect/>
        </a:stretch>
      </xdr:blipFill>
      <xdr:spPr>
        <a:xfrm>
          <a:off x="14109065" y="467582250"/>
          <a:ext cx="64770" cy="249555"/>
        </a:xfrm>
        <a:prstGeom prst="rect">
          <a:avLst/>
        </a:prstGeom>
        <a:noFill/>
        <a:ln w="9525">
          <a:noFill/>
        </a:ln>
      </xdr:spPr>
    </xdr:pic>
    <xdr:clientData/>
  </xdr:twoCellAnchor>
  <xdr:twoCellAnchor editAs="oneCell">
    <xdr:from>
      <xdr:col>9</xdr:col>
      <xdr:colOff>0</xdr:colOff>
      <xdr:row>727</xdr:row>
      <xdr:rowOff>0</xdr:rowOff>
    </xdr:from>
    <xdr:to>
      <xdr:col>9</xdr:col>
      <xdr:colOff>69215</xdr:colOff>
      <xdr:row>727</xdr:row>
      <xdr:rowOff>249555</xdr:rowOff>
    </xdr:to>
    <xdr:pic>
      <xdr:nvPicPr>
        <xdr:cNvPr id="85" name="Picture 8" descr="clip_image3384"/>
        <xdr:cNvPicPr>
          <a:picLocks noChangeAspect="1"/>
        </xdr:cNvPicPr>
      </xdr:nvPicPr>
      <xdr:blipFill>
        <a:blip r:embed="rId1" cstate="print"/>
        <a:stretch>
          <a:fillRect/>
        </a:stretch>
      </xdr:blipFill>
      <xdr:spPr>
        <a:xfrm>
          <a:off x="14109065" y="467582250"/>
          <a:ext cx="69215" cy="249555"/>
        </a:xfrm>
        <a:prstGeom prst="rect">
          <a:avLst/>
        </a:prstGeom>
        <a:noFill/>
        <a:ln w="9525">
          <a:noFill/>
        </a:ln>
      </xdr:spPr>
    </xdr:pic>
    <xdr:clientData/>
  </xdr:twoCellAnchor>
  <xdr:twoCellAnchor editAs="oneCell">
    <xdr:from>
      <xdr:col>9</xdr:col>
      <xdr:colOff>0</xdr:colOff>
      <xdr:row>727</xdr:row>
      <xdr:rowOff>0</xdr:rowOff>
    </xdr:from>
    <xdr:to>
      <xdr:col>9</xdr:col>
      <xdr:colOff>67310</xdr:colOff>
      <xdr:row>727</xdr:row>
      <xdr:rowOff>249555</xdr:rowOff>
    </xdr:to>
    <xdr:pic>
      <xdr:nvPicPr>
        <xdr:cNvPr id="86" name="Picture 9" descr="clip_image3386"/>
        <xdr:cNvPicPr>
          <a:picLocks noChangeAspect="1"/>
        </xdr:cNvPicPr>
      </xdr:nvPicPr>
      <xdr:blipFill>
        <a:blip r:embed="rId1" cstate="print"/>
        <a:stretch>
          <a:fillRect/>
        </a:stretch>
      </xdr:blipFill>
      <xdr:spPr>
        <a:xfrm>
          <a:off x="14109065" y="467582250"/>
          <a:ext cx="67310" cy="249555"/>
        </a:xfrm>
        <a:prstGeom prst="rect">
          <a:avLst/>
        </a:prstGeom>
        <a:noFill/>
        <a:ln w="9525">
          <a:noFill/>
        </a:ln>
      </xdr:spPr>
    </xdr:pic>
    <xdr:clientData/>
  </xdr:twoCellAnchor>
  <xdr:twoCellAnchor editAs="oneCell">
    <xdr:from>
      <xdr:col>9</xdr:col>
      <xdr:colOff>0</xdr:colOff>
      <xdr:row>727</xdr:row>
      <xdr:rowOff>0</xdr:rowOff>
    </xdr:from>
    <xdr:to>
      <xdr:col>9</xdr:col>
      <xdr:colOff>64770</xdr:colOff>
      <xdr:row>727</xdr:row>
      <xdr:rowOff>240665</xdr:rowOff>
    </xdr:to>
    <xdr:pic>
      <xdr:nvPicPr>
        <xdr:cNvPr id="87" name="Picture 7" descr="clip_image3383"/>
        <xdr:cNvPicPr>
          <a:picLocks noChangeAspect="1"/>
        </xdr:cNvPicPr>
      </xdr:nvPicPr>
      <xdr:blipFill>
        <a:blip r:embed="rId1" cstate="print"/>
        <a:stretch>
          <a:fillRect/>
        </a:stretch>
      </xdr:blipFill>
      <xdr:spPr>
        <a:xfrm>
          <a:off x="14109065" y="467582250"/>
          <a:ext cx="64770" cy="240665"/>
        </a:xfrm>
        <a:prstGeom prst="rect">
          <a:avLst/>
        </a:prstGeom>
        <a:noFill/>
        <a:ln w="9525">
          <a:noFill/>
        </a:ln>
      </xdr:spPr>
    </xdr:pic>
    <xdr:clientData/>
  </xdr:twoCellAnchor>
  <xdr:twoCellAnchor editAs="oneCell">
    <xdr:from>
      <xdr:col>9</xdr:col>
      <xdr:colOff>0</xdr:colOff>
      <xdr:row>727</xdr:row>
      <xdr:rowOff>0</xdr:rowOff>
    </xdr:from>
    <xdr:to>
      <xdr:col>9</xdr:col>
      <xdr:colOff>69215</xdr:colOff>
      <xdr:row>727</xdr:row>
      <xdr:rowOff>240665</xdr:rowOff>
    </xdr:to>
    <xdr:pic>
      <xdr:nvPicPr>
        <xdr:cNvPr id="88" name="Picture 8" descr="clip_image3384"/>
        <xdr:cNvPicPr>
          <a:picLocks noChangeAspect="1"/>
        </xdr:cNvPicPr>
      </xdr:nvPicPr>
      <xdr:blipFill>
        <a:blip r:embed="rId1" cstate="print"/>
        <a:stretch>
          <a:fillRect/>
        </a:stretch>
      </xdr:blipFill>
      <xdr:spPr>
        <a:xfrm>
          <a:off x="14109065" y="467582250"/>
          <a:ext cx="69215" cy="240665"/>
        </a:xfrm>
        <a:prstGeom prst="rect">
          <a:avLst/>
        </a:prstGeom>
        <a:noFill/>
        <a:ln w="9525">
          <a:noFill/>
        </a:ln>
      </xdr:spPr>
    </xdr:pic>
    <xdr:clientData/>
  </xdr:twoCellAnchor>
  <xdr:twoCellAnchor editAs="oneCell">
    <xdr:from>
      <xdr:col>9</xdr:col>
      <xdr:colOff>0</xdr:colOff>
      <xdr:row>727</xdr:row>
      <xdr:rowOff>0</xdr:rowOff>
    </xdr:from>
    <xdr:to>
      <xdr:col>9</xdr:col>
      <xdr:colOff>67310</xdr:colOff>
      <xdr:row>727</xdr:row>
      <xdr:rowOff>240665</xdr:rowOff>
    </xdr:to>
    <xdr:pic>
      <xdr:nvPicPr>
        <xdr:cNvPr id="89" name="Picture 9" descr="clip_image3386"/>
        <xdr:cNvPicPr>
          <a:picLocks noChangeAspect="1"/>
        </xdr:cNvPicPr>
      </xdr:nvPicPr>
      <xdr:blipFill>
        <a:blip r:embed="rId1" cstate="print"/>
        <a:stretch>
          <a:fillRect/>
        </a:stretch>
      </xdr:blipFill>
      <xdr:spPr>
        <a:xfrm>
          <a:off x="14109065" y="467582250"/>
          <a:ext cx="67310" cy="240665"/>
        </a:xfrm>
        <a:prstGeom prst="rect">
          <a:avLst/>
        </a:prstGeom>
        <a:noFill/>
        <a:ln w="9525">
          <a:noFill/>
        </a:ln>
      </xdr:spPr>
    </xdr:pic>
    <xdr:clientData/>
  </xdr:twoCellAnchor>
  <xdr:twoCellAnchor editAs="oneCell">
    <xdr:from>
      <xdr:col>9</xdr:col>
      <xdr:colOff>0</xdr:colOff>
      <xdr:row>728</xdr:row>
      <xdr:rowOff>0</xdr:rowOff>
    </xdr:from>
    <xdr:to>
      <xdr:col>9</xdr:col>
      <xdr:colOff>64770</xdr:colOff>
      <xdr:row>728</xdr:row>
      <xdr:rowOff>249555</xdr:rowOff>
    </xdr:to>
    <xdr:pic>
      <xdr:nvPicPr>
        <xdr:cNvPr id="90" name="Picture 7" descr="clip_image3383"/>
        <xdr:cNvPicPr>
          <a:picLocks noChangeAspect="1"/>
        </xdr:cNvPicPr>
      </xdr:nvPicPr>
      <xdr:blipFill>
        <a:blip r:embed="rId1" cstate="print"/>
        <a:stretch>
          <a:fillRect/>
        </a:stretch>
      </xdr:blipFill>
      <xdr:spPr>
        <a:xfrm>
          <a:off x="14109065" y="468296625"/>
          <a:ext cx="64770" cy="249555"/>
        </a:xfrm>
        <a:prstGeom prst="rect">
          <a:avLst/>
        </a:prstGeom>
        <a:noFill/>
        <a:ln w="9525">
          <a:noFill/>
        </a:ln>
      </xdr:spPr>
    </xdr:pic>
    <xdr:clientData/>
  </xdr:twoCellAnchor>
  <xdr:twoCellAnchor editAs="oneCell">
    <xdr:from>
      <xdr:col>9</xdr:col>
      <xdr:colOff>0</xdr:colOff>
      <xdr:row>728</xdr:row>
      <xdr:rowOff>0</xdr:rowOff>
    </xdr:from>
    <xdr:to>
      <xdr:col>9</xdr:col>
      <xdr:colOff>69215</xdr:colOff>
      <xdr:row>728</xdr:row>
      <xdr:rowOff>249555</xdr:rowOff>
    </xdr:to>
    <xdr:pic>
      <xdr:nvPicPr>
        <xdr:cNvPr id="91" name="Picture 8" descr="clip_image3384"/>
        <xdr:cNvPicPr>
          <a:picLocks noChangeAspect="1"/>
        </xdr:cNvPicPr>
      </xdr:nvPicPr>
      <xdr:blipFill>
        <a:blip r:embed="rId1" cstate="print"/>
        <a:stretch>
          <a:fillRect/>
        </a:stretch>
      </xdr:blipFill>
      <xdr:spPr>
        <a:xfrm>
          <a:off x="14109065" y="468296625"/>
          <a:ext cx="69215" cy="249555"/>
        </a:xfrm>
        <a:prstGeom prst="rect">
          <a:avLst/>
        </a:prstGeom>
        <a:noFill/>
        <a:ln w="9525">
          <a:noFill/>
        </a:ln>
      </xdr:spPr>
    </xdr:pic>
    <xdr:clientData/>
  </xdr:twoCellAnchor>
  <xdr:twoCellAnchor editAs="oneCell">
    <xdr:from>
      <xdr:col>9</xdr:col>
      <xdr:colOff>0</xdr:colOff>
      <xdr:row>728</xdr:row>
      <xdr:rowOff>0</xdr:rowOff>
    </xdr:from>
    <xdr:to>
      <xdr:col>9</xdr:col>
      <xdr:colOff>67310</xdr:colOff>
      <xdr:row>728</xdr:row>
      <xdr:rowOff>249555</xdr:rowOff>
    </xdr:to>
    <xdr:pic>
      <xdr:nvPicPr>
        <xdr:cNvPr id="92" name="Picture 9" descr="clip_image3386"/>
        <xdr:cNvPicPr>
          <a:picLocks noChangeAspect="1"/>
        </xdr:cNvPicPr>
      </xdr:nvPicPr>
      <xdr:blipFill>
        <a:blip r:embed="rId1" cstate="print"/>
        <a:stretch>
          <a:fillRect/>
        </a:stretch>
      </xdr:blipFill>
      <xdr:spPr>
        <a:xfrm>
          <a:off x="14109065" y="468296625"/>
          <a:ext cx="67310" cy="249555"/>
        </a:xfrm>
        <a:prstGeom prst="rect">
          <a:avLst/>
        </a:prstGeom>
        <a:noFill/>
        <a:ln w="9525">
          <a:noFill/>
        </a:ln>
      </xdr:spPr>
    </xdr:pic>
    <xdr:clientData/>
  </xdr:twoCellAnchor>
  <xdr:twoCellAnchor editAs="oneCell">
    <xdr:from>
      <xdr:col>9</xdr:col>
      <xdr:colOff>0</xdr:colOff>
      <xdr:row>728</xdr:row>
      <xdr:rowOff>0</xdr:rowOff>
    </xdr:from>
    <xdr:to>
      <xdr:col>9</xdr:col>
      <xdr:colOff>64770</xdr:colOff>
      <xdr:row>728</xdr:row>
      <xdr:rowOff>240665</xdr:rowOff>
    </xdr:to>
    <xdr:pic>
      <xdr:nvPicPr>
        <xdr:cNvPr id="93" name="Picture 7" descr="clip_image3383"/>
        <xdr:cNvPicPr>
          <a:picLocks noChangeAspect="1"/>
        </xdr:cNvPicPr>
      </xdr:nvPicPr>
      <xdr:blipFill>
        <a:blip r:embed="rId1" cstate="print"/>
        <a:stretch>
          <a:fillRect/>
        </a:stretch>
      </xdr:blipFill>
      <xdr:spPr>
        <a:xfrm>
          <a:off x="14109065" y="468296625"/>
          <a:ext cx="64770" cy="240665"/>
        </a:xfrm>
        <a:prstGeom prst="rect">
          <a:avLst/>
        </a:prstGeom>
        <a:noFill/>
        <a:ln w="9525">
          <a:noFill/>
        </a:ln>
      </xdr:spPr>
    </xdr:pic>
    <xdr:clientData/>
  </xdr:twoCellAnchor>
  <xdr:twoCellAnchor editAs="oneCell">
    <xdr:from>
      <xdr:col>9</xdr:col>
      <xdr:colOff>0</xdr:colOff>
      <xdr:row>728</xdr:row>
      <xdr:rowOff>0</xdr:rowOff>
    </xdr:from>
    <xdr:to>
      <xdr:col>9</xdr:col>
      <xdr:colOff>69215</xdr:colOff>
      <xdr:row>728</xdr:row>
      <xdr:rowOff>240665</xdr:rowOff>
    </xdr:to>
    <xdr:pic>
      <xdr:nvPicPr>
        <xdr:cNvPr id="94" name="Picture 8" descr="clip_image3384"/>
        <xdr:cNvPicPr>
          <a:picLocks noChangeAspect="1"/>
        </xdr:cNvPicPr>
      </xdr:nvPicPr>
      <xdr:blipFill>
        <a:blip r:embed="rId1" cstate="print"/>
        <a:stretch>
          <a:fillRect/>
        </a:stretch>
      </xdr:blipFill>
      <xdr:spPr>
        <a:xfrm>
          <a:off x="14109065" y="468296625"/>
          <a:ext cx="69215" cy="240665"/>
        </a:xfrm>
        <a:prstGeom prst="rect">
          <a:avLst/>
        </a:prstGeom>
        <a:noFill/>
        <a:ln w="9525">
          <a:noFill/>
        </a:ln>
      </xdr:spPr>
    </xdr:pic>
    <xdr:clientData/>
  </xdr:twoCellAnchor>
  <xdr:twoCellAnchor editAs="oneCell">
    <xdr:from>
      <xdr:col>9</xdr:col>
      <xdr:colOff>0</xdr:colOff>
      <xdr:row>728</xdr:row>
      <xdr:rowOff>0</xdr:rowOff>
    </xdr:from>
    <xdr:to>
      <xdr:col>9</xdr:col>
      <xdr:colOff>67310</xdr:colOff>
      <xdr:row>728</xdr:row>
      <xdr:rowOff>240665</xdr:rowOff>
    </xdr:to>
    <xdr:pic>
      <xdr:nvPicPr>
        <xdr:cNvPr id="95" name="Picture 9" descr="clip_image3386"/>
        <xdr:cNvPicPr>
          <a:picLocks noChangeAspect="1"/>
        </xdr:cNvPicPr>
      </xdr:nvPicPr>
      <xdr:blipFill>
        <a:blip r:embed="rId1" cstate="print"/>
        <a:stretch>
          <a:fillRect/>
        </a:stretch>
      </xdr:blipFill>
      <xdr:spPr>
        <a:xfrm>
          <a:off x="14109065" y="468296625"/>
          <a:ext cx="67310" cy="240665"/>
        </a:xfrm>
        <a:prstGeom prst="rect">
          <a:avLst/>
        </a:prstGeom>
        <a:noFill/>
        <a:ln w="9525">
          <a:noFill/>
        </a:ln>
      </xdr:spPr>
    </xdr:pic>
    <xdr:clientData/>
  </xdr:twoCellAnchor>
  <xdr:twoCellAnchor editAs="oneCell">
    <xdr:from>
      <xdr:col>9</xdr:col>
      <xdr:colOff>0</xdr:colOff>
      <xdr:row>1363</xdr:row>
      <xdr:rowOff>0</xdr:rowOff>
    </xdr:from>
    <xdr:to>
      <xdr:col>9</xdr:col>
      <xdr:colOff>64770</xdr:colOff>
      <xdr:row>1363</xdr:row>
      <xdr:rowOff>249555</xdr:rowOff>
    </xdr:to>
    <xdr:pic>
      <xdr:nvPicPr>
        <xdr:cNvPr id="96" name="Picture 7" descr="clip_image3383"/>
        <xdr:cNvPicPr>
          <a:picLocks noChangeAspect="1"/>
        </xdr:cNvPicPr>
      </xdr:nvPicPr>
      <xdr:blipFill>
        <a:blip r:embed="rId1" cstate="print"/>
        <a:stretch>
          <a:fillRect/>
        </a:stretch>
      </xdr:blipFill>
      <xdr:spPr>
        <a:xfrm>
          <a:off x="14109065" y="901484100"/>
          <a:ext cx="64770" cy="249555"/>
        </a:xfrm>
        <a:prstGeom prst="rect">
          <a:avLst/>
        </a:prstGeom>
        <a:noFill/>
        <a:ln w="9525">
          <a:noFill/>
        </a:ln>
      </xdr:spPr>
    </xdr:pic>
    <xdr:clientData/>
  </xdr:twoCellAnchor>
  <xdr:twoCellAnchor editAs="oneCell">
    <xdr:from>
      <xdr:col>9</xdr:col>
      <xdr:colOff>0</xdr:colOff>
      <xdr:row>1363</xdr:row>
      <xdr:rowOff>0</xdr:rowOff>
    </xdr:from>
    <xdr:to>
      <xdr:col>9</xdr:col>
      <xdr:colOff>69215</xdr:colOff>
      <xdr:row>1363</xdr:row>
      <xdr:rowOff>249555</xdr:rowOff>
    </xdr:to>
    <xdr:pic>
      <xdr:nvPicPr>
        <xdr:cNvPr id="97" name="Picture 8" descr="clip_image3384"/>
        <xdr:cNvPicPr>
          <a:picLocks noChangeAspect="1"/>
        </xdr:cNvPicPr>
      </xdr:nvPicPr>
      <xdr:blipFill>
        <a:blip r:embed="rId1" cstate="print"/>
        <a:stretch>
          <a:fillRect/>
        </a:stretch>
      </xdr:blipFill>
      <xdr:spPr>
        <a:xfrm>
          <a:off x="14109065" y="901484100"/>
          <a:ext cx="69215" cy="249555"/>
        </a:xfrm>
        <a:prstGeom prst="rect">
          <a:avLst/>
        </a:prstGeom>
        <a:noFill/>
        <a:ln w="9525">
          <a:noFill/>
        </a:ln>
      </xdr:spPr>
    </xdr:pic>
    <xdr:clientData/>
  </xdr:twoCellAnchor>
  <xdr:twoCellAnchor editAs="oneCell">
    <xdr:from>
      <xdr:col>9</xdr:col>
      <xdr:colOff>0</xdr:colOff>
      <xdr:row>1363</xdr:row>
      <xdr:rowOff>0</xdr:rowOff>
    </xdr:from>
    <xdr:to>
      <xdr:col>9</xdr:col>
      <xdr:colOff>67310</xdr:colOff>
      <xdr:row>1363</xdr:row>
      <xdr:rowOff>249555</xdr:rowOff>
    </xdr:to>
    <xdr:pic>
      <xdr:nvPicPr>
        <xdr:cNvPr id="98" name="Picture 9" descr="clip_image3386"/>
        <xdr:cNvPicPr>
          <a:picLocks noChangeAspect="1"/>
        </xdr:cNvPicPr>
      </xdr:nvPicPr>
      <xdr:blipFill>
        <a:blip r:embed="rId1" cstate="print"/>
        <a:stretch>
          <a:fillRect/>
        </a:stretch>
      </xdr:blipFill>
      <xdr:spPr>
        <a:xfrm>
          <a:off x="14109065" y="901484100"/>
          <a:ext cx="67310" cy="249555"/>
        </a:xfrm>
        <a:prstGeom prst="rect">
          <a:avLst/>
        </a:prstGeom>
        <a:noFill/>
        <a:ln w="9525">
          <a:noFill/>
        </a:ln>
      </xdr:spPr>
    </xdr:pic>
    <xdr:clientData/>
  </xdr:twoCellAnchor>
  <xdr:twoCellAnchor editAs="oneCell">
    <xdr:from>
      <xdr:col>9</xdr:col>
      <xdr:colOff>0</xdr:colOff>
      <xdr:row>1363</xdr:row>
      <xdr:rowOff>0</xdr:rowOff>
    </xdr:from>
    <xdr:to>
      <xdr:col>9</xdr:col>
      <xdr:colOff>64770</xdr:colOff>
      <xdr:row>1363</xdr:row>
      <xdr:rowOff>240665</xdr:rowOff>
    </xdr:to>
    <xdr:pic>
      <xdr:nvPicPr>
        <xdr:cNvPr id="99" name="Picture 7" descr="clip_image3383"/>
        <xdr:cNvPicPr>
          <a:picLocks noChangeAspect="1"/>
        </xdr:cNvPicPr>
      </xdr:nvPicPr>
      <xdr:blipFill>
        <a:blip r:embed="rId1" cstate="print"/>
        <a:stretch>
          <a:fillRect/>
        </a:stretch>
      </xdr:blipFill>
      <xdr:spPr>
        <a:xfrm>
          <a:off x="14109065" y="901484100"/>
          <a:ext cx="64770" cy="240665"/>
        </a:xfrm>
        <a:prstGeom prst="rect">
          <a:avLst/>
        </a:prstGeom>
        <a:noFill/>
        <a:ln w="9525">
          <a:noFill/>
        </a:ln>
      </xdr:spPr>
    </xdr:pic>
    <xdr:clientData/>
  </xdr:twoCellAnchor>
  <xdr:twoCellAnchor editAs="oneCell">
    <xdr:from>
      <xdr:col>9</xdr:col>
      <xdr:colOff>0</xdr:colOff>
      <xdr:row>1363</xdr:row>
      <xdr:rowOff>0</xdr:rowOff>
    </xdr:from>
    <xdr:to>
      <xdr:col>9</xdr:col>
      <xdr:colOff>69215</xdr:colOff>
      <xdr:row>1363</xdr:row>
      <xdr:rowOff>240665</xdr:rowOff>
    </xdr:to>
    <xdr:pic>
      <xdr:nvPicPr>
        <xdr:cNvPr id="100" name="Picture 8" descr="clip_image3384"/>
        <xdr:cNvPicPr>
          <a:picLocks noChangeAspect="1"/>
        </xdr:cNvPicPr>
      </xdr:nvPicPr>
      <xdr:blipFill>
        <a:blip r:embed="rId1" cstate="print"/>
        <a:stretch>
          <a:fillRect/>
        </a:stretch>
      </xdr:blipFill>
      <xdr:spPr>
        <a:xfrm>
          <a:off x="14109065" y="901484100"/>
          <a:ext cx="69215" cy="240665"/>
        </a:xfrm>
        <a:prstGeom prst="rect">
          <a:avLst/>
        </a:prstGeom>
        <a:noFill/>
        <a:ln w="9525">
          <a:noFill/>
        </a:ln>
      </xdr:spPr>
    </xdr:pic>
    <xdr:clientData/>
  </xdr:twoCellAnchor>
  <xdr:twoCellAnchor editAs="oneCell">
    <xdr:from>
      <xdr:col>9</xdr:col>
      <xdr:colOff>0</xdr:colOff>
      <xdr:row>1363</xdr:row>
      <xdr:rowOff>0</xdr:rowOff>
    </xdr:from>
    <xdr:to>
      <xdr:col>9</xdr:col>
      <xdr:colOff>67310</xdr:colOff>
      <xdr:row>1363</xdr:row>
      <xdr:rowOff>240665</xdr:rowOff>
    </xdr:to>
    <xdr:pic>
      <xdr:nvPicPr>
        <xdr:cNvPr id="101" name="Picture 9" descr="clip_image3386"/>
        <xdr:cNvPicPr>
          <a:picLocks noChangeAspect="1"/>
        </xdr:cNvPicPr>
      </xdr:nvPicPr>
      <xdr:blipFill>
        <a:blip r:embed="rId1" cstate="print"/>
        <a:stretch>
          <a:fillRect/>
        </a:stretch>
      </xdr:blipFill>
      <xdr:spPr>
        <a:xfrm>
          <a:off x="14109065" y="901484100"/>
          <a:ext cx="67310" cy="240665"/>
        </a:xfrm>
        <a:prstGeom prst="rect">
          <a:avLst/>
        </a:prstGeom>
        <a:noFill/>
        <a:ln w="9525">
          <a:noFill/>
        </a:ln>
      </xdr:spPr>
    </xdr:pic>
    <xdr:clientData/>
  </xdr:twoCellAnchor>
  <xdr:twoCellAnchor editAs="oneCell">
    <xdr:from>
      <xdr:col>9</xdr:col>
      <xdr:colOff>0</xdr:colOff>
      <xdr:row>1467</xdr:row>
      <xdr:rowOff>0</xdr:rowOff>
    </xdr:from>
    <xdr:to>
      <xdr:col>9</xdr:col>
      <xdr:colOff>512445</xdr:colOff>
      <xdr:row>1467</xdr:row>
      <xdr:rowOff>249555</xdr:rowOff>
    </xdr:to>
    <xdr:pic>
      <xdr:nvPicPr>
        <xdr:cNvPr id="102" name="Picture 7" descr="clip_image3383"/>
        <xdr:cNvPicPr>
          <a:picLocks noChangeAspect="1"/>
        </xdr:cNvPicPr>
      </xdr:nvPicPr>
      <xdr:blipFill>
        <a:blip r:embed="rId1" cstate="print"/>
        <a:stretch>
          <a:fillRect/>
        </a:stretch>
      </xdr:blipFill>
      <xdr:spPr>
        <a:xfrm>
          <a:off x="14109065" y="947810525"/>
          <a:ext cx="512445" cy="249555"/>
        </a:xfrm>
        <a:prstGeom prst="rect">
          <a:avLst/>
        </a:prstGeom>
        <a:noFill/>
        <a:ln w="9525">
          <a:noFill/>
        </a:ln>
      </xdr:spPr>
    </xdr:pic>
    <xdr:clientData/>
  </xdr:twoCellAnchor>
  <xdr:twoCellAnchor editAs="oneCell">
    <xdr:from>
      <xdr:col>9</xdr:col>
      <xdr:colOff>0</xdr:colOff>
      <xdr:row>1467</xdr:row>
      <xdr:rowOff>0</xdr:rowOff>
    </xdr:from>
    <xdr:to>
      <xdr:col>9</xdr:col>
      <xdr:colOff>516890</xdr:colOff>
      <xdr:row>1467</xdr:row>
      <xdr:rowOff>249555</xdr:rowOff>
    </xdr:to>
    <xdr:pic>
      <xdr:nvPicPr>
        <xdr:cNvPr id="103" name="Picture 8" descr="clip_image3384"/>
        <xdr:cNvPicPr>
          <a:picLocks noChangeAspect="1"/>
        </xdr:cNvPicPr>
      </xdr:nvPicPr>
      <xdr:blipFill>
        <a:blip r:embed="rId1" cstate="print"/>
        <a:stretch>
          <a:fillRect/>
        </a:stretch>
      </xdr:blipFill>
      <xdr:spPr>
        <a:xfrm>
          <a:off x="14109065" y="947810525"/>
          <a:ext cx="516890" cy="249555"/>
        </a:xfrm>
        <a:prstGeom prst="rect">
          <a:avLst/>
        </a:prstGeom>
        <a:noFill/>
        <a:ln w="9525">
          <a:noFill/>
        </a:ln>
      </xdr:spPr>
    </xdr:pic>
    <xdr:clientData/>
  </xdr:twoCellAnchor>
  <xdr:twoCellAnchor editAs="oneCell">
    <xdr:from>
      <xdr:col>9</xdr:col>
      <xdr:colOff>0</xdr:colOff>
      <xdr:row>1467</xdr:row>
      <xdr:rowOff>0</xdr:rowOff>
    </xdr:from>
    <xdr:to>
      <xdr:col>9</xdr:col>
      <xdr:colOff>514985</xdr:colOff>
      <xdr:row>1467</xdr:row>
      <xdr:rowOff>249555</xdr:rowOff>
    </xdr:to>
    <xdr:pic>
      <xdr:nvPicPr>
        <xdr:cNvPr id="104" name="Picture 9" descr="clip_image3386"/>
        <xdr:cNvPicPr>
          <a:picLocks noChangeAspect="1"/>
        </xdr:cNvPicPr>
      </xdr:nvPicPr>
      <xdr:blipFill>
        <a:blip r:embed="rId1" cstate="print"/>
        <a:stretch>
          <a:fillRect/>
        </a:stretch>
      </xdr:blipFill>
      <xdr:spPr>
        <a:xfrm>
          <a:off x="14109065" y="947810525"/>
          <a:ext cx="514985" cy="249555"/>
        </a:xfrm>
        <a:prstGeom prst="rect">
          <a:avLst/>
        </a:prstGeom>
        <a:noFill/>
        <a:ln w="9525">
          <a:noFill/>
        </a:ln>
      </xdr:spPr>
    </xdr:pic>
    <xdr:clientData/>
  </xdr:twoCellAnchor>
  <xdr:twoCellAnchor editAs="oneCell">
    <xdr:from>
      <xdr:col>9</xdr:col>
      <xdr:colOff>0</xdr:colOff>
      <xdr:row>1467</xdr:row>
      <xdr:rowOff>0</xdr:rowOff>
    </xdr:from>
    <xdr:to>
      <xdr:col>9</xdr:col>
      <xdr:colOff>512445</xdr:colOff>
      <xdr:row>1467</xdr:row>
      <xdr:rowOff>240665</xdr:rowOff>
    </xdr:to>
    <xdr:pic>
      <xdr:nvPicPr>
        <xdr:cNvPr id="105" name="Picture 7" descr="clip_image3383"/>
        <xdr:cNvPicPr>
          <a:picLocks noChangeAspect="1"/>
        </xdr:cNvPicPr>
      </xdr:nvPicPr>
      <xdr:blipFill>
        <a:blip r:embed="rId1" cstate="print"/>
        <a:stretch>
          <a:fillRect/>
        </a:stretch>
      </xdr:blipFill>
      <xdr:spPr>
        <a:xfrm>
          <a:off x="14109065" y="947810525"/>
          <a:ext cx="512445" cy="240665"/>
        </a:xfrm>
        <a:prstGeom prst="rect">
          <a:avLst/>
        </a:prstGeom>
        <a:noFill/>
        <a:ln w="9525">
          <a:noFill/>
        </a:ln>
      </xdr:spPr>
    </xdr:pic>
    <xdr:clientData/>
  </xdr:twoCellAnchor>
  <xdr:twoCellAnchor editAs="oneCell">
    <xdr:from>
      <xdr:col>9</xdr:col>
      <xdr:colOff>0</xdr:colOff>
      <xdr:row>1467</xdr:row>
      <xdr:rowOff>0</xdr:rowOff>
    </xdr:from>
    <xdr:to>
      <xdr:col>9</xdr:col>
      <xdr:colOff>516890</xdr:colOff>
      <xdr:row>1467</xdr:row>
      <xdr:rowOff>240665</xdr:rowOff>
    </xdr:to>
    <xdr:pic>
      <xdr:nvPicPr>
        <xdr:cNvPr id="106" name="Picture 8" descr="clip_image3384"/>
        <xdr:cNvPicPr>
          <a:picLocks noChangeAspect="1"/>
        </xdr:cNvPicPr>
      </xdr:nvPicPr>
      <xdr:blipFill>
        <a:blip r:embed="rId1" cstate="print"/>
        <a:stretch>
          <a:fillRect/>
        </a:stretch>
      </xdr:blipFill>
      <xdr:spPr>
        <a:xfrm>
          <a:off x="14109065" y="947810525"/>
          <a:ext cx="516890" cy="240665"/>
        </a:xfrm>
        <a:prstGeom prst="rect">
          <a:avLst/>
        </a:prstGeom>
        <a:noFill/>
        <a:ln w="9525">
          <a:noFill/>
        </a:ln>
      </xdr:spPr>
    </xdr:pic>
    <xdr:clientData/>
  </xdr:twoCellAnchor>
  <xdr:twoCellAnchor editAs="oneCell">
    <xdr:from>
      <xdr:col>9</xdr:col>
      <xdr:colOff>0</xdr:colOff>
      <xdr:row>1467</xdr:row>
      <xdr:rowOff>0</xdr:rowOff>
    </xdr:from>
    <xdr:to>
      <xdr:col>9</xdr:col>
      <xdr:colOff>514985</xdr:colOff>
      <xdr:row>1467</xdr:row>
      <xdr:rowOff>240665</xdr:rowOff>
    </xdr:to>
    <xdr:pic>
      <xdr:nvPicPr>
        <xdr:cNvPr id="107" name="Picture 9" descr="clip_image3386"/>
        <xdr:cNvPicPr>
          <a:picLocks noChangeAspect="1"/>
        </xdr:cNvPicPr>
      </xdr:nvPicPr>
      <xdr:blipFill>
        <a:blip r:embed="rId1" cstate="print"/>
        <a:stretch>
          <a:fillRect/>
        </a:stretch>
      </xdr:blipFill>
      <xdr:spPr>
        <a:xfrm>
          <a:off x="14109065" y="947810525"/>
          <a:ext cx="514985" cy="240665"/>
        </a:xfrm>
        <a:prstGeom prst="rect">
          <a:avLst/>
        </a:prstGeom>
        <a:noFill/>
        <a:ln w="9525">
          <a:noFill/>
        </a:ln>
      </xdr:spPr>
    </xdr:pic>
    <xdr:clientData/>
  </xdr:twoCellAnchor>
  <xdr:twoCellAnchor editAs="oneCell">
    <xdr:from>
      <xdr:col>9</xdr:col>
      <xdr:colOff>0</xdr:colOff>
      <xdr:row>1467</xdr:row>
      <xdr:rowOff>0</xdr:rowOff>
    </xdr:from>
    <xdr:to>
      <xdr:col>9</xdr:col>
      <xdr:colOff>64770</xdr:colOff>
      <xdr:row>1467</xdr:row>
      <xdr:rowOff>249555</xdr:rowOff>
    </xdr:to>
    <xdr:pic>
      <xdr:nvPicPr>
        <xdr:cNvPr id="108" name="Picture 7" descr="clip_image3383"/>
        <xdr:cNvPicPr>
          <a:picLocks noChangeAspect="1"/>
        </xdr:cNvPicPr>
      </xdr:nvPicPr>
      <xdr:blipFill>
        <a:blip r:embed="rId1" cstate="print"/>
        <a:stretch>
          <a:fillRect/>
        </a:stretch>
      </xdr:blipFill>
      <xdr:spPr>
        <a:xfrm>
          <a:off x="14109065" y="947810525"/>
          <a:ext cx="64770" cy="249555"/>
        </a:xfrm>
        <a:prstGeom prst="rect">
          <a:avLst/>
        </a:prstGeom>
        <a:noFill/>
        <a:ln w="9525">
          <a:noFill/>
        </a:ln>
      </xdr:spPr>
    </xdr:pic>
    <xdr:clientData/>
  </xdr:twoCellAnchor>
  <xdr:twoCellAnchor editAs="oneCell">
    <xdr:from>
      <xdr:col>9</xdr:col>
      <xdr:colOff>0</xdr:colOff>
      <xdr:row>1467</xdr:row>
      <xdr:rowOff>0</xdr:rowOff>
    </xdr:from>
    <xdr:to>
      <xdr:col>9</xdr:col>
      <xdr:colOff>69215</xdr:colOff>
      <xdr:row>1467</xdr:row>
      <xdr:rowOff>249555</xdr:rowOff>
    </xdr:to>
    <xdr:pic>
      <xdr:nvPicPr>
        <xdr:cNvPr id="109" name="Picture 8" descr="clip_image3384"/>
        <xdr:cNvPicPr>
          <a:picLocks noChangeAspect="1"/>
        </xdr:cNvPicPr>
      </xdr:nvPicPr>
      <xdr:blipFill>
        <a:blip r:embed="rId1" cstate="print"/>
        <a:stretch>
          <a:fillRect/>
        </a:stretch>
      </xdr:blipFill>
      <xdr:spPr>
        <a:xfrm>
          <a:off x="14109065" y="947810525"/>
          <a:ext cx="69215" cy="249555"/>
        </a:xfrm>
        <a:prstGeom prst="rect">
          <a:avLst/>
        </a:prstGeom>
        <a:noFill/>
        <a:ln w="9525">
          <a:noFill/>
        </a:ln>
      </xdr:spPr>
    </xdr:pic>
    <xdr:clientData/>
  </xdr:twoCellAnchor>
  <xdr:twoCellAnchor editAs="oneCell">
    <xdr:from>
      <xdr:col>9</xdr:col>
      <xdr:colOff>0</xdr:colOff>
      <xdr:row>1467</xdr:row>
      <xdr:rowOff>0</xdr:rowOff>
    </xdr:from>
    <xdr:to>
      <xdr:col>9</xdr:col>
      <xdr:colOff>67310</xdr:colOff>
      <xdr:row>1467</xdr:row>
      <xdr:rowOff>249555</xdr:rowOff>
    </xdr:to>
    <xdr:pic>
      <xdr:nvPicPr>
        <xdr:cNvPr id="110" name="Picture 9" descr="clip_image3386"/>
        <xdr:cNvPicPr>
          <a:picLocks noChangeAspect="1"/>
        </xdr:cNvPicPr>
      </xdr:nvPicPr>
      <xdr:blipFill>
        <a:blip r:embed="rId1" cstate="print"/>
        <a:stretch>
          <a:fillRect/>
        </a:stretch>
      </xdr:blipFill>
      <xdr:spPr>
        <a:xfrm>
          <a:off x="14109065" y="947810525"/>
          <a:ext cx="67310" cy="249555"/>
        </a:xfrm>
        <a:prstGeom prst="rect">
          <a:avLst/>
        </a:prstGeom>
        <a:noFill/>
        <a:ln w="9525">
          <a:noFill/>
        </a:ln>
      </xdr:spPr>
    </xdr:pic>
    <xdr:clientData/>
  </xdr:twoCellAnchor>
  <xdr:twoCellAnchor editAs="oneCell">
    <xdr:from>
      <xdr:col>9</xdr:col>
      <xdr:colOff>0</xdr:colOff>
      <xdr:row>1467</xdr:row>
      <xdr:rowOff>0</xdr:rowOff>
    </xdr:from>
    <xdr:to>
      <xdr:col>9</xdr:col>
      <xdr:colOff>64770</xdr:colOff>
      <xdr:row>1467</xdr:row>
      <xdr:rowOff>240665</xdr:rowOff>
    </xdr:to>
    <xdr:pic>
      <xdr:nvPicPr>
        <xdr:cNvPr id="111" name="Picture 7" descr="clip_image3383"/>
        <xdr:cNvPicPr>
          <a:picLocks noChangeAspect="1"/>
        </xdr:cNvPicPr>
      </xdr:nvPicPr>
      <xdr:blipFill>
        <a:blip r:embed="rId1" cstate="print"/>
        <a:stretch>
          <a:fillRect/>
        </a:stretch>
      </xdr:blipFill>
      <xdr:spPr>
        <a:xfrm>
          <a:off x="14109065" y="947810525"/>
          <a:ext cx="64770" cy="240665"/>
        </a:xfrm>
        <a:prstGeom prst="rect">
          <a:avLst/>
        </a:prstGeom>
        <a:noFill/>
        <a:ln w="9525">
          <a:noFill/>
        </a:ln>
      </xdr:spPr>
    </xdr:pic>
    <xdr:clientData/>
  </xdr:twoCellAnchor>
  <xdr:twoCellAnchor editAs="oneCell">
    <xdr:from>
      <xdr:col>9</xdr:col>
      <xdr:colOff>0</xdr:colOff>
      <xdr:row>1467</xdr:row>
      <xdr:rowOff>0</xdr:rowOff>
    </xdr:from>
    <xdr:to>
      <xdr:col>9</xdr:col>
      <xdr:colOff>69215</xdr:colOff>
      <xdr:row>1467</xdr:row>
      <xdr:rowOff>240665</xdr:rowOff>
    </xdr:to>
    <xdr:pic>
      <xdr:nvPicPr>
        <xdr:cNvPr id="112" name="Picture 8" descr="clip_image3384"/>
        <xdr:cNvPicPr>
          <a:picLocks noChangeAspect="1"/>
        </xdr:cNvPicPr>
      </xdr:nvPicPr>
      <xdr:blipFill>
        <a:blip r:embed="rId1" cstate="print"/>
        <a:stretch>
          <a:fillRect/>
        </a:stretch>
      </xdr:blipFill>
      <xdr:spPr>
        <a:xfrm>
          <a:off x="14109065" y="947810525"/>
          <a:ext cx="69215" cy="240665"/>
        </a:xfrm>
        <a:prstGeom prst="rect">
          <a:avLst/>
        </a:prstGeom>
        <a:noFill/>
        <a:ln w="9525">
          <a:noFill/>
        </a:ln>
      </xdr:spPr>
    </xdr:pic>
    <xdr:clientData/>
  </xdr:twoCellAnchor>
  <xdr:twoCellAnchor editAs="oneCell">
    <xdr:from>
      <xdr:col>9</xdr:col>
      <xdr:colOff>0</xdr:colOff>
      <xdr:row>1467</xdr:row>
      <xdr:rowOff>0</xdr:rowOff>
    </xdr:from>
    <xdr:to>
      <xdr:col>9</xdr:col>
      <xdr:colOff>67310</xdr:colOff>
      <xdr:row>1467</xdr:row>
      <xdr:rowOff>240665</xdr:rowOff>
    </xdr:to>
    <xdr:pic>
      <xdr:nvPicPr>
        <xdr:cNvPr id="113" name="Picture 9" descr="clip_image3386"/>
        <xdr:cNvPicPr>
          <a:picLocks noChangeAspect="1"/>
        </xdr:cNvPicPr>
      </xdr:nvPicPr>
      <xdr:blipFill>
        <a:blip r:embed="rId1" cstate="print"/>
        <a:stretch>
          <a:fillRect/>
        </a:stretch>
      </xdr:blipFill>
      <xdr:spPr>
        <a:xfrm>
          <a:off x="14109065" y="947810525"/>
          <a:ext cx="67310" cy="240665"/>
        </a:xfrm>
        <a:prstGeom prst="rect">
          <a:avLst/>
        </a:prstGeom>
        <a:noFill/>
        <a:ln w="9525">
          <a:noFill/>
        </a:ln>
      </xdr:spPr>
    </xdr:pic>
    <xdr:clientData/>
  </xdr:twoCellAnchor>
  <xdr:oneCellAnchor>
    <xdr:from>
      <xdr:col>9</xdr:col>
      <xdr:colOff>0</xdr:colOff>
      <xdr:row>206</xdr:row>
      <xdr:rowOff>0</xdr:rowOff>
    </xdr:from>
    <xdr:ext cx="1231265" cy="250825"/>
    <xdr:pic>
      <xdr:nvPicPr>
        <xdr:cNvPr id="114" name="Picture 2" descr="clip_image3377"/>
        <xdr:cNvPicPr>
          <a:picLocks noChangeAspect="1"/>
        </xdr:cNvPicPr>
      </xdr:nvPicPr>
      <xdr:blipFill>
        <a:blip r:embed="rId1" cstate="print"/>
        <a:stretch>
          <a:fillRect/>
        </a:stretch>
      </xdr:blipFill>
      <xdr:spPr>
        <a:xfrm>
          <a:off x="14109065" y="160969325"/>
          <a:ext cx="1231265" cy="250825"/>
        </a:xfrm>
        <a:prstGeom prst="rect">
          <a:avLst/>
        </a:prstGeom>
        <a:noFill/>
        <a:ln w="9525">
          <a:noFill/>
        </a:ln>
      </xdr:spPr>
    </xdr:pic>
    <xdr:clientData/>
  </xdr:oneCellAnchor>
  <xdr:oneCellAnchor>
    <xdr:from>
      <xdr:col>9</xdr:col>
      <xdr:colOff>0</xdr:colOff>
      <xdr:row>206</xdr:row>
      <xdr:rowOff>0</xdr:rowOff>
    </xdr:from>
    <xdr:ext cx="1231265" cy="238760"/>
    <xdr:pic>
      <xdr:nvPicPr>
        <xdr:cNvPr id="115" name="Picture 2" descr="clip_image3377"/>
        <xdr:cNvPicPr>
          <a:picLocks noChangeAspect="1"/>
        </xdr:cNvPicPr>
      </xdr:nvPicPr>
      <xdr:blipFill>
        <a:blip r:embed="rId1" cstate="print"/>
        <a:stretch>
          <a:fillRect/>
        </a:stretch>
      </xdr:blipFill>
      <xdr:spPr>
        <a:xfrm>
          <a:off x="14109065" y="160969325"/>
          <a:ext cx="1231265" cy="238760"/>
        </a:xfrm>
        <a:prstGeom prst="rect">
          <a:avLst/>
        </a:prstGeom>
        <a:noFill/>
        <a:ln w="9525">
          <a:noFill/>
        </a:ln>
      </xdr:spPr>
    </xdr:pic>
    <xdr:clientData/>
  </xdr:oneCellAnchor>
  <xdr:oneCellAnchor>
    <xdr:from>
      <xdr:col>9</xdr:col>
      <xdr:colOff>0</xdr:colOff>
      <xdr:row>207</xdr:row>
      <xdr:rowOff>0</xdr:rowOff>
    </xdr:from>
    <xdr:ext cx="1231265" cy="250825"/>
    <xdr:pic>
      <xdr:nvPicPr>
        <xdr:cNvPr id="116" name="Picture 2" descr="clip_image3377"/>
        <xdr:cNvPicPr>
          <a:picLocks noChangeAspect="1"/>
        </xdr:cNvPicPr>
      </xdr:nvPicPr>
      <xdr:blipFill>
        <a:blip r:embed="rId1" cstate="print"/>
        <a:stretch>
          <a:fillRect/>
        </a:stretch>
      </xdr:blipFill>
      <xdr:spPr>
        <a:xfrm>
          <a:off x="14109065" y="161540825"/>
          <a:ext cx="1231265" cy="250825"/>
        </a:xfrm>
        <a:prstGeom prst="rect">
          <a:avLst/>
        </a:prstGeom>
        <a:noFill/>
        <a:ln w="9525">
          <a:noFill/>
        </a:ln>
      </xdr:spPr>
    </xdr:pic>
    <xdr:clientData/>
  </xdr:oneCellAnchor>
  <xdr:oneCellAnchor>
    <xdr:from>
      <xdr:col>9</xdr:col>
      <xdr:colOff>0</xdr:colOff>
      <xdr:row>207</xdr:row>
      <xdr:rowOff>0</xdr:rowOff>
    </xdr:from>
    <xdr:ext cx="1231265" cy="238760"/>
    <xdr:pic>
      <xdr:nvPicPr>
        <xdr:cNvPr id="117" name="Picture 2" descr="clip_image3377"/>
        <xdr:cNvPicPr>
          <a:picLocks noChangeAspect="1"/>
        </xdr:cNvPicPr>
      </xdr:nvPicPr>
      <xdr:blipFill>
        <a:blip r:embed="rId1" cstate="print"/>
        <a:stretch>
          <a:fillRect/>
        </a:stretch>
      </xdr:blipFill>
      <xdr:spPr>
        <a:xfrm>
          <a:off x="14109065" y="161540825"/>
          <a:ext cx="1231265" cy="238760"/>
        </a:xfrm>
        <a:prstGeom prst="rect">
          <a:avLst/>
        </a:prstGeom>
        <a:noFill/>
        <a:ln w="9525">
          <a:noFill/>
        </a:ln>
      </xdr:spPr>
    </xdr:pic>
    <xdr:clientData/>
  </xdr:oneCellAnchor>
  <xdr:oneCellAnchor>
    <xdr:from>
      <xdr:col>9</xdr:col>
      <xdr:colOff>0</xdr:colOff>
      <xdr:row>302</xdr:row>
      <xdr:rowOff>0</xdr:rowOff>
    </xdr:from>
    <xdr:ext cx="1231265" cy="250825"/>
    <xdr:pic>
      <xdr:nvPicPr>
        <xdr:cNvPr id="118" name="Picture 2" descr="clip_image3377"/>
        <xdr:cNvPicPr>
          <a:picLocks noChangeAspect="1"/>
        </xdr:cNvPicPr>
      </xdr:nvPicPr>
      <xdr:blipFill>
        <a:blip r:embed="rId1" cstate="print"/>
        <a:stretch>
          <a:fillRect/>
        </a:stretch>
      </xdr:blipFill>
      <xdr:spPr>
        <a:xfrm>
          <a:off x="14109065" y="219189300"/>
          <a:ext cx="1231265" cy="250825"/>
        </a:xfrm>
        <a:prstGeom prst="rect">
          <a:avLst/>
        </a:prstGeom>
        <a:noFill/>
        <a:ln w="9525">
          <a:noFill/>
        </a:ln>
      </xdr:spPr>
    </xdr:pic>
    <xdr:clientData/>
  </xdr:oneCellAnchor>
  <xdr:oneCellAnchor>
    <xdr:from>
      <xdr:col>9</xdr:col>
      <xdr:colOff>0</xdr:colOff>
      <xdr:row>302</xdr:row>
      <xdr:rowOff>0</xdr:rowOff>
    </xdr:from>
    <xdr:ext cx="1231265" cy="238760"/>
    <xdr:pic>
      <xdr:nvPicPr>
        <xdr:cNvPr id="119" name="Picture 2" descr="clip_image3377"/>
        <xdr:cNvPicPr>
          <a:picLocks noChangeAspect="1"/>
        </xdr:cNvPicPr>
      </xdr:nvPicPr>
      <xdr:blipFill>
        <a:blip r:embed="rId1" cstate="print"/>
        <a:stretch>
          <a:fillRect/>
        </a:stretch>
      </xdr:blipFill>
      <xdr:spPr>
        <a:xfrm>
          <a:off x="14109065" y="219189300"/>
          <a:ext cx="1231265" cy="238760"/>
        </a:xfrm>
        <a:prstGeom prst="rect">
          <a:avLst/>
        </a:prstGeom>
        <a:noFill/>
        <a:ln w="9525">
          <a:noFill/>
        </a:ln>
      </xdr:spPr>
    </xdr:pic>
    <xdr:clientData/>
  </xdr:oneCellAnchor>
  <xdr:twoCellAnchor editAs="oneCell">
    <xdr:from>
      <xdr:col>9</xdr:col>
      <xdr:colOff>0</xdr:colOff>
      <xdr:row>178</xdr:row>
      <xdr:rowOff>0</xdr:rowOff>
    </xdr:from>
    <xdr:to>
      <xdr:col>9</xdr:col>
      <xdr:colOff>67310</xdr:colOff>
      <xdr:row>178</xdr:row>
      <xdr:rowOff>250825</xdr:rowOff>
    </xdr:to>
    <xdr:pic>
      <xdr:nvPicPr>
        <xdr:cNvPr id="120" name="Picture 9" descr="clip_image3386"/>
        <xdr:cNvPicPr>
          <a:picLocks noChangeAspect="1"/>
        </xdr:cNvPicPr>
      </xdr:nvPicPr>
      <xdr:blipFill>
        <a:blip r:embed="rId1" cstate="print"/>
        <a:stretch>
          <a:fillRect/>
        </a:stretch>
      </xdr:blipFill>
      <xdr:spPr>
        <a:xfrm>
          <a:off x="14109065" y="139461875"/>
          <a:ext cx="67310" cy="250825"/>
        </a:xfrm>
        <a:prstGeom prst="rect">
          <a:avLst/>
        </a:prstGeom>
        <a:noFill/>
        <a:ln w="9525">
          <a:noFill/>
        </a:ln>
      </xdr:spPr>
    </xdr:pic>
    <xdr:clientData/>
  </xdr:twoCellAnchor>
  <xdr:twoCellAnchor editAs="oneCell">
    <xdr:from>
      <xdr:col>9</xdr:col>
      <xdr:colOff>0</xdr:colOff>
      <xdr:row>178</xdr:row>
      <xdr:rowOff>0</xdr:rowOff>
    </xdr:from>
    <xdr:to>
      <xdr:col>9</xdr:col>
      <xdr:colOff>67310</xdr:colOff>
      <xdr:row>178</xdr:row>
      <xdr:rowOff>238760</xdr:rowOff>
    </xdr:to>
    <xdr:pic>
      <xdr:nvPicPr>
        <xdr:cNvPr id="121" name="Picture 9" descr="clip_image3386"/>
        <xdr:cNvPicPr>
          <a:picLocks noChangeAspect="1"/>
        </xdr:cNvPicPr>
      </xdr:nvPicPr>
      <xdr:blipFill>
        <a:blip r:embed="rId1" cstate="print"/>
        <a:stretch>
          <a:fillRect/>
        </a:stretch>
      </xdr:blipFill>
      <xdr:spPr>
        <a:xfrm>
          <a:off x="14109065" y="139461875"/>
          <a:ext cx="67310" cy="238760"/>
        </a:xfrm>
        <a:prstGeom prst="rect">
          <a:avLst/>
        </a:prstGeom>
        <a:noFill/>
        <a:ln w="9525">
          <a:noFill/>
        </a:ln>
      </xdr:spPr>
    </xdr:pic>
    <xdr:clientData/>
  </xdr:twoCellAnchor>
  <xdr:twoCellAnchor editAs="oneCell">
    <xdr:from>
      <xdr:col>9</xdr:col>
      <xdr:colOff>0</xdr:colOff>
      <xdr:row>178</xdr:row>
      <xdr:rowOff>0</xdr:rowOff>
    </xdr:from>
    <xdr:to>
      <xdr:col>9</xdr:col>
      <xdr:colOff>64135</xdr:colOff>
      <xdr:row>178</xdr:row>
      <xdr:rowOff>250825</xdr:rowOff>
    </xdr:to>
    <xdr:pic>
      <xdr:nvPicPr>
        <xdr:cNvPr id="122" name="Picture 1" descr="clip_image3376"/>
        <xdr:cNvPicPr>
          <a:picLocks noChangeAspect="1"/>
        </xdr:cNvPicPr>
      </xdr:nvPicPr>
      <xdr:blipFill>
        <a:blip r:embed="rId1" cstate="print"/>
        <a:stretch>
          <a:fillRect/>
        </a:stretch>
      </xdr:blipFill>
      <xdr:spPr>
        <a:xfrm>
          <a:off x="14109065" y="139461875"/>
          <a:ext cx="64135" cy="250825"/>
        </a:xfrm>
        <a:prstGeom prst="rect">
          <a:avLst/>
        </a:prstGeom>
        <a:noFill/>
        <a:ln w="9525">
          <a:noFill/>
        </a:ln>
      </xdr:spPr>
    </xdr:pic>
    <xdr:clientData/>
  </xdr:twoCellAnchor>
  <xdr:twoCellAnchor editAs="oneCell">
    <xdr:from>
      <xdr:col>9</xdr:col>
      <xdr:colOff>0</xdr:colOff>
      <xdr:row>178</xdr:row>
      <xdr:rowOff>0</xdr:rowOff>
    </xdr:from>
    <xdr:to>
      <xdr:col>9</xdr:col>
      <xdr:colOff>69850</xdr:colOff>
      <xdr:row>178</xdr:row>
      <xdr:rowOff>250825</xdr:rowOff>
    </xdr:to>
    <xdr:pic>
      <xdr:nvPicPr>
        <xdr:cNvPr id="123" name="Picture 2" descr="clip_image3377"/>
        <xdr:cNvPicPr>
          <a:picLocks noChangeAspect="1"/>
        </xdr:cNvPicPr>
      </xdr:nvPicPr>
      <xdr:blipFill>
        <a:blip r:embed="rId1" cstate="print"/>
        <a:stretch>
          <a:fillRect/>
        </a:stretch>
      </xdr:blipFill>
      <xdr:spPr>
        <a:xfrm>
          <a:off x="14109065" y="139461875"/>
          <a:ext cx="69850" cy="250825"/>
        </a:xfrm>
        <a:prstGeom prst="rect">
          <a:avLst/>
        </a:prstGeom>
        <a:noFill/>
        <a:ln w="9525">
          <a:noFill/>
        </a:ln>
      </xdr:spPr>
    </xdr:pic>
    <xdr:clientData/>
  </xdr:twoCellAnchor>
  <xdr:twoCellAnchor editAs="oneCell">
    <xdr:from>
      <xdr:col>9</xdr:col>
      <xdr:colOff>0</xdr:colOff>
      <xdr:row>178</xdr:row>
      <xdr:rowOff>0</xdr:rowOff>
    </xdr:from>
    <xdr:to>
      <xdr:col>9</xdr:col>
      <xdr:colOff>63500</xdr:colOff>
      <xdr:row>178</xdr:row>
      <xdr:rowOff>250825</xdr:rowOff>
    </xdr:to>
    <xdr:pic>
      <xdr:nvPicPr>
        <xdr:cNvPr id="124" name="Picture 5" descr="clip_image3380"/>
        <xdr:cNvPicPr>
          <a:picLocks noChangeAspect="1"/>
        </xdr:cNvPicPr>
      </xdr:nvPicPr>
      <xdr:blipFill>
        <a:blip r:embed="rId1" cstate="print"/>
        <a:stretch>
          <a:fillRect/>
        </a:stretch>
      </xdr:blipFill>
      <xdr:spPr>
        <a:xfrm>
          <a:off x="14109065" y="139461875"/>
          <a:ext cx="63500" cy="250825"/>
        </a:xfrm>
        <a:prstGeom prst="rect">
          <a:avLst/>
        </a:prstGeom>
        <a:noFill/>
        <a:ln w="9525">
          <a:noFill/>
        </a:ln>
      </xdr:spPr>
    </xdr:pic>
    <xdr:clientData/>
  </xdr:twoCellAnchor>
  <xdr:twoCellAnchor editAs="oneCell">
    <xdr:from>
      <xdr:col>9</xdr:col>
      <xdr:colOff>0</xdr:colOff>
      <xdr:row>178</xdr:row>
      <xdr:rowOff>0</xdr:rowOff>
    </xdr:from>
    <xdr:to>
      <xdr:col>9</xdr:col>
      <xdr:colOff>66675</xdr:colOff>
      <xdr:row>178</xdr:row>
      <xdr:rowOff>250825</xdr:rowOff>
    </xdr:to>
    <xdr:pic>
      <xdr:nvPicPr>
        <xdr:cNvPr id="125" name="Picture 1" descr="clip_image3376"/>
        <xdr:cNvPicPr>
          <a:picLocks noChangeAspect="1"/>
        </xdr:cNvPicPr>
      </xdr:nvPicPr>
      <xdr:blipFill>
        <a:blip r:embed="rId1" cstate="print"/>
        <a:stretch>
          <a:fillRect/>
        </a:stretch>
      </xdr:blipFill>
      <xdr:spPr>
        <a:xfrm>
          <a:off x="14109065" y="139461875"/>
          <a:ext cx="66675" cy="250825"/>
        </a:xfrm>
        <a:prstGeom prst="rect">
          <a:avLst/>
        </a:prstGeom>
        <a:noFill/>
        <a:ln w="9525">
          <a:noFill/>
        </a:ln>
      </xdr:spPr>
    </xdr:pic>
    <xdr:clientData/>
  </xdr:twoCellAnchor>
  <xdr:twoCellAnchor editAs="oneCell">
    <xdr:from>
      <xdr:col>9</xdr:col>
      <xdr:colOff>0</xdr:colOff>
      <xdr:row>178</xdr:row>
      <xdr:rowOff>0</xdr:rowOff>
    </xdr:from>
    <xdr:to>
      <xdr:col>9</xdr:col>
      <xdr:colOff>73025</xdr:colOff>
      <xdr:row>178</xdr:row>
      <xdr:rowOff>250825</xdr:rowOff>
    </xdr:to>
    <xdr:pic>
      <xdr:nvPicPr>
        <xdr:cNvPr id="126" name="Picture 2" descr="clip_image3377"/>
        <xdr:cNvPicPr>
          <a:picLocks noChangeAspect="1"/>
        </xdr:cNvPicPr>
      </xdr:nvPicPr>
      <xdr:blipFill>
        <a:blip r:embed="rId1" cstate="print"/>
        <a:stretch>
          <a:fillRect/>
        </a:stretch>
      </xdr:blipFill>
      <xdr:spPr>
        <a:xfrm>
          <a:off x="14109065" y="139461875"/>
          <a:ext cx="73025" cy="250825"/>
        </a:xfrm>
        <a:prstGeom prst="rect">
          <a:avLst/>
        </a:prstGeom>
        <a:noFill/>
        <a:ln w="9525">
          <a:noFill/>
        </a:ln>
      </xdr:spPr>
    </xdr:pic>
    <xdr:clientData/>
  </xdr:twoCellAnchor>
  <xdr:twoCellAnchor editAs="oneCell">
    <xdr:from>
      <xdr:col>9</xdr:col>
      <xdr:colOff>0</xdr:colOff>
      <xdr:row>178</xdr:row>
      <xdr:rowOff>0</xdr:rowOff>
    </xdr:from>
    <xdr:to>
      <xdr:col>9</xdr:col>
      <xdr:colOff>66675</xdr:colOff>
      <xdr:row>178</xdr:row>
      <xdr:rowOff>238760</xdr:rowOff>
    </xdr:to>
    <xdr:pic>
      <xdr:nvPicPr>
        <xdr:cNvPr id="130" name="Picture 1" descr="clip_image3376"/>
        <xdr:cNvPicPr>
          <a:picLocks noChangeAspect="1"/>
        </xdr:cNvPicPr>
      </xdr:nvPicPr>
      <xdr:blipFill>
        <a:blip r:embed="rId1" cstate="print"/>
        <a:stretch>
          <a:fillRect/>
        </a:stretch>
      </xdr:blipFill>
      <xdr:spPr>
        <a:xfrm>
          <a:off x="14109065" y="139461875"/>
          <a:ext cx="66675" cy="238760"/>
        </a:xfrm>
        <a:prstGeom prst="rect">
          <a:avLst/>
        </a:prstGeom>
        <a:noFill/>
        <a:ln w="9525">
          <a:noFill/>
        </a:ln>
      </xdr:spPr>
    </xdr:pic>
    <xdr:clientData/>
  </xdr:twoCellAnchor>
  <xdr:twoCellAnchor editAs="oneCell">
    <xdr:from>
      <xdr:col>9</xdr:col>
      <xdr:colOff>0</xdr:colOff>
      <xdr:row>178</xdr:row>
      <xdr:rowOff>0</xdr:rowOff>
    </xdr:from>
    <xdr:to>
      <xdr:col>9</xdr:col>
      <xdr:colOff>73025</xdr:colOff>
      <xdr:row>178</xdr:row>
      <xdr:rowOff>238760</xdr:rowOff>
    </xdr:to>
    <xdr:pic>
      <xdr:nvPicPr>
        <xdr:cNvPr id="131" name="Picture 2" descr="clip_image3377"/>
        <xdr:cNvPicPr>
          <a:picLocks noChangeAspect="1"/>
        </xdr:cNvPicPr>
      </xdr:nvPicPr>
      <xdr:blipFill>
        <a:blip r:embed="rId1" cstate="print"/>
        <a:stretch>
          <a:fillRect/>
        </a:stretch>
      </xdr:blipFill>
      <xdr:spPr>
        <a:xfrm>
          <a:off x="14109065" y="139461875"/>
          <a:ext cx="73025" cy="238760"/>
        </a:xfrm>
        <a:prstGeom prst="rect">
          <a:avLst/>
        </a:prstGeom>
        <a:noFill/>
        <a:ln w="9525">
          <a:noFill/>
        </a:ln>
      </xdr:spPr>
    </xdr:pic>
    <xdr:clientData/>
  </xdr:twoCellAnchor>
  <xdr:twoCellAnchor editAs="oneCell">
    <xdr:from>
      <xdr:col>9</xdr:col>
      <xdr:colOff>0</xdr:colOff>
      <xdr:row>178</xdr:row>
      <xdr:rowOff>0</xdr:rowOff>
    </xdr:from>
    <xdr:to>
      <xdr:col>9</xdr:col>
      <xdr:colOff>64135</xdr:colOff>
      <xdr:row>178</xdr:row>
      <xdr:rowOff>238760</xdr:rowOff>
    </xdr:to>
    <xdr:pic>
      <xdr:nvPicPr>
        <xdr:cNvPr id="132" name="Picture 3" descr="clip_image3378"/>
        <xdr:cNvPicPr>
          <a:picLocks noChangeAspect="1"/>
        </xdr:cNvPicPr>
      </xdr:nvPicPr>
      <xdr:blipFill>
        <a:blip r:embed="rId1" cstate="print"/>
        <a:stretch>
          <a:fillRect/>
        </a:stretch>
      </xdr:blipFill>
      <xdr:spPr>
        <a:xfrm>
          <a:off x="14109065" y="139461875"/>
          <a:ext cx="64135" cy="238760"/>
        </a:xfrm>
        <a:prstGeom prst="rect">
          <a:avLst/>
        </a:prstGeom>
        <a:noFill/>
        <a:ln w="9525">
          <a:noFill/>
        </a:ln>
      </xdr:spPr>
    </xdr:pic>
    <xdr:clientData/>
  </xdr:twoCellAnchor>
  <xdr:twoCellAnchor editAs="oneCell">
    <xdr:from>
      <xdr:col>9</xdr:col>
      <xdr:colOff>0</xdr:colOff>
      <xdr:row>178</xdr:row>
      <xdr:rowOff>0</xdr:rowOff>
    </xdr:from>
    <xdr:to>
      <xdr:col>9</xdr:col>
      <xdr:colOff>69850</xdr:colOff>
      <xdr:row>178</xdr:row>
      <xdr:rowOff>238760</xdr:rowOff>
    </xdr:to>
    <xdr:pic>
      <xdr:nvPicPr>
        <xdr:cNvPr id="135" name="Picture 6" descr="clip_image3381"/>
        <xdr:cNvPicPr>
          <a:picLocks noChangeAspect="1"/>
        </xdr:cNvPicPr>
      </xdr:nvPicPr>
      <xdr:blipFill>
        <a:blip r:embed="rId1" cstate="print"/>
        <a:stretch>
          <a:fillRect/>
        </a:stretch>
      </xdr:blipFill>
      <xdr:spPr>
        <a:xfrm>
          <a:off x="14109065" y="139461875"/>
          <a:ext cx="69850" cy="238760"/>
        </a:xfrm>
        <a:prstGeom prst="rect">
          <a:avLst/>
        </a:prstGeom>
        <a:noFill/>
        <a:ln w="9525">
          <a:noFill/>
        </a:ln>
      </xdr:spPr>
    </xdr:pic>
    <xdr:clientData/>
  </xdr:twoCellAnchor>
  <xdr:twoCellAnchor editAs="oneCell">
    <xdr:from>
      <xdr:col>9</xdr:col>
      <xdr:colOff>0</xdr:colOff>
      <xdr:row>178</xdr:row>
      <xdr:rowOff>0</xdr:rowOff>
    </xdr:from>
    <xdr:to>
      <xdr:col>9</xdr:col>
      <xdr:colOff>63500</xdr:colOff>
      <xdr:row>178</xdr:row>
      <xdr:rowOff>238760</xdr:rowOff>
    </xdr:to>
    <xdr:pic>
      <xdr:nvPicPr>
        <xdr:cNvPr id="136" name="Picture 7" descr="clip_image3383"/>
        <xdr:cNvPicPr>
          <a:picLocks noChangeAspect="1"/>
        </xdr:cNvPicPr>
      </xdr:nvPicPr>
      <xdr:blipFill>
        <a:blip r:embed="rId1" cstate="print"/>
        <a:stretch>
          <a:fillRect/>
        </a:stretch>
      </xdr:blipFill>
      <xdr:spPr>
        <a:xfrm>
          <a:off x="14109065" y="139461875"/>
          <a:ext cx="63500" cy="238760"/>
        </a:xfrm>
        <a:prstGeom prst="rect">
          <a:avLst/>
        </a:prstGeom>
        <a:noFill/>
        <a:ln w="9525">
          <a:noFill/>
        </a:ln>
      </xdr:spPr>
    </xdr:pic>
    <xdr:clientData/>
  </xdr:twoCellAnchor>
  <xdr:twoCellAnchor editAs="oneCell">
    <xdr:from>
      <xdr:col>9</xdr:col>
      <xdr:colOff>0</xdr:colOff>
      <xdr:row>178</xdr:row>
      <xdr:rowOff>0</xdr:rowOff>
    </xdr:from>
    <xdr:to>
      <xdr:col>9</xdr:col>
      <xdr:colOff>69215</xdr:colOff>
      <xdr:row>178</xdr:row>
      <xdr:rowOff>250825</xdr:rowOff>
    </xdr:to>
    <xdr:pic>
      <xdr:nvPicPr>
        <xdr:cNvPr id="137" name="Picture 6" descr="clip_image3381"/>
        <xdr:cNvPicPr>
          <a:picLocks noChangeAspect="1"/>
        </xdr:cNvPicPr>
      </xdr:nvPicPr>
      <xdr:blipFill>
        <a:blip r:embed="rId1" cstate="print"/>
        <a:stretch>
          <a:fillRect/>
        </a:stretch>
      </xdr:blipFill>
      <xdr:spPr>
        <a:xfrm>
          <a:off x="14109065" y="139461875"/>
          <a:ext cx="69215" cy="250825"/>
        </a:xfrm>
        <a:prstGeom prst="rect">
          <a:avLst/>
        </a:prstGeom>
        <a:noFill/>
        <a:ln w="9525">
          <a:noFill/>
        </a:ln>
      </xdr:spPr>
    </xdr:pic>
    <xdr:clientData/>
  </xdr:twoCellAnchor>
  <xdr:oneCellAnchor>
    <xdr:from>
      <xdr:col>9</xdr:col>
      <xdr:colOff>0</xdr:colOff>
      <xdr:row>178</xdr:row>
      <xdr:rowOff>0</xdr:rowOff>
    </xdr:from>
    <xdr:ext cx="1231265" cy="250825"/>
    <xdr:pic>
      <xdr:nvPicPr>
        <xdr:cNvPr id="138" name="Picture 2" descr="clip_image3377"/>
        <xdr:cNvPicPr>
          <a:picLocks noChangeAspect="1"/>
        </xdr:cNvPicPr>
      </xdr:nvPicPr>
      <xdr:blipFill>
        <a:blip r:embed="rId1" cstate="print"/>
        <a:stretch>
          <a:fillRect/>
        </a:stretch>
      </xdr:blipFill>
      <xdr:spPr>
        <a:xfrm>
          <a:off x="14109065" y="139461875"/>
          <a:ext cx="1231265" cy="250825"/>
        </a:xfrm>
        <a:prstGeom prst="rect">
          <a:avLst/>
        </a:prstGeom>
        <a:noFill/>
        <a:ln w="9525">
          <a:noFill/>
        </a:ln>
      </xdr:spPr>
    </xdr:pic>
    <xdr:clientData/>
  </xdr:oneCellAnchor>
  <xdr:oneCellAnchor>
    <xdr:from>
      <xdr:col>9</xdr:col>
      <xdr:colOff>0</xdr:colOff>
      <xdr:row>178</xdr:row>
      <xdr:rowOff>0</xdr:rowOff>
    </xdr:from>
    <xdr:ext cx="1231265" cy="238760"/>
    <xdr:pic>
      <xdr:nvPicPr>
        <xdr:cNvPr id="139" name="Picture 2" descr="clip_image3377"/>
        <xdr:cNvPicPr>
          <a:picLocks noChangeAspect="1"/>
        </xdr:cNvPicPr>
      </xdr:nvPicPr>
      <xdr:blipFill>
        <a:blip r:embed="rId1" cstate="print"/>
        <a:stretch>
          <a:fillRect/>
        </a:stretch>
      </xdr:blipFill>
      <xdr:spPr>
        <a:xfrm>
          <a:off x="14109065" y="139461875"/>
          <a:ext cx="1231265" cy="238760"/>
        </a:xfrm>
        <a:prstGeom prst="rect">
          <a:avLst/>
        </a:prstGeom>
        <a:noFill/>
        <a:ln w="9525">
          <a:noFill/>
        </a:ln>
      </xdr:spPr>
    </xdr:pic>
    <xdr:clientData/>
  </xdr:oneCellAnchor>
  <xdr:twoCellAnchor editAs="oneCell">
    <xdr:from>
      <xdr:col>9</xdr:col>
      <xdr:colOff>0</xdr:colOff>
      <xdr:row>178</xdr:row>
      <xdr:rowOff>0</xdr:rowOff>
    </xdr:from>
    <xdr:to>
      <xdr:col>9</xdr:col>
      <xdr:colOff>69850</xdr:colOff>
      <xdr:row>178</xdr:row>
      <xdr:rowOff>249555</xdr:rowOff>
    </xdr:to>
    <xdr:pic>
      <xdr:nvPicPr>
        <xdr:cNvPr id="140" name="Picture 6" descr="clip_image3381"/>
        <xdr:cNvPicPr>
          <a:picLocks noChangeAspect="1"/>
        </xdr:cNvPicPr>
      </xdr:nvPicPr>
      <xdr:blipFill>
        <a:blip r:embed="rId1" cstate="print"/>
        <a:stretch>
          <a:fillRect/>
        </a:stretch>
      </xdr:blipFill>
      <xdr:spPr>
        <a:xfrm>
          <a:off x="14109065" y="139461875"/>
          <a:ext cx="69850" cy="249555"/>
        </a:xfrm>
        <a:prstGeom prst="rect">
          <a:avLst/>
        </a:prstGeom>
        <a:noFill/>
        <a:ln w="9525">
          <a:noFill/>
        </a:ln>
      </xdr:spPr>
    </xdr:pic>
    <xdr:clientData/>
  </xdr:twoCellAnchor>
  <xdr:twoCellAnchor editAs="oneCell">
    <xdr:from>
      <xdr:col>9</xdr:col>
      <xdr:colOff>0</xdr:colOff>
      <xdr:row>178</xdr:row>
      <xdr:rowOff>0</xdr:rowOff>
    </xdr:from>
    <xdr:to>
      <xdr:col>9</xdr:col>
      <xdr:colOff>64770</xdr:colOff>
      <xdr:row>178</xdr:row>
      <xdr:rowOff>249555</xdr:rowOff>
    </xdr:to>
    <xdr:pic>
      <xdr:nvPicPr>
        <xdr:cNvPr id="141" name="Picture 7" descr="clip_image3383"/>
        <xdr:cNvPicPr>
          <a:picLocks noChangeAspect="1"/>
        </xdr:cNvPicPr>
      </xdr:nvPicPr>
      <xdr:blipFill>
        <a:blip r:embed="rId1" cstate="print"/>
        <a:stretch>
          <a:fillRect/>
        </a:stretch>
      </xdr:blipFill>
      <xdr:spPr>
        <a:xfrm>
          <a:off x="14109065" y="139461875"/>
          <a:ext cx="64770" cy="249555"/>
        </a:xfrm>
        <a:prstGeom prst="rect">
          <a:avLst/>
        </a:prstGeom>
        <a:noFill/>
        <a:ln w="9525">
          <a:noFill/>
        </a:ln>
      </xdr:spPr>
    </xdr:pic>
    <xdr:clientData/>
  </xdr:twoCellAnchor>
  <xdr:twoCellAnchor editAs="oneCell">
    <xdr:from>
      <xdr:col>9</xdr:col>
      <xdr:colOff>0</xdr:colOff>
      <xdr:row>178</xdr:row>
      <xdr:rowOff>0</xdr:rowOff>
    </xdr:from>
    <xdr:to>
      <xdr:col>9</xdr:col>
      <xdr:colOff>67945</xdr:colOff>
      <xdr:row>178</xdr:row>
      <xdr:rowOff>249555</xdr:rowOff>
    </xdr:to>
    <xdr:pic>
      <xdr:nvPicPr>
        <xdr:cNvPr id="142" name="Picture 9" descr="clip_image3386"/>
        <xdr:cNvPicPr>
          <a:picLocks noChangeAspect="1"/>
        </xdr:cNvPicPr>
      </xdr:nvPicPr>
      <xdr:blipFill>
        <a:blip r:embed="rId1" cstate="print"/>
        <a:stretch>
          <a:fillRect/>
        </a:stretch>
      </xdr:blipFill>
      <xdr:spPr>
        <a:xfrm>
          <a:off x="14109065" y="139461875"/>
          <a:ext cx="67945" cy="249555"/>
        </a:xfrm>
        <a:prstGeom prst="rect">
          <a:avLst/>
        </a:prstGeom>
        <a:noFill/>
        <a:ln w="9525">
          <a:noFill/>
        </a:ln>
      </xdr:spPr>
    </xdr:pic>
    <xdr:clientData/>
  </xdr:twoCellAnchor>
  <xdr:twoCellAnchor editAs="oneCell">
    <xdr:from>
      <xdr:col>9</xdr:col>
      <xdr:colOff>0</xdr:colOff>
      <xdr:row>178</xdr:row>
      <xdr:rowOff>0</xdr:rowOff>
    </xdr:from>
    <xdr:to>
      <xdr:col>9</xdr:col>
      <xdr:colOff>69850</xdr:colOff>
      <xdr:row>178</xdr:row>
      <xdr:rowOff>240665</xdr:rowOff>
    </xdr:to>
    <xdr:pic>
      <xdr:nvPicPr>
        <xdr:cNvPr id="143" name="Picture 6" descr="clip_image3381"/>
        <xdr:cNvPicPr>
          <a:picLocks noChangeAspect="1"/>
        </xdr:cNvPicPr>
      </xdr:nvPicPr>
      <xdr:blipFill>
        <a:blip r:embed="rId1" cstate="print"/>
        <a:stretch>
          <a:fillRect/>
        </a:stretch>
      </xdr:blipFill>
      <xdr:spPr>
        <a:xfrm>
          <a:off x="14109065" y="139461875"/>
          <a:ext cx="69850" cy="240665"/>
        </a:xfrm>
        <a:prstGeom prst="rect">
          <a:avLst/>
        </a:prstGeom>
        <a:noFill/>
        <a:ln w="9525">
          <a:noFill/>
        </a:ln>
      </xdr:spPr>
    </xdr:pic>
    <xdr:clientData/>
  </xdr:twoCellAnchor>
  <xdr:twoCellAnchor editAs="oneCell">
    <xdr:from>
      <xdr:col>9</xdr:col>
      <xdr:colOff>0</xdr:colOff>
      <xdr:row>178</xdr:row>
      <xdr:rowOff>0</xdr:rowOff>
    </xdr:from>
    <xdr:to>
      <xdr:col>9</xdr:col>
      <xdr:colOff>64770</xdr:colOff>
      <xdr:row>178</xdr:row>
      <xdr:rowOff>240665</xdr:rowOff>
    </xdr:to>
    <xdr:pic>
      <xdr:nvPicPr>
        <xdr:cNvPr id="144" name="Picture 7" descr="clip_image3383"/>
        <xdr:cNvPicPr>
          <a:picLocks noChangeAspect="1"/>
        </xdr:cNvPicPr>
      </xdr:nvPicPr>
      <xdr:blipFill>
        <a:blip r:embed="rId1" cstate="print"/>
        <a:stretch>
          <a:fillRect/>
        </a:stretch>
      </xdr:blipFill>
      <xdr:spPr>
        <a:xfrm>
          <a:off x="14109065" y="139461875"/>
          <a:ext cx="64770" cy="240665"/>
        </a:xfrm>
        <a:prstGeom prst="rect">
          <a:avLst/>
        </a:prstGeom>
        <a:noFill/>
        <a:ln w="9525">
          <a:noFill/>
        </a:ln>
      </xdr:spPr>
    </xdr:pic>
    <xdr:clientData/>
  </xdr:twoCellAnchor>
  <xdr:twoCellAnchor editAs="oneCell">
    <xdr:from>
      <xdr:col>9</xdr:col>
      <xdr:colOff>0</xdr:colOff>
      <xdr:row>178</xdr:row>
      <xdr:rowOff>0</xdr:rowOff>
    </xdr:from>
    <xdr:to>
      <xdr:col>9</xdr:col>
      <xdr:colOff>67945</xdr:colOff>
      <xdr:row>178</xdr:row>
      <xdr:rowOff>240665</xdr:rowOff>
    </xdr:to>
    <xdr:pic>
      <xdr:nvPicPr>
        <xdr:cNvPr id="145" name="Picture 9" descr="clip_image3386"/>
        <xdr:cNvPicPr>
          <a:picLocks noChangeAspect="1"/>
        </xdr:cNvPicPr>
      </xdr:nvPicPr>
      <xdr:blipFill>
        <a:blip r:embed="rId1" cstate="print"/>
        <a:stretch>
          <a:fillRect/>
        </a:stretch>
      </xdr:blipFill>
      <xdr:spPr>
        <a:xfrm>
          <a:off x="14109065" y="139461875"/>
          <a:ext cx="67945" cy="240665"/>
        </a:xfrm>
        <a:prstGeom prst="rect">
          <a:avLst/>
        </a:prstGeom>
        <a:noFill/>
        <a:ln w="9525">
          <a:noFill/>
        </a:ln>
      </xdr:spPr>
    </xdr:pic>
    <xdr:clientData/>
  </xdr:twoCellAnchor>
  <xdr:twoCellAnchor editAs="oneCell">
    <xdr:from>
      <xdr:col>9</xdr:col>
      <xdr:colOff>0</xdr:colOff>
      <xdr:row>178</xdr:row>
      <xdr:rowOff>0</xdr:rowOff>
    </xdr:from>
    <xdr:to>
      <xdr:col>9</xdr:col>
      <xdr:colOff>66040</xdr:colOff>
      <xdr:row>178</xdr:row>
      <xdr:rowOff>249555</xdr:rowOff>
    </xdr:to>
    <xdr:pic>
      <xdr:nvPicPr>
        <xdr:cNvPr id="146" name="Picture 1" descr="clip_image3376"/>
        <xdr:cNvPicPr>
          <a:picLocks noChangeAspect="1"/>
        </xdr:cNvPicPr>
      </xdr:nvPicPr>
      <xdr:blipFill>
        <a:blip r:embed="rId1" cstate="print"/>
        <a:stretch>
          <a:fillRect/>
        </a:stretch>
      </xdr:blipFill>
      <xdr:spPr>
        <a:xfrm>
          <a:off x="14109065" y="139461875"/>
          <a:ext cx="66040" cy="249555"/>
        </a:xfrm>
        <a:prstGeom prst="rect">
          <a:avLst/>
        </a:prstGeom>
        <a:noFill/>
        <a:ln w="9525">
          <a:noFill/>
        </a:ln>
      </xdr:spPr>
    </xdr:pic>
    <xdr:clientData/>
  </xdr:twoCellAnchor>
  <xdr:twoCellAnchor editAs="oneCell">
    <xdr:from>
      <xdr:col>9</xdr:col>
      <xdr:colOff>0</xdr:colOff>
      <xdr:row>178</xdr:row>
      <xdr:rowOff>0</xdr:rowOff>
    </xdr:from>
    <xdr:to>
      <xdr:col>9</xdr:col>
      <xdr:colOff>71120</xdr:colOff>
      <xdr:row>178</xdr:row>
      <xdr:rowOff>249555</xdr:rowOff>
    </xdr:to>
    <xdr:pic>
      <xdr:nvPicPr>
        <xdr:cNvPr id="147" name="Picture 2" descr="clip_image3377"/>
        <xdr:cNvPicPr>
          <a:picLocks noChangeAspect="1"/>
        </xdr:cNvPicPr>
      </xdr:nvPicPr>
      <xdr:blipFill>
        <a:blip r:embed="rId1" cstate="print"/>
        <a:stretch>
          <a:fillRect/>
        </a:stretch>
      </xdr:blipFill>
      <xdr:spPr>
        <a:xfrm>
          <a:off x="14109065" y="139461875"/>
          <a:ext cx="71120" cy="249555"/>
        </a:xfrm>
        <a:prstGeom prst="rect">
          <a:avLst/>
        </a:prstGeom>
        <a:noFill/>
        <a:ln w="9525">
          <a:noFill/>
        </a:ln>
      </xdr:spPr>
    </xdr:pic>
    <xdr:clientData/>
  </xdr:twoCellAnchor>
  <xdr:twoCellAnchor editAs="oneCell">
    <xdr:from>
      <xdr:col>9</xdr:col>
      <xdr:colOff>0</xdr:colOff>
      <xdr:row>178</xdr:row>
      <xdr:rowOff>0</xdr:rowOff>
    </xdr:from>
    <xdr:to>
      <xdr:col>9</xdr:col>
      <xdr:colOff>64135</xdr:colOff>
      <xdr:row>178</xdr:row>
      <xdr:rowOff>249555</xdr:rowOff>
    </xdr:to>
    <xdr:pic>
      <xdr:nvPicPr>
        <xdr:cNvPr id="148" name="Picture 5" descr="clip_image3380"/>
        <xdr:cNvPicPr>
          <a:picLocks noChangeAspect="1"/>
        </xdr:cNvPicPr>
      </xdr:nvPicPr>
      <xdr:blipFill>
        <a:blip r:embed="rId1" cstate="print"/>
        <a:stretch>
          <a:fillRect/>
        </a:stretch>
      </xdr:blipFill>
      <xdr:spPr>
        <a:xfrm>
          <a:off x="14109065" y="139461875"/>
          <a:ext cx="64135" cy="249555"/>
        </a:xfrm>
        <a:prstGeom prst="rect">
          <a:avLst/>
        </a:prstGeom>
        <a:noFill/>
        <a:ln w="9525">
          <a:noFill/>
        </a:ln>
      </xdr:spPr>
    </xdr:pic>
    <xdr:clientData/>
  </xdr:twoCellAnchor>
  <xdr:twoCellAnchor editAs="oneCell">
    <xdr:from>
      <xdr:col>9</xdr:col>
      <xdr:colOff>0</xdr:colOff>
      <xdr:row>149</xdr:row>
      <xdr:rowOff>0</xdr:rowOff>
    </xdr:from>
    <xdr:to>
      <xdr:col>9</xdr:col>
      <xdr:colOff>67310</xdr:colOff>
      <xdr:row>150</xdr:row>
      <xdr:rowOff>69850</xdr:rowOff>
    </xdr:to>
    <xdr:pic>
      <xdr:nvPicPr>
        <xdr:cNvPr id="161" name="Picture 9" descr="clip_image3386"/>
        <xdr:cNvPicPr>
          <a:picLocks noChangeAspect="1"/>
        </xdr:cNvPicPr>
      </xdr:nvPicPr>
      <xdr:blipFill>
        <a:blip r:embed="rId1" cstate="print"/>
        <a:stretch>
          <a:fillRect/>
        </a:stretch>
      </xdr:blipFill>
      <xdr:spPr>
        <a:xfrm>
          <a:off x="14109065" y="114134900"/>
          <a:ext cx="67310" cy="250825"/>
        </a:xfrm>
        <a:prstGeom prst="rect">
          <a:avLst/>
        </a:prstGeom>
        <a:noFill/>
        <a:ln w="9525">
          <a:noFill/>
        </a:ln>
      </xdr:spPr>
    </xdr:pic>
    <xdr:clientData/>
  </xdr:twoCellAnchor>
  <xdr:twoCellAnchor editAs="oneCell">
    <xdr:from>
      <xdr:col>9</xdr:col>
      <xdr:colOff>0</xdr:colOff>
      <xdr:row>149</xdr:row>
      <xdr:rowOff>0</xdr:rowOff>
    </xdr:from>
    <xdr:to>
      <xdr:col>9</xdr:col>
      <xdr:colOff>67310</xdr:colOff>
      <xdr:row>150</xdr:row>
      <xdr:rowOff>57150</xdr:rowOff>
    </xdr:to>
    <xdr:pic>
      <xdr:nvPicPr>
        <xdr:cNvPr id="162" name="Picture 9" descr="clip_image3386"/>
        <xdr:cNvPicPr>
          <a:picLocks noChangeAspect="1"/>
        </xdr:cNvPicPr>
      </xdr:nvPicPr>
      <xdr:blipFill>
        <a:blip r:embed="rId1" cstate="print"/>
        <a:stretch>
          <a:fillRect/>
        </a:stretch>
      </xdr:blipFill>
      <xdr:spPr>
        <a:xfrm>
          <a:off x="14109065" y="114134900"/>
          <a:ext cx="67310" cy="238125"/>
        </a:xfrm>
        <a:prstGeom prst="rect">
          <a:avLst/>
        </a:prstGeom>
        <a:noFill/>
        <a:ln w="9525">
          <a:noFill/>
        </a:ln>
      </xdr:spPr>
    </xdr:pic>
    <xdr:clientData/>
  </xdr:twoCellAnchor>
  <xdr:twoCellAnchor editAs="oneCell">
    <xdr:from>
      <xdr:col>9</xdr:col>
      <xdr:colOff>0</xdr:colOff>
      <xdr:row>149</xdr:row>
      <xdr:rowOff>0</xdr:rowOff>
    </xdr:from>
    <xdr:to>
      <xdr:col>9</xdr:col>
      <xdr:colOff>64135</xdr:colOff>
      <xdr:row>150</xdr:row>
      <xdr:rowOff>69850</xdr:rowOff>
    </xdr:to>
    <xdr:pic>
      <xdr:nvPicPr>
        <xdr:cNvPr id="163" name="Picture 1" descr="clip_image3376"/>
        <xdr:cNvPicPr>
          <a:picLocks noChangeAspect="1"/>
        </xdr:cNvPicPr>
      </xdr:nvPicPr>
      <xdr:blipFill>
        <a:blip r:embed="rId1" cstate="print"/>
        <a:stretch>
          <a:fillRect/>
        </a:stretch>
      </xdr:blipFill>
      <xdr:spPr>
        <a:xfrm>
          <a:off x="14109065" y="114134900"/>
          <a:ext cx="64135" cy="250825"/>
        </a:xfrm>
        <a:prstGeom prst="rect">
          <a:avLst/>
        </a:prstGeom>
        <a:noFill/>
        <a:ln w="9525">
          <a:noFill/>
        </a:ln>
      </xdr:spPr>
    </xdr:pic>
    <xdr:clientData/>
  </xdr:twoCellAnchor>
  <xdr:twoCellAnchor editAs="oneCell">
    <xdr:from>
      <xdr:col>9</xdr:col>
      <xdr:colOff>0</xdr:colOff>
      <xdr:row>149</xdr:row>
      <xdr:rowOff>0</xdr:rowOff>
    </xdr:from>
    <xdr:to>
      <xdr:col>9</xdr:col>
      <xdr:colOff>69850</xdr:colOff>
      <xdr:row>150</xdr:row>
      <xdr:rowOff>69850</xdr:rowOff>
    </xdr:to>
    <xdr:pic>
      <xdr:nvPicPr>
        <xdr:cNvPr id="164" name="Picture 2" descr="clip_image3377"/>
        <xdr:cNvPicPr>
          <a:picLocks noChangeAspect="1"/>
        </xdr:cNvPicPr>
      </xdr:nvPicPr>
      <xdr:blipFill>
        <a:blip r:embed="rId1" cstate="print"/>
        <a:stretch>
          <a:fillRect/>
        </a:stretch>
      </xdr:blipFill>
      <xdr:spPr>
        <a:xfrm>
          <a:off x="14109065" y="114134900"/>
          <a:ext cx="69850" cy="250825"/>
        </a:xfrm>
        <a:prstGeom prst="rect">
          <a:avLst/>
        </a:prstGeom>
        <a:noFill/>
        <a:ln w="9525">
          <a:noFill/>
        </a:ln>
      </xdr:spPr>
    </xdr:pic>
    <xdr:clientData/>
  </xdr:twoCellAnchor>
  <xdr:twoCellAnchor editAs="oneCell">
    <xdr:from>
      <xdr:col>9</xdr:col>
      <xdr:colOff>0</xdr:colOff>
      <xdr:row>149</xdr:row>
      <xdr:rowOff>0</xdr:rowOff>
    </xdr:from>
    <xdr:to>
      <xdr:col>9</xdr:col>
      <xdr:colOff>63500</xdr:colOff>
      <xdr:row>150</xdr:row>
      <xdr:rowOff>69850</xdr:rowOff>
    </xdr:to>
    <xdr:pic>
      <xdr:nvPicPr>
        <xdr:cNvPr id="165" name="Picture 5" descr="clip_image3380"/>
        <xdr:cNvPicPr>
          <a:picLocks noChangeAspect="1"/>
        </xdr:cNvPicPr>
      </xdr:nvPicPr>
      <xdr:blipFill>
        <a:blip r:embed="rId1" cstate="print"/>
        <a:stretch>
          <a:fillRect/>
        </a:stretch>
      </xdr:blipFill>
      <xdr:spPr>
        <a:xfrm>
          <a:off x="14109065" y="114134900"/>
          <a:ext cx="63500" cy="250825"/>
        </a:xfrm>
        <a:prstGeom prst="rect">
          <a:avLst/>
        </a:prstGeom>
        <a:noFill/>
        <a:ln w="9525">
          <a:noFill/>
        </a:ln>
      </xdr:spPr>
    </xdr:pic>
    <xdr:clientData/>
  </xdr:twoCellAnchor>
  <xdr:twoCellAnchor editAs="oneCell">
    <xdr:from>
      <xdr:col>9</xdr:col>
      <xdr:colOff>0</xdr:colOff>
      <xdr:row>149</xdr:row>
      <xdr:rowOff>0</xdr:rowOff>
    </xdr:from>
    <xdr:to>
      <xdr:col>9</xdr:col>
      <xdr:colOff>66675</xdr:colOff>
      <xdr:row>150</xdr:row>
      <xdr:rowOff>69850</xdr:rowOff>
    </xdr:to>
    <xdr:pic>
      <xdr:nvPicPr>
        <xdr:cNvPr id="166" name="Picture 1" descr="clip_image3376"/>
        <xdr:cNvPicPr>
          <a:picLocks noChangeAspect="1"/>
        </xdr:cNvPicPr>
      </xdr:nvPicPr>
      <xdr:blipFill>
        <a:blip r:embed="rId1" cstate="print"/>
        <a:stretch>
          <a:fillRect/>
        </a:stretch>
      </xdr:blipFill>
      <xdr:spPr>
        <a:xfrm>
          <a:off x="14109065" y="114134900"/>
          <a:ext cx="66675" cy="250825"/>
        </a:xfrm>
        <a:prstGeom prst="rect">
          <a:avLst/>
        </a:prstGeom>
        <a:noFill/>
        <a:ln w="9525">
          <a:noFill/>
        </a:ln>
      </xdr:spPr>
    </xdr:pic>
    <xdr:clientData/>
  </xdr:twoCellAnchor>
  <xdr:twoCellAnchor editAs="oneCell">
    <xdr:from>
      <xdr:col>9</xdr:col>
      <xdr:colOff>0</xdr:colOff>
      <xdr:row>149</xdr:row>
      <xdr:rowOff>0</xdr:rowOff>
    </xdr:from>
    <xdr:to>
      <xdr:col>9</xdr:col>
      <xdr:colOff>73025</xdr:colOff>
      <xdr:row>150</xdr:row>
      <xdr:rowOff>69850</xdr:rowOff>
    </xdr:to>
    <xdr:pic>
      <xdr:nvPicPr>
        <xdr:cNvPr id="167" name="Picture 2" descr="clip_image3377"/>
        <xdr:cNvPicPr>
          <a:picLocks noChangeAspect="1"/>
        </xdr:cNvPicPr>
      </xdr:nvPicPr>
      <xdr:blipFill>
        <a:blip r:embed="rId1" cstate="print"/>
        <a:stretch>
          <a:fillRect/>
        </a:stretch>
      </xdr:blipFill>
      <xdr:spPr>
        <a:xfrm>
          <a:off x="14109065" y="114134900"/>
          <a:ext cx="73025" cy="250825"/>
        </a:xfrm>
        <a:prstGeom prst="rect">
          <a:avLst/>
        </a:prstGeom>
        <a:noFill/>
        <a:ln w="9525">
          <a:noFill/>
        </a:ln>
      </xdr:spPr>
    </xdr:pic>
    <xdr:clientData/>
  </xdr:twoCellAnchor>
  <xdr:twoCellAnchor editAs="oneCell">
    <xdr:from>
      <xdr:col>9</xdr:col>
      <xdr:colOff>0</xdr:colOff>
      <xdr:row>149</xdr:row>
      <xdr:rowOff>0</xdr:rowOff>
    </xdr:from>
    <xdr:to>
      <xdr:col>9</xdr:col>
      <xdr:colOff>66675</xdr:colOff>
      <xdr:row>150</xdr:row>
      <xdr:rowOff>57150</xdr:rowOff>
    </xdr:to>
    <xdr:pic>
      <xdr:nvPicPr>
        <xdr:cNvPr id="171" name="Picture 1" descr="clip_image3376"/>
        <xdr:cNvPicPr>
          <a:picLocks noChangeAspect="1"/>
        </xdr:cNvPicPr>
      </xdr:nvPicPr>
      <xdr:blipFill>
        <a:blip r:embed="rId1" cstate="print"/>
        <a:stretch>
          <a:fillRect/>
        </a:stretch>
      </xdr:blipFill>
      <xdr:spPr>
        <a:xfrm>
          <a:off x="14109065" y="114134900"/>
          <a:ext cx="66675" cy="238125"/>
        </a:xfrm>
        <a:prstGeom prst="rect">
          <a:avLst/>
        </a:prstGeom>
        <a:noFill/>
        <a:ln w="9525">
          <a:noFill/>
        </a:ln>
      </xdr:spPr>
    </xdr:pic>
    <xdr:clientData/>
  </xdr:twoCellAnchor>
  <xdr:twoCellAnchor editAs="oneCell">
    <xdr:from>
      <xdr:col>9</xdr:col>
      <xdr:colOff>0</xdr:colOff>
      <xdr:row>149</xdr:row>
      <xdr:rowOff>0</xdr:rowOff>
    </xdr:from>
    <xdr:to>
      <xdr:col>9</xdr:col>
      <xdr:colOff>73025</xdr:colOff>
      <xdr:row>150</xdr:row>
      <xdr:rowOff>57150</xdr:rowOff>
    </xdr:to>
    <xdr:pic>
      <xdr:nvPicPr>
        <xdr:cNvPr id="172" name="Picture 2" descr="clip_image3377"/>
        <xdr:cNvPicPr>
          <a:picLocks noChangeAspect="1"/>
        </xdr:cNvPicPr>
      </xdr:nvPicPr>
      <xdr:blipFill>
        <a:blip r:embed="rId1" cstate="print"/>
        <a:stretch>
          <a:fillRect/>
        </a:stretch>
      </xdr:blipFill>
      <xdr:spPr>
        <a:xfrm>
          <a:off x="14109065" y="114134900"/>
          <a:ext cx="73025" cy="238125"/>
        </a:xfrm>
        <a:prstGeom prst="rect">
          <a:avLst/>
        </a:prstGeom>
        <a:noFill/>
        <a:ln w="9525">
          <a:noFill/>
        </a:ln>
      </xdr:spPr>
    </xdr:pic>
    <xdr:clientData/>
  </xdr:twoCellAnchor>
  <xdr:twoCellAnchor editAs="oneCell">
    <xdr:from>
      <xdr:col>9</xdr:col>
      <xdr:colOff>0</xdr:colOff>
      <xdr:row>149</xdr:row>
      <xdr:rowOff>0</xdr:rowOff>
    </xdr:from>
    <xdr:to>
      <xdr:col>9</xdr:col>
      <xdr:colOff>64135</xdr:colOff>
      <xdr:row>150</xdr:row>
      <xdr:rowOff>57150</xdr:rowOff>
    </xdr:to>
    <xdr:pic>
      <xdr:nvPicPr>
        <xdr:cNvPr id="173" name="Picture 3" descr="clip_image3378"/>
        <xdr:cNvPicPr>
          <a:picLocks noChangeAspect="1"/>
        </xdr:cNvPicPr>
      </xdr:nvPicPr>
      <xdr:blipFill>
        <a:blip r:embed="rId1" cstate="print"/>
        <a:stretch>
          <a:fillRect/>
        </a:stretch>
      </xdr:blipFill>
      <xdr:spPr>
        <a:xfrm>
          <a:off x="14109065" y="114134900"/>
          <a:ext cx="64135" cy="238125"/>
        </a:xfrm>
        <a:prstGeom prst="rect">
          <a:avLst/>
        </a:prstGeom>
        <a:noFill/>
        <a:ln w="9525">
          <a:noFill/>
        </a:ln>
      </xdr:spPr>
    </xdr:pic>
    <xdr:clientData/>
  </xdr:twoCellAnchor>
  <xdr:twoCellAnchor editAs="oneCell">
    <xdr:from>
      <xdr:col>9</xdr:col>
      <xdr:colOff>0</xdr:colOff>
      <xdr:row>149</xdr:row>
      <xdr:rowOff>0</xdr:rowOff>
    </xdr:from>
    <xdr:to>
      <xdr:col>9</xdr:col>
      <xdr:colOff>69850</xdr:colOff>
      <xdr:row>150</xdr:row>
      <xdr:rowOff>57150</xdr:rowOff>
    </xdr:to>
    <xdr:pic>
      <xdr:nvPicPr>
        <xdr:cNvPr id="176" name="Picture 6" descr="clip_image3381"/>
        <xdr:cNvPicPr>
          <a:picLocks noChangeAspect="1"/>
        </xdr:cNvPicPr>
      </xdr:nvPicPr>
      <xdr:blipFill>
        <a:blip r:embed="rId1" cstate="print"/>
        <a:stretch>
          <a:fillRect/>
        </a:stretch>
      </xdr:blipFill>
      <xdr:spPr>
        <a:xfrm>
          <a:off x="14109065" y="114134900"/>
          <a:ext cx="69850" cy="238125"/>
        </a:xfrm>
        <a:prstGeom prst="rect">
          <a:avLst/>
        </a:prstGeom>
        <a:noFill/>
        <a:ln w="9525">
          <a:noFill/>
        </a:ln>
      </xdr:spPr>
    </xdr:pic>
    <xdr:clientData/>
  </xdr:twoCellAnchor>
  <xdr:twoCellAnchor editAs="oneCell">
    <xdr:from>
      <xdr:col>9</xdr:col>
      <xdr:colOff>0</xdr:colOff>
      <xdr:row>149</xdr:row>
      <xdr:rowOff>0</xdr:rowOff>
    </xdr:from>
    <xdr:to>
      <xdr:col>9</xdr:col>
      <xdr:colOff>63500</xdr:colOff>
      <xdr:row>150</xdr:row>
      <xdr:rowOff>57150</xdr:rowOff>
    </xdr:to>
    <xdr:pic>
      <xdr:nvPicPr>
        <xdr:cNvPr id="177" name="Picture 7" descr="clip_image3383"/>
        <xdr:cNvPicPr>
          <a:picLocks noChangeAspect="1"/>
        </xdr:cNvPicPr>
      </xdr:nvPicPr>
      <xdr:blipFill>
        <a:blip r:embed="rId1" cstate="print"/>
        <a:stretch>
          <a:fillRect/>
        </a:stretch>
      </xdr:blipFill>
      <xdr:spPr>
        <a:xfrm>
          <a:off x="14109065" y="114134900"/>
          <a:ext cx="63500" cy="238125"/>
        </a:xfrm>
        <a:prstGeom prst="rect">
          <a:avLst/>
        </a:prstGeom>
        <a:noFill/>
        <a:ln w="9525">
          <a:noFill/>
        </a:ln>
      </xdr:spPr>
    </xdr:pic>
    <xdr:clientData/>
  </xdr:twoCellAnchor>
  <xdr:twoCellAnchor editAs="oneCell">
    <xdr:from>
      <xdr:col>9</xdr:col>
      <xdr:colOff>0</xdr:colOff>
      <xdr:row>149</xdr:row>
      <xdr:rowOff>0</xdr:rowOff>
    </xdr:from>
    <xdr:to>
      <xdr:col>9</xdr:col>
      <xdr:colOff>69215</xdr:colOff>
      <xdr:row>150</xdr:row>
      <xdr:rowOff>69850</xdr:rowOff>
    </xdr:to>
    <xdr:pic>
      <xdr:nvPicPr>
        <xdr:cNvPr id="178" name="Picture 6" descr="clip_image3381"/>
        <xdr:cNvPicPr>
          <a:picLocks noChangeAspect="1"/>
        </xdr:cNvPicPr>
      </xdr:nvPicPr>
      <xdr:blipFill>
        <a:blip r:embed="rId1" cstate="print"/>
        <a:stretch>
          <a:fillRect/>
        </a:stretch>
      </xdr:blipFill>
      <xdr:spPr>
        <a:xfrm>
          <a:off x="14109065" y="114134900"/>
          <a:ext cx="69215" cy="250825"/>
        </a:xfrm>
        <a:prstGeom prst="rect">
          <a:avLst/>
        </a:prstGeom>
        <a:noFill/>
        <a:ln w="9525">
          <a:noFill/>
        </a:ln>
      </xdr:spPr>
    </xdr:pic>
    <xdr:clientData/>
  </xdr:twoCellAnchor>
  <xdr:oneCellAnchor>
    <xdr:from>
      <xdr:col>9</xdr:col>
      <xdr:colOff>0</xdr:colOff>
      <xdr:row>149</xdr:row>
      <xdr:rowOff>0</xdr:rowOff>
    </xdr:from>
    <xdr:ext cx="1231265" cy="250825"/>
    <xdr:pic>
      <xdr:nvPicPr>
        <xdr:cNvPr id="179" name="Picture 2" descr="clip_image3377"/>
        <xdr:cNvPicPr>
          <a:picLocks noChangeAspect="1"/>
        </xdr:cNvPicPr>
      </xdr:nvPicPr>
      <xdr:blipFill>
        <a:blip r:embed="rId1" cstate="print"/>
        <a:stretch>
          <a:fillRect/>
        </a:stretch>
      </xdr:blipFill>
      <xdr:spPr>
        <a:xfrm>
          <a:off x="14109065" y="114134900"/>
          <a:ext cx="1231265" cy="250825"/>
        </a:xfrm>
        <a:prstGeom prst="rect">
          <a:avLst/>
        </a:prstGeom>
        <a:noFill/>
        <a:ln w="9525">
          <a:noFill/>
        </a:ln>
      </xdr:spPr>
    </xdr:pic>
    <xdr:clientData/>
  </xdr:oneCellAnchor>
  <xdr:oneCellAnchor>
    <xdr:from>
      <xdr:col>9</xdr:col>
      <xdr:colOff>0</xdr:colOff>
      <xdr:row>149</xdr:row>
      <xdr:rowOff>0</xdr:rowOff>
    </xdr:from>
    <xdr:ext cx="2522855" cy="250825"/>
    <xdr:pic>
      <xdr:nvPicPr>
        <xdr:cNvPr id="180" name="Picture 3" descr="clip_image3378"/>
        <xdr:cNvPicPr>
          <a:picLocks noChangeAspect="1"/>
        </xdr:cNvPicPr>
      </xdr:nvPicPr>
      <xdr:blipFill>
        <a:blip r:embed="rId1" cstate="print"/>
        <a:stretch>
          <a:fillRect/>
        </a:stretch>
      </xdr:blipFill>
      <xdr:spPr>
        <a:xfrm>
          <a:off x="14109065" y="114134900"/>
          <a:ext cx="2522855" cy="250825"/>
        </a:xfrm>
        <a:prstGeom prst="rect">
          <a:avLst/>
        </a:prstGeom>
        <a:noFill/>
        <a:ln w="9525">
          <a:noFill/>
        </a:ln>
      </xdr:spPr>
    </xdr:pic>
    <xdr:clientData/>
  </xdr:oneCellAnchor>
  <xdr:oneCellAnchor>
    <xdr:from>
      <xdr:col>9</xdr:col>
      <xdr:colOff>0</xdr:colOff>
      <xdr:row>149</xdr:row>
      <xdr:rowOff>0</xdr:rowOff>
    </xdr:from>
    <xdr:ext cx="3734435" cy="250825"/>
    <xdr:pic>
      <xdr:nvPicPr>
        <xdr:cNvPr id="181" name="Picture 4" descr="clip_image3379"/>
        <xdr:cNvPicPr>
          <a:picLocks noChangeAspect="1"/>
        </xdr:cNvPicPr>
      </xdr:nvPicPr>
      <xdr:blipFill>
        <a:blip r:embed="rId1" cstate="print"/>
        <a:stretch>
          <a:fillRect/>
        </a:stretch>
      </xdr:blipFill>
      <xdr:spPr>
        <a:xfrm>
          <a:off x="14109065" y="114134900"/>
          <a:ext cx="3734435" cy="250825"/>
        </a:xfrm>
        <a:prstGeom prst="rect">
          <a:avLst/>
        </a:prstGeom>
        <a:noFill/>
        <a:ln w="9525">
          <a:noFill/>
        </a:ln>
      </xdr:spPr>
    </xdr:pic>
    <xdr:clientData/>
  </xdr:oneCellAnchor>
  <xdr:oneCellAnchor>
    <xdr:from>
      <xdr:col>9</xdr:col>
      <xdr:colOff>0</xdr:colOff>
      <xdr:row>149</xdr:row>
      <xdr:rowOff>0</xdr:rowOff>
    </xdr:from>
    <xdr:ext cx="4940935" cy="250825"/>
    <xdr:pic>
      <xdr:nvPicPr>
        <xdr:cNvPr id="182" name="Picture 5" descr="clip_image3380"/>
        <xdr:cNvPicPr>
          <a:picLocks noChangeAspect="1"/>
        </xdr:cNvPicPr>
      </xdr:nvPicPr>
      <xdr:blipFill>
        <a:blip r:embed="rId1" cstate="print"/>
        <a:stretch>
          <a:fillRect/>
        </a:stretch>
      </xdr:blipFill>
      <xdr:spPr>
        <a:xfrm>
          <a:off x="14109065" y="114134900"/>
          <a:ext cx="4940935" cy="250825"/>
        </a:xfrm>
        <a:prstGeom prst="rect">
          <a:avLst/>
        </a:prstGeom>
        <a:noFill/>
        <a:ln w="9525">
          <a:noFill/>
        </a:ln>
      </xdr:spPr>
    </xdr:pic>
    <xdr:clientData/>
  </xdr:oneCellAnchor>
  <xdr:oneCellAnchor>
    <xdr:from>
      <xdr:col>9</xdr:col>
      <xdr:colOff>0</xdr:colOff>
      <xdr:row>149</xdr:row>
      <xdr:rowOff>0</xdr:rowOff>
    </xdr:from>
    <xdr:ext cx="6155690" cy="250825"/>
    <xdr:pic>
      <xdr:nvPicPr>
        <xdr:cNvPr id="183" name="Picture 6" descr="clip_image3381"/>
        <xdr:cNvPicPr>
          <a:picLocks noChangeAspect="1"/>
        </xdr:cNvPicPr>
      </xdr:nvPicPr>
      <xdr:blipFill>
        <a:blip r:embed="rId1" cstate="print"/>
        <a:stretch>
          <a:fillRect/>
        </a:stretch>
      </xdr:blipFill>
      <xdr:spPr>
        <a:xfrm>
          <a:off x="14109065" y="114134900"/>
          <a:ext cx="6155690" cy="250825"/>
        </a:xfrm>
        <a:prstGeom prst="rect">
          <a:avLst/>
        </a:prstGeom>
        <a:noFill/>
        <a:ln w="9525">
          <a:noFill/>
        </a:ln>
      </xdr:spPr>
    </xdr:pic>
    <xdr:clientData/>
  </xdr:oneCellAnchor>
  <xdr:oneCellAnchor>
    <xdr:from>
      <xdr:col>9</xdr:col>
      <xdr:colOff>0</xdr:colOff>
      <xdr:row>149</xdr:row>
      <xdr:rowOff>0</xdr:rowOff>
    </xdr:from>
    <xdr:ext cx="7409180" cy="250825"/>
    <xdr:pic>
      <xdr:nvPicPr>
        <xdr:cNvPr id="184" name="Picture 7" descr="clip_image3383"/>
        <xdr:cNvPicPr>
          <a:picLocks noChangeAspect="1"/>
        </xdr:cNvPicPr>
      </xdr:nvPicPr>
      <xdr:blipFill>
        <a:blip r:embed="rId1" cstate="print"/>
        <a:stretch>
          <a:fillRect/>
        </a:stretch>
      </xdr:blipFill>
      <xdr:spPr>
        <a:xfrm>
          <a:off x="14109065" y="114134900"/>
          <a:ext cx="7409180" cy="250825"/>
        </a:xfrm>
        <a:prstGeom prst="rect">
          <a:avLst/>
        </a:prstGeom>
        <a:noFill/>
        <a:ln w="9525">
          <a:noFill/>
        </a:ln>
      </xdr:spPr>
    </xdr:pic>
    <xdr:clientData/>
  </xdr:oneCellAnchor>
  <xdr:oneCellAnchor>
    <xdr:from>
      <xdr:col>9</xdr:col>
      <xdr:colOff>0</xdr:colOff>
      <xdr:row>149</xdr:row>
      <xdr:rowOff>0</xdr:rowOff>
    </xdr:from>
    <xdr:ext cx="8573770" cy="250825"/>
    <xdr:pic>
      <xdr:nvPicPr>
        <xdr:cNvPr id="185" name="Picture 8" descr="clip_image3384"/>
        <xdr:cNvPicPr>
          <a:picLocks noChangeAspect="1"/>
        </xdr:cNvPicPr>
      </xdr:nvPicPr>
      <xdr:blipFill>
        <a:blip r:embed="rId1" cstate="print"/>
        <a:stretch>
          <a:fillRect/>
        </a:stretch>
      </xdr:blipFill>
      <xdr:spPr>
        <a:xfrm>
          <a:off x="14109065" y="114134900"/>
          <a:ext cx="8573770" cy="250825"/>
        </a:xfrm>
        <a:prstGeom prst="rect">
          <a:avLst/>
        </a:prstGeom>
        <a:noFill/>
        <a:ln w="9525">
          <a:noFill/>
        </a:ln>
      </xdr:spPr>
    </xdr:pic>
    <xdr:clientData/>
  </xdr:oneCellAnchor>
  <xdr:oneCellAnchor>
    <xdr:from>
      <xdr:col>9</xdr:col>
      <xdr:colOff>0</xdr:colOff>
      <xdr:row>149</xdr:row>
      <xdr:rowOff>0</xdr:rowOff>
    </xdr:from>
    <xdr:ext cx="8898890" cy="250825"/>
    <xdr:pic>
      <xdr:nvPicPr>
        <xdr:cNvPr id="186" name="Picture 9" descr="clip_image3386"/>
        <xdr:cNvPicPr>
          <a:picLocks noChangeAspect="1"/>
        </xdr:cNvPicPr>
      </xdr:nvPicPr>
      <xdr:blipFill>
        <a:blip r:embed="rId1" cstate="print"/>
        <a:stretch>
          <a:fillRect/>
        </a:stretch>
      </xdr:blipFill>
      <xdr:spPr>
        <a:xfrm>
          <a:off x="14109065" y="114134900"/>
          <a:ext cx="8898890" cy="250825"/>
        </a:xfrm>
        <a:prstGeom prst="rect">
          <a:avLst/>
        </a:prstGeom>
        <a:noFill/>
        <a:ln w="9525">
          <a:noFill/>
        </a:ln>
      </xdr:spPr>
    </xdr:pic>
    <xdr:clientData/>
  </xdr:oneCellAnchor>
  <xdr:oneCellAnchor>
    <xdr:from>
      <xdr:col>9</xdr:col>
      <xdr:colOff>0</xdr:colOff>
      <xdr:row>149</xdr:row>
      <xdr:rowOff>0</xdr:rowOff>
    </xdr:from>
    <xdr:ext cx="1231265" cy="238760"/>
    <xdr:pic>
      <xdr:nvPicPr>
        <xdr:cNvPr id="187" name="Picture 2" descr="clip_image3377"/>
        <xdr:cNvPicPr>
          <a:picLocks noChangeAspect="1"/>
        </xdr:cNvPicPr>
      </xdr:nvPicPr>
      <xdr:blipFill>
        <a:blip r:embed="rId1" cstate="print"/>
        <a:stretch>
          <a:fillRect/>
        </a:stretch>
      </xdr:blipFill>
      <xdr:spPr>
        <a:xfrm>
          <a:off x="14109065" y="114134900"/>
          <a:ext cx="1231265" cy="238760"/>
        </a:xfrm>
        <a:prstGeom prst="rect">
          <a:avLst/>
        </a:prstGeom>
        <a:noFill/>
        <a:ln w="9525">
          <a:noFill/>
        </a:ln>
      </xdr:spPr>
    </xdr:pic>
    <xdr:clientData/>
  </xdr:oneCellAnchor>
  <xdr:oneCellAnchor>
    <xdr:from>
      <xdr:col>9</xdr:col>
      <xdr:colOff>0</xdr:colOff>
      <xdr:row>149</xdr:row>
      <xdr:rowOff>0</xdr:rowOff>
    </xdr:from>
    <xdr:ext cx="2522855" cy="238760"/>
    <xdr:pic>
      <xdr:nvPicPr>
        <xdr:cNvPr id="188" name="Picture 3" descr="clip_image3378"/>
        <xdr:cNvPicPr>
          <a:picLocks noChangeAspect="1"/>
        </xdr:cNvPicPr>
      </xdr:nvPicPr>
      <xdr:blipFill>
        <a:blip r:embed="rId1" cstate="print"/>
        <a:stretch>
          <a:fillRect/>
        </a:stretch>
      </xdr:blipFill>
      <xdr:spPr>
        <a:xfrm>
          <a:off x="14109065" y="114134900"/>
          <a:ext cx="2522855" cy="238760"/>
        </a:xfrm>
        <a:prstGeom prst="rect">
          <a:avLst/>
        </a:prstGeom>
        <a:noFill/>
        <a:ln w="9525">
          <a:noFill/>
        </a:ln>
      </xdr:spPr>
    </xdr:pic>
    <xdr:clientData/>
  </xdr:oneCellAnchor>
  <xdr:oneCellAnchor>
    <xdr:from>
      <xdr:col>9</xdr:col>
      <xdr:colOff>0</xdr:colOff>
      <xdr:row>149</xdr:row>
      <xdr:rowOff>0</xdr:rowOff>
    </xdr:from>
    <xdr:ext cx="3734435" cy="238760"/>
    <xdr:pic>
      <xdr:nvPicPr>
        <xdr:cNvPr id="189" name="Picture 4" descr="clip_image3379"/>
        <xdr:cNvPicPr>
          <a:picLocks noChangeAspect="1"/>
        </xdr:cNvPicPr>
      </xdr:nvPicPr>
      <xdr:blipFill>
        <a:blip r:embed="rId1" cstate="print"/>
        <a:stretch>
          <a:fillRect/>
        </a:stretch>
      </xdr:blipFill>
      <xdr:spPr>
        <a:xfrm>
          <a:off x="14109065" y="114134900"/>
          <a:ext cx="3734435" cy="238760"/>
        </a:xfrm>
        <a:prstGeom prst="rect">
          <a:avLst/>
        </a:prstGeom>
        <a:noFill/>
        <a:ln w="9525">
          <a:noFill/>
        </a:ln>
      </xdr:spPr>
    </xdr:pic>
    <xdr:clientData/>
  </xdr:oneCellAnchor>
  <xdr:oneCellAnchor>
    <xdr:from>
      <xdr:col>9</xdr:col>
      <xdr:colOff>0</xdr:colOff>
      <xdr:row>149</xdr:row>
      <xdr:rowOff>0</xdr:rowOff>
    </xdr:from>
    <xdr:ext cx="4940935" cy="238760"/>
    <xdr:pic>
      <xdr:nvPicPr>
        <xdr:cNvPr id="190" name="Picture 5" descr="clip_image3380"/>
        <xdr:cNvPicPr>
          <a:picLocks noChangeAspect="1"/>
        </xdr:cNvPicPr>
      </xdr:nvPicPr>
      <xdr:blipFill>
        <a:blip r:embed="rId1" cstate="print"/>
        <a:stretch>
          <a:fillRect/>
        </a:stretch>
      </xdr:blipFill>
      <xdr:spPr>
        <a:xfrm>
          <a:off x="14109065" y="114134900"/>
          <a:ext cx="4940935" cy="238760"/>
        </a:xfrm>
        <a:prstGeom prst="rect">
          <a:avLst/>
        </a:prstGeom>
        <a:noFill/>
        <a:ln w="9525">
          <a:noFill/>
        </a:ln>
      </xdr:spPr>
    </xdr:pic>
    <xdr:clientData/>
  </xdr:oneCellAnchor>
  <xdr:oneCellAnchor>
    <xdr:from>
      <xdr:col>9</xdr:col>
      <xdr:colOff>0</xdr:colOff>
      <xdr:row>149</xdr:row>
      <xdr:rowOff>0</xdr:rowOff>
    </xdr:from>
    <xdr:ext cx="6155690" cy="238760"/>
    <xdr:pic>
      <xdr:nvPicPr>
        <xdr:cNvPr id="191" name="Picture 6" descr="clip_image3381"/>
        <xdr:cNvPicPr>
          <a:picLocks noChangeAspect="1"/>
        </xdr:cNvPicPr>
      </xdr:nvPicPr>
      <xdr:blipFill>
        <a:blip r:embed="rId1" cstate="print"/>
        <a:stretch>
          <a:fillRect/>
        </a:stretch>
      </xdr:blipFill>
      <xdr:spPr>
        <a:xfrm>
          <a:off x="14109065" y="114134900"/>
          <a:ext cx="6155690" cy="238760"/>
        </a:xfrm>
        <a:prstGeom prst="rect">
          <a:avLst/>
        </a:prstGeom>
        <a:noFill/>
        <a:ln w="9525">
          <a:noFill/>
        </a:ln>
      </xdr:spPr>
    </xdr:pic>
    <xdr:clientData/>
  </xdr:oneCellAnchor>
  <xdr:oneCellAnchor>
    <xdr:from>
      <xdr:col>9</xdr:col>
      <xdr:colOff>0</xdr:colOff>
      <xdr:row>149</xdr:row>
      <xdr:rowOff>0</xdr:rowOff>
    </xdr:from>
    <xdr:ext cx="7409180" cy="238760"/>
    <xdr:pic>
      <xdr:nvPicPr>
        <xdr:cNvPr id="192" name="Picture 7" descr="clip_image3383"/>
        <xdr:cNvPicPr>
          <a:picLocks noChangeAspect="1"/>
        </xdr:cNvPicPr>
      </xdr:nvPicPr>
      <xdr:blipFill>
        <a:blip r:embed="rId1" cstate="print"/>
        <a:stretch>
          <a:fillRect/>
        </a:stretch>
      </xdr:blipFill>
      <xdr:spPr>
        <a:xfrm>
          <a:off x="14109065" y="114134900"/>
          <a:ext cx="7409180" cy="238760"/>
        </a:xfrm>
        <a:prstGeom prst="rect">
          <a:avLst/>
        </a:prstGeom>
        <a:noFill/>
        <a:ln w="9525">
          <a:noFill/>
        </a:ln>
      </xdr:spPr>
    </xdr:pic>
    <xdr:clientData/>
  </xdr:oneCellAnchor>
  <xdr:oneCellAnchor>
    <xdr:from>
      <xdr:col>9</xdr:col>
      <xdr:colOff>0</xdr:colOff>
      <xdr:row>149</xdr:row>
      <xdr:rowOff>0</xdr:rowOff>
    </xdr:from>
    <xdr:ext cx="8573770" cy="238760"/>
    <xdr:pic>
      <xdr:nvPicPr>
        <xdr:cNvPr id="193" name="Picture 8" descr="clip_image3384"/>
        <xdr:cNvPicPr>
          <a:picLocks noChangeAspect="1"/>
        </xdr:cNvPicPr>
      </xdr:nvPicPr>
      <xdr:blipFill>
        <a:blip r:embed="rId1" cstate="print"/>
        <a:stretch>
          <a:fillRect/>
        </a:stretch>
      </xdr:blipFill>
      <xdr:spPr>
        <a:xfrm>
          <a:off x="14109065" y="114134900"/>
          <a:ext cx="8573770" cy="238760"/>
        </a:xfrm>
        <a:prstGeom prst="rect">
          <a:avLst/>
        </a:prstGeom>
        <a:noFill/>
        <a:ln w="9525">
          <a:noFill/>
        </a:ln>
      </xdr:spPr>
    </xdr:pic>
    <xdr:clientData/>
  </xdr:oneCellAnchor>
  <xdr:oneCellAnchor>
    <xdr:from>
      <xdr:col>9</xdr:col>
      <xdr:colOff>0</xdr:colOff>
      <xdr:row>149</xdr:row>
      <xdr:rowOff>0</xdr:rowOff>
    </xdr:from>
    <xdr:ext cx="8898890" cy="238760"/>
    <xdr:pic>
      <xdr:nvPicPr>
        <xdr:cNvPr id="194" name="Picture 9" descr="clip_image3386"/>
        <xdr:cNvPicPr>
          <a:picLocks noChangeAspect="1"/>
        </xdr:cNvPicPr>
      </xdr:nvPicPr>
      <xdr:blipFill>
        <a:blip r:embed="rId1" cstate="print"/>
        <a:stretch>
          <a:fillRect/>
        </a:stretch>
      </xdr:blipFill>
      <xdr:spPr>
        <a:xfrm>
          <a:off x="14109065" y="114134900"/>
          <a:ext cx="8898890" cy="238760"/>
        </a:xfrm>
        <a:prstGeom prst="rect">
          <a:avLst/>
        </a:prstGeom>
        <a:noFill/>
        <a:ln w="9525">
          <a:noFill/>
        </a:ln>
      </xdr:spPr>
    </xdr:pic>
    <xdr:clientData/>
  </xdr:oneCellAnchor>
  <xdr:oneCellAnchor>
    <xdr:from>
      <xdr:col>9</xdr:col>
      <xdr:colOff>0</xdr:colOff>
      <xdr:row>149</xdr:row>
      <xdr:rowOff>0</xdr:rowOff>
    </xdr:from>
    <xdr:ext cx="9820910" cy="250825"/>
    <xdr:pic>
      <xdr:nvPicPr>
        <xdr:cNvPr id="195" name="Picture 9" descr="clip_image3386"/>
        <xdr:cNvPicPr>
          <a:picLocks noChangeAspect="1"/>
        </xdr:cNvPicPr>
      </xdr:nvPicPr>
      <xdr:blipFill>
        <a:blip r:embed="rId1" cstate="print"/>
        <a:stretch>
          <a:fillRect/>
        </a:stretch>
      </xdr:blipFill>
      <xdr:spPr>
        <a:xfrm>
          <a:off x="14109065" y="114134900"/>
          <a:ext cx="9820910" cy="250825"/>
        </a:xfrm>
        <a:prstGeom prst="rect">
          <a:avLst/>
        </a:prstGeom>
        <a:noFill/>
        <a:ln w="9525">
          <a:noFill/>
        </a:ln>
      </xdr:spPr>
    </xdr:pic>
    <xdr:clientData/>
  </xdr:oneCellAnchor>
  <xdr:oneCellAnchor>
    <xdr:from>
      <xdr:col>9</xdr:col>
      <xdr:colOff>0</xdr:colOff>
      <xdr:row>149</xdr:row>
      <xdr:rowOff>0</xdr:rowOff>
    </xdr:from>
    <xdr:ext cx="9820910" cy="238760"/>
    <xdr:pic>
      <xdr:nvPicPr>
        <xdr:cNvPr id="196" name="Picture 9" descr="clip_image3386"/>
        <xdr:cNvPicPr>
          <a:picLocks noChangeAspect="1"/>
        </xdr:cNvPicPr>
      </xdr:nvPicPr>
      <xdr:blipFill>
        <a:blip r:embed="rId1" cstate="print"/>
        <a:stretch>
          <a:fillRect/>
        </a:stretch>
      </xdr:blipFill>
      <xdr:spPr>
        <a:xfrm>
          <a:off x="14109065" y="114134900"/>
          <a:ext cx="9820910" cy="238760"/>
        </a:xfrm>
        <a:prstGeom prst="rect">
          <a:avLst/>
        </a:prstGeom>
        <a:noFill/>
        <a:ln w="9525">
          <a:noFill/>
        </a:ln>
      </xdr:spPr>
    </xdr:pic>
    <xdr:clientData/>
  </xdr:oneCellAnchor>
  <xdr:oneCellAnchor>
    <xdr:from>
      <xdr:col>9</xdr:col>
      <xdr:colOff>0</xdr:colOff>
      <xdr:row>149</xdr:row>
      <xdr:rowOff>0</xdr:rowOff>
    </xdr:from>
    <xdr:ext cx="5972175" cy="250825"/>
    <xdr:pic>
      <xdr:nvPicPr>
        <xdr:cNvPr id="197" name="Picture 6" descr="clip_image3381"/>
        <xdr:cNvPicPr>
          <a:picLocks noChangeAspect="1"/>
        </xdr:cNvPicPr>
      </xdr:nvPicPr>
      <xdr:blipFill>
        <a:blip r:embed="rId1" cstate="print"/>
        <a:stretch>
          <a:fillRect/>
        </a:stretch>
      </xdr:blipFill>
      <xdr:spPr>
        <a:xfrm>
          <a:off x="14109065" y="114134900"/>
          <a:ext cx="5972175" cy="250825"/>
        </a:xfrm>
        <a:prstGeom prst="rect">
          <a:avLst/>
        </a:prstGeom>
        <a:noFill/>
        <a:ln w="9525">
          <a:noFill/>
        </a:ln>
      </xdr:spPr>
    </xdr:pic>
    <xdr:clientData/>
  </xdr:oneCellAnchor>
  <xdr:oneCellAnchor>
    <xdr:from>
      <xdr:col>9</xdr:col>
      <xdr:colOff>0</xdr:colOff>
      <xdr:row>149</xdr:row>
      <xdr:rowOff>0</xdr:rowOff>
    </xdr:from>
    <xdr:ext cx="5688330" cy="250825"/>
    <xdr:pic>
      <xdr:nvPicPr>
        <xdr:cNvPr id="198" name="Picture 6" descr="clip_image3381"/>
        <xdr:cNvPicPr>
          <a:picLocks noChangeAspect="1"/>
        </xdr:cNvPicPr>
      </xdr:nvPicPr>
      <xdr:blipFill>
        <a:blip r:embed="rId1" cstate="print"/>
        <a:stretch>
          <a:fillRect/>
        </a:stretch>
      </xdr:blipFill>
      <xdr:spPr>
        <a:xfrm>
          <a:off x="14109065" y="114134900"/>
          <a:ext cx="5688330" cy="250825"/>
        </a:xfrm>
        <a:prstGeom prst="rect">
          <a:avLst/>
        </a:prstGeom>
        <a:noFill/>
        <a:ln w="9525">
          <a:noFill/>
        </a:ln>
      </xdr:spPr>
    </xdr:pic>
    <xdr:clientData/>
  </xdr:oneCellAnchor>
  <xdr:twoCellAnchor editAs="oneCell">
    <xdr:from>
      <xdr:col>9</xdr:col>
      <xdr:colOff>0</xdr:colOff>
      <xdr:row>149</xdr:row>
      <xdr:rowOff>0</xdr:rowOff>
    </xdr:from>
    <xdr:to>
      <xdr:col>9</xdr:col>
      <xdr:colOff>69850</xdr:colOff>
      <xdr:row>150</xdr:row>
      <xdr:rowOff>68580</xdr:rowOff>
    </xdr:to>
    <xdr:pic>
      <xdr:nvPicPr>
        <xdr:cNvPr id="199" name="Picture 6" descr="clip_image3381"/>
        <xdr:cNvPicPr>
          <a:picLocks noChangeAspect="1"/>
        </xdr:cNvPicPr>
      </xdr:nvPicPr>
      <xdr:blipFill>
        <a:blip r:embed="rId1" cstate="print"/>
        <a:stretch>
          <a:fillRect/>
        </a:stretch>
      </xdr:blipFill>
      <xdr:spPr>
        <a:xfrm>
          <a:off x="14109065" y="114134900"/>
          <a:ext cx="69850" cy="249555"/>
        </a:xfrm>
        <a:prstGeom prst="rect">
          <a:avLst/>
        </a:prstGeom>
        <a:noFill/>
        <a:ln w="9525">
          <a:noFill/>
        </a:ln>
      </xdr:spPr>
    </xdr:pic>
    <xdr:clientData/>
  </xdr:twoCellAnchor>
  <xdr:twoCellAnchor editAs="oneCell">
    <xdr:from>
      <xdr:col>9</xdr:col>
      <xdr:colOff>0</xdr:colOff>
      <xdr:row>149</xdr:row>
      <xdr:rowOff>0</xdr:rowOff>
    </xdr:from>
    <xdr:to>
      <xdr:col>9</xdr:col>
      <xdr:colOff>64770</xdr:colOff>
      <xdr:row>150</xdr:row>
      <xdr:rowOff>68580</xdr:rowOff>
    </xdr:to>
    <xdr:pic>
      <xdr:nvPicPr>
        <xdr:cNvPr id="200" name="Picture 7" descr="clip_image3383"/>
        <xdr:cNvPicPr>
          <a:picLocks noChangeAspect="1"/>
        </xdr:cNvPicPr>
      </xdr:nvPicPr>
      <xdr:blipFill>
        <a:blip r:embed="rId1" cstate="print"/>
        <a:stretch>
          <a:fillRect/>
        </a:stretch>
      </xdr:blipFill>
      <xdr:spPr>
        <a:xfrm>
          <a:off x="14109065" y="114134900"/>
          <a:ext cx="64770" cy="249555"/>
        </a:xfrm>
        <a:prstGeom prst="rect">
          <a:avLst/>
        </a:prstGeom>
        <a:noFill/>
        <a:ln w="9525">
          <a:noFill/>
        </a:ln>
      </xdr:spPr>
    </xdr:pic>
    <xdr:clientData/>
  </xdr:twoCellAnchor>
  <xdr:twoCellAnchor editAs="oneCell">
    <xdr:from>
      <xdr:col>9</xdr:col>
      <xdr:colOff>0</xdr:colOff>
      <xdr:row>149</xdr:row>
      <xdr:rowOff>0</xdr:rowOff>
    </xdr:from>
    <xdr:to>
      <xdr:col>9</xdr:col>
      <xdr:colOff>67945</xdr:colOff>
      <xdr:row>150</xdr:row>
      <xdr:rowOff>68580</xdr:rowOff>
    </xdr:to>
    <xdr:pic>
      <xdr:nvPicPr>
        <xdr:cNvPr id="201" name="Picture 9" descr="clip_image3386"/>
        <xdr:cNvPicPr>
          <a:picLocks noChangeAspect="1"/>
        </xdr:cNvPicPr>
      </xdr:nvPicPr>
      <xdr:blipFill>
        <a:blip r:embed="rId1" cstate="print"/>
        <a:stretch>
          <a:fillRect/>
        </a:stretch>
      </xdr:blipFill>
      <xdr:spPr>
        <a:xfrm>
          <a:off x="14109065" y="114134900"/>
          <a:ext cx="67945" cy="249555"/>
        </a:xfrm>
        <a:prstGeom prst="rect">
          <a:avLst/>
        </a:prstGeom>
        <a:noFill/>
        <a:ln w="9525">
          <a:noFill/>
        </a:ln>
      </xdr:spPr>
    </xdr:pic>
    <xdr:clientData/>
  </xdr:twoCellAnchor>
  <xdr:twoCellAnchor editAs="oneCell">
    <xdr:from>
      <xdr:col>9</xdr:col>
      <xdr:colOff>0</xdr:colOff>
      <xdr:row>149</xdr:row>
      <xdr:rowOff>0</xdr:rowOff>
    </xdr:from>
    <xdr:to>
      <xdr:col>9</xdr:col>
      <xdr:colOff>69850</xdr:colOff>
      <xdr:row>150</xdr:row>
      <xdr:rowOff>59690</xdr:rowOff>
    </xdr:to>
    <xdr:pic>
      <xdr:nvPicPr>
        <xdr:cNvPr id="202" name="Picture 6" descr="clip_image3381"/>
        <xdr:cNvPicPr>
          <a:picLocks noChangeAspect="1"/>
        </xdr:cNvPicPr>
      </xdr:nvPicPr>
      <xdr:blipFill>
        <a:blip r:embed="rId1" cstate="print"/>
        <a:stretch>
          <a:fillRect/>
        </a:stretch>
      </xdr:blipFill>
      <xdr:spPr>
        <a:xfrm>
          <a:off x="14109065" y="114134900"/>
          <a:ext cx="69850" cy="240665"/>
        </a:xfrm>
        <a:prstGeom prst="rect">
          <a:avLst/>
        </a:prstGeom>
        <a:noFill/>
        <a:ln w="9525">
          <a:noFill/>
        </a:ln>
      </xdr:spPr>
    </xdr:pic>
    <xdr:clientData/>
  </xdr:twoCellAnchor>
  <xdr:twoCellAnchor editAs="oneCell">
    <xdr:from>
      <xdr:col>9</xdr:col>
      <xdr:colOff>0</xdr:colOff>
      <xdr:row>149</xdr:row>
      <xdr:rowOff>0</xdr:rowOff>
    </xdr:from>
    <xdr:to>
      <xdr:col>9</xdr:col>
      <xdr:colOff>64770</xdr:colOff>
      <xdr:row>150</xdr:row>
      <xdr:rowOff>59690</xdr:rowOff>
    </xdr:to>
    <xdr:pic>
      <xdr:nvPicPr>
        <xdr:cNvPr id="203" name="Picture 7" descr="clip_image3383"/>
        <xdr:cNvPicPr>
          <a:picLocks noChangeAspect="1"/>
        </xdr:cNvPicPr>
      </xdr:nvPicPr>
      <xdr:blipFill>
        <a:blip r:embed="rId1" cstate="print"/>
        <a:stretch>
          <a:fillRect/>
        </a:stretch>
      </xdr:blipFill>
      <xdr:spPr>
        <a:xfrm>
          <a:off x="14109065" y="114134900"/>
          <a:ext cx="64770" cy="240665"/>
        </a:xfrm>
        <a:prstGeom prst="rect">
          <a:avLst/>
        </a:prstGeom>
        <a:noFill/>
        <a:ln w="9525">
          <a:noFill/>
        </a:ln>
      </xdr:spPr>
    </xdr:pic>
    <xdr:clientData/>
  </xdr:twoCellAnchor>
  <xdr:twoCellAnchor editAs="oneCell">
    <xdr:from>
      <xdr:col>9</xdr:col>
      <xdr:colOff>0</xdr:colOff>
      <xdr:row>149</xdr:row>
      <xdr:rowOff>0</xdr:rowOff>
    </xdr:from>
    <xdr:to>
      <xdr:col>9</xdr:col>
      <xdr:colOff>67945</xdr:colOff>
      <xdr:row>150</xdr:row>
      <xdr:rowOff>59690</xdr:rowOff>
    </xdr:to>
    <xdr:pic>
      <xdr:nvPicPr>
        <xdr:cNvPr id="204" name="Picture 9" descr="clip_image3386"/>
        <xdr:cNvPicPr>
          <a:picLocks noChangeAspect="1"/>
        </xdr:cNvPicPr>
      </xdr:nvPicPr>
      <xdr:blipFill>
        <a:blip r:embed="rId1" cstate="print"/>
        <a:stretch>
          <a:fillRect/>
        </a:stretch>
      </xdr:blipFill>
      <xdr:spPr>
        <a:xfrm>
          <a:off x="14109065" y="114134900"/>
          <a:ext cx="67945" cy="240665"/>
        </a:xfrm>
        <a:prstGeom prst="rect">
          <a:avLst/>
        </a:prstGeom>
        <a:noFill/>
        <a:ln w="9525">
          <a:noFill/>
        </a:ln>
      </xdr:spPr>
    </xdr:pic>
    <xdr:clientData/>
  </xdr:twoCellAnchor>
  <xdr:twoCellAnchor editAs="oneCell">
    <xdr:from>
      <xdr:col>9</xdr:col>
      <xdr:colOff>0</xdr:colOff>
      <xdr:row>149</xdr:row>
      <xdr:rowOff>0</xdr:rowOff>
    </xdr:from>
    <xdr:to>
      <xdr:col>9</xdr:col>
      <xdr:colOff>66040</xdr:colOff>
      <xdr:row>150</xdr:row>
      <xdr:rowOff>68580</xdr:rowOff>
    </xdr:to>
    <xdr:pic>
      <xdr:nvPicPr>
        <xdr:cNvPr id="205" name="Picture 1" descr="clip_image3376"/>
        <xdr:cNvPicPr>
          <a:picLocks noChangeAspect="1"/>
        </xdr:cNvPicPr>
      </xdr:nvPicPr>
      <xdr:blipFill>
        <a:blip r:embed="rId1" cstate="print"/>
        <a:stretch>
          <a:fillRect/>
        </a:stretch>
      </xdr:blipFill>
      <xdr:spPr>
        <a:xfrm>
          <a:off x="14109065" y="114134900"/>
          <a:ext cx="66040" cy="249555"/>
        </a:xfrm>
        <a:prstGeom prst="rect">
          <a:avLst/>
        </a:prstGeom>
        <a:noFill/>
        <a:ln w="9525">
          <a:noFill/>
        </a:ln>
      </xdr:spPr>
    </xdr:pic>
    <xdr:clientData/>
  </xdr:twoCellAnchor>
  <xdr:twoCellAnchor editAs="oneCell">
    <xdr:from>
      <xdr:col>9</xdr:col>
      <xdr:colOff>0</xdr:colOff>
      <xdr:row>149</xdr:row>
      <xdr:rowOff>0</xdr:rowOff>
    </xdr:from>
    <xdr:to>
      <xdr:col>9</xdr:col>
      <xdr:colOff>71120</xdr:colOff>
      <xdr:row>150</xdr:row>
      <xdr:rowOff>68580</xdr:rowOff>
    </xdr:to>
    <xdr:pic>
      <xdr:nvPicPr>
        <xdr:cNvPr id="206" name="Picture 2" descr="clip_image3377"/>
        <xdr:cNvPicPr>
          <a:picLocks noChangeAspect="1"/>
        </xdr:cNvPicPr>
      </xdr:nvPicPr>
      <xdr:blipFill>
        <a:blip r:embed="rId1" cstate="print"/>
        <a:stretch>
          <a:fillRect/>
        </a:stretch>
      </xdr:blipFill>
      <xdr:spPr>
        <a:xfrm>
          <a:off x="14109065" y="114134900"/>
          <a:ext cx="71120" cy="249555"/>
        </a:xfrm>
        <a:prstGeom prst="rect">
          <a:avLst/>
        </a:prstGeom>
        <a:noFill/>
        <a:ln w="9525">
          <a:noFill/>
        </a:ln>
      </xdr:spPr>
    </xdr:pic>
    <xdr:clientData/>
  </xdr:twoCellAnchor>
  <xdr:twoCellAnchor editAs="oneCell">
    <xdr:from>
      <xdr:col>9</xdr:col>
      <xdr:colOff>0</xdr:colOff>
      <xdr:row>149</xdr:row>
      <xdr:rowOff>0</xdr:rowOff>
    </xdr:from>
    <xdr:to>
      <xdr:col>9</xdr:col>
      <xdr:colOff>64135</xdr:colOff>
      <xdr:row>150</xdr:row>
      <xdr:rowOff>68580</xdr:rowOff>
    </xdr:to>
    <xdr:pic>
      <xdr:nvPicPr>
        <xdr:cNvPr id="207" name="Picture 5" descr="clip_image3380"/>
        <xdr:cNvPicPr>
          <a:picLocks noChangeAspect="1"/>
        </xdr:cNvPicPr>
      </xdr:nvPicPr>
      <xdr:blipFill>
        <a:blip r:embed="rId1" cstate="print"/>
        <a:stretch>
          <a:fillRect/>
        </a:stretch>
      </xdr:blipFill>
      <xdr:spPr>
        <a:xfrm>
          <a:off x="14109065" y="114134900"/>
          <a:ext cx="64135" cy="249555"/>
        </a:xfrm>
        <a:prstGeom prst="rect">
          <a:avLst/>
        </a:prstGeom>
        <a:noFill/>
        <a:ln w="9525">
          <a:noFill/>
        </a:ln>
      </xdr:spPr>
    </xdr:pic>
    <xdr:clientData/>
  </xdr:twoCellAnchor>
  <xdr:oneCellAnchor>
    <xdr:from>
      <xdr:col>9</xdr:col>
      <xdr:colOff>0</xdr:colOff>
      <xdr:row>149</xdr:row>
      <xdr:rowOff>0</xdr:rowOff>
    </xdr:from>
    <xdr:ext cx="3716655" cy="249555"/>
    <xdr:pic>
      <xdr:nvPicPr>
        <xdr:cNvPr id="208" name="Picture 4" descr="clip_image3379"/>
        <xdr:cNvPicPr>
          <a:picLocks noChangeAspect="1"/>
        </xdr:cNvPicPr>
      </xdr:nvPicPr>
      <xdr:blipFill>
        <a:blip r:embed="rId1" cstate="print"/>
        <a:stretch>
          <a:fillRect/>
        </a:stretch>
      </xdr:blipFill>
      <xdr:spPr>
        <a:xfrm>
          <a:off x="14109065" y="114134900"/>
          <a:ext cx="3716655" cy="249555"/>
        </a:xfrm>
        <a:prstGeom prst="rect">
          <a:avLst/>
        </a:prstGeom>
        <a:noFill/>
        <a:ln w="9525">
          <a:noFill/>
        </a:ln>
      </xdr:spPr>
    </xdr:pic>
    <xdr:clientData/>
  </xdr:oneCellAnchor>
  <xdr:oneCellAnchor>
    <xdr:from>
      <xdr:col>9</xdr:col>
      <xdr:colOff>0</xdr:colOff>
      <xdr:row>149</xdr:row>
      <xdr:rowOff>0</xdr:rowOff>
    </xdr:from>
    <xdr:ext cx="4961255" cy="249555"/>
    <xdr:pic>
      <xdr:nvPicPr>
        <xdr:cNvPr id="209" name="Picture 5" descr="clip_image3380"/>
        <xdr:cNvPicPr>
          <a:picLocks noChangeAspect="1"/>
        </xdr:cNvPicPr>
      </xdr:nvPicPr>
      <xdr:blipFill>
        <a:blip r:embed="rId1" cstate="print"/>
        <a:stretch>
          <a:fillRect/>
        </a:stretch>
      </xdr:blipFill>
      <xdr:spPr>
        <a:xfrm>
          <a:off x="14109065" y="114134900"/>
          <a:ext cx="4961255" cy="249555"/>
        </a:xfrm>
        <a:prstGeom prst="rect">
          <a:avLst/>
        </a:prstGeom>
        <a:noFill/>
        <a:ln w="9525">
          <a:noFill/>
        </a:ln>
      </xdr:spPr>
    </xdr:pic>
    <xdr:clientData/>
  </xdr:oneCellAnchor>
  <xdr:oneCellAnchor>
    <xdr:from>
      <xdr:col>9</xdr:col>
      <xdr:colOff>0</xdr:colOff>
      <xdr:row>149</xdr:row>
      <xdr:rowOff>0</xdr:rowOff>
    </xdr:from>
    <xdr:ext cx="6135370" cy="249555"/>
    <xdr:pic>
      <xdr:nvPicPr>
        <xdr:cNvPr id="210" name="Picture 6" descr="clip_image3381"/>
        <xdr:cNvPicPr>
          <a:picLocks noChangeAspect="1"/>
        </xdr:cNvPicPr>
      </xdr:nvPicPr>
      <xdr:blipFill>
        <a:blip r:embed="rId1" cstate="print"/>
        <a:stretch>
          <a:fillRect/>
        </a:stretch>
      </xdr:blipFill>
      <xdr:spPr>
        <a:xfrm>
          <a:off x="14109065" y="114134900"/>
          <a:ext cx="6135370" cy="249555"/>
        </a:xfrm>
        <a:prstGeom prst="rect">
          <a:avLst/>
        </a:prstGeom>
        <a:noFill/>
        <a:ln w="9525">
          <a:noFill/>
        </a:ln>
      </xdr:spPr>
    </xdr:pic>
    <xdr:clientData/>
  </xdr:oneCellAnchor>
  <xdr:oneCellAnchor>
    <xdr:from>
      <xdr:col>9</xdr:col>
      <xdr:colOff>0</xdr:colOff>
      <xdr:row>149</xdr:row>
      <xdr:rowOff>0</xdr:rowOff>
    </xdr:from>
    <xdr:ext cx="7410450" cy="249555"/>
    <xdr:pic>
      <xdr:nvPicPr>
        <xdr:cNvPr id="211" name="Picture 7" descr="clip_image3383"/>
        <xdr:cNvPicPr>
          <a:picLocks noChangeAspect="1"/>
        </xdr:cNvPicPr>
      </xdr:nvPicPr>
      <xdr:blipFill>
        <a:blip r:embed="rId1" cstate="print"/>
        <a:stretch>
          <a:fillRect/>
        </a:stretch>
      </xdr:blipFill>
      <xdr:spPr>
        <a:xfrm>
          <a:off x="14109065" y="114134900"/>
          <a:ext cx="7410450" cy="249555"/>
        </a:xfrm>
        <a:prstGeom prst="rect">
          <a:avLst/>
        </a:prstGeom>
        <a:noFill/>
        <a:ln w="9525">
          <a:noFill/>
        </a:ln>
      </xdr:spPr>
    </xdr:pic>
    <xdr:clientData/>
  </xdr:oneCellAnchor>
  <xdr:oneCellAnchor>
    <xdr:from>
      <xdr:col>9</xdr:col>
      <xdr:colOff>0</xdr:colOff>
      <xdr:row>149</xdr:row>
      <xdr:rowOff>0</xdr:rowOff>
    </xdr:from>
    <xdr:ext cx="8583930" cy="249555"/>
    <xdr:pic>
      <xdr:nvPicPr>
        <xdr:cNvPr id="212" name="Picture 8" descr="clip_image3384"/>
        <xdr:cNvPicPr>
          <a:picLocks noChangeAspect="1"/>
        </xdr:cNvPicPr>
      </xdr:nvPicPr>
      <xdr:blipFill>
        <a:blip r:embed="rId1" cstate="print"/>
        <a:stretch>
          <a:fillRect/>
        </a:stretch>
      </xdr:blipFill>
      <xdr:spPr>
        <a:xfrm>
          <a:off x="14109065" y="114134900"/>
          <a:ext cx="8583930" cy="249555"/>
        </a:xfrm>
        <a:prstGeom prst="rect">
          <a:avLst/>
        </a:prstGeom>
        <a:noFill/>
        <a:ln w="9525">
          <a:noFill/>
        </a:ln>
      </xdr:spPr>
    </xdr:pic>
    <xdr:clientData/>
  </xdr:oneCellAnchor>
  <xdr:oneCellAnchor>
    <xdr:from>
      <xdr:col>9</xdr:col>
      <xdr:colOff>0</xdr:colOff>
      <xdr:row>149</xdr:row>
      <xdr:rowOff>0</xdr:rowOff>
    </xdr:from>
    <xdr:ext cx="8907145" cy="249555"/>
    <xdr:pic>
      <xdr:nvPicPr>
        <xdr:cNvPr id="213" name="Picture 9" descr="clip_image3386"/>
        <xdr:cNvPicPr>
          <a:picLocks noChangeAspect="1"/>
        </xdr:cNvPicPr>
      </xdr:nvPicPr>
      <xdr:blipFill>
        <a:blip r:embed="rId1" cstate="print"/>
        <a:stretch>
          <a:fillRect/>
        </a:stretch>
      </xdr:blipFill>
      <xdr:spPr>
        <a:xfrm>
          <a:off x="14109065" y="114134900"/>
          <a:ext cx="8907145" cy="249555"/>
        </a:xfrm>
        <a:prstGeom prst="rect">
          <a:avLst/>
        </a:prstGeom>
        <a:noFill/>
        <a:ln w="9525">
          <a:noFill/>
        </a:ln>
      </xdr:spPr>
    </xdr:pic>
    <xdr:clientData/>
  </xdr:oneCellAnchor>
  <xdr:oneCellAnchor>
    <xdr:from>
      <xdr:col>9</xdr:col>
      <xdr:colOff>0</xdr:colOff>
      <xdr:row>149</xdr:row>
      <xdr:rowOff>0</xdr:rowOff>
    </xdr:from>
    <xdr:ext cx="3716655" cy="240665"/>
    <xdr:pic>
      <xdr:nvPicPr>
        <xdr:cNvPr id="214" name="Picture 4" descr="clip_image3379"/>
        <xdr:cNvPicPr>
          <a:picLocks noChangeAspect="1"/>
        </xdr:cNvPicPr>
      </xdr:nvPicPr>
      <xdr:blipFill>
        <a:blip r:embed="rId1" cstate="print"/>
        <a:stretch>
          <a:fillRect/>
        </a:stretch>
      </xdr:blipFill>
      <xdr:spPr>
        <a:xfrm>
          <a:off x="14109065" y="114134900"/>
          <a:ext cx="3716655" cy="240665"/>
        </a:xfrm>
        <a:prstGeom prst="rect">
          <a:avLst/>
        </a:prstGeom>
        <a:noFill/>
        <a:ln w="9525">
          <a:noFill/>
        </a:ln>
      </xdr:spPr>
    </xdr:pic>
    <xdr:clientData/>
  </xdr:oneCellAnchor>
  <xdr:oneCellAnchor>
    <xdr:from>
      <xdr:col>9</xdr:col>
      <xdr:colOff>0</xdr:colOff>
      <xdr:row>203</xdr:row>
      <xdr:rowOff>0</xdr:rowOff>
    </xdr:from>
    <xdr:ext cx="1231265" cy="250825"/>
    <xdr:pic>
      <xdr:nvPicPr>
        <xdr:cNvPr id="224" name="Picture 2" descr="clip_image3377"/>
        <xdr:cNvPicPr>
          <a:picLocks noChangeAspect="1"/>
        </xdr:cNvPicPr>
      </xdr:nvPicPr>
      <xdr:blipFill>
        <a:blip r:embed="rId1" cstate="print"/>
        <a:stretch>
          <a:fillRect/>
        </a:stretch>
      </xdr:blipFill>
      <xdr:spPr>
        <a:xfrm>
          <a:off x="14109065" y="160321625"/>
          <a:ext cx="1231265" cy="250825"/>
        </a:xfrm>
        <a:prstGeom prst="rect">
          <a:avLst/>
        </a:prstGeom>
        <a:noFill/>
        <a:ln w="9525">
          <a:noFill/>
        </a:ln>
      </xdr:spPr>
    </xdr:pic>
    <xdr:clientData/>
  </xdr:oneCellAnchor>
  <xdr:oneCellAnchor>
    <xdr:from>
      <xdr:col>9</xdr:col>
      <xdr:colOff>0</xdr:colOff>
      <xdr:row>203</xdr:row>
      <xdr:rowOff>0</xdr:rowOff>
    </xdr:from>
    <xdr:ext cx="1231265" cy="238760"/>
    <xdr:pic>
      <xdr:nvPicPr>
        <xdr:cNvPr id="225" name="Picture 2" descr="clip_image3377"/>
        <xdr:cNvPicPr>
          <a:picLocks noChangeAspect="1"/>
        </xdr:cNvPicPr>
      </xdr:nvPicPr>
      <xdr:blipFill>
        <a:blip r:embed="rId1" cstate="print"/>
        <a:stretch>
          <a:fillRect/>
        </a:stretch>
      </xdr:blipFill>
      <xdr:spPr>
        <a:xfrm>
          <a:off x="14109065" y="160321625"/>
          <a:ext cx="1231265" cy="238760"/>
        </a:xfrm>
        <a:prstGeom prst="rect">
          <a:avLst/>
        </a:prstGeom>
        <a:noFill/>
        <a:ln w="9525">
          <a:noFill/>
        </a:ln>
      </xdr:spPr>
    </xdr:pic>
    <xdr:clientData/>
  </xdr:oneCellAnchor>
  <xdr:twoCellAnchor editAs="oneCell">
    <xdr:from>
      <xdr:col>9</xdr:col>
      <xdr:colOff>0</xdr:colOff>
      <xdr:row>737</xdr:row>
      <xdr:rowOff>0</xdr:rowOff>
    </xdr:from>
    <xdr:to>
      <xdr:col>9</xdr:col>
      <xdr:colOff>64770</xdr:colOff>
      <xdr:row>737</xdr:row>
      <xdr:rowOff>249555</xdr:rowOff>
    </xdr:to>
    <xdr:pic>
      <xdr:nvPicPr>
        <xdr:cNvPr id="228" name="Picture 7" descr="clip_image3383"/>
        <xdr:cNvPicPr>
          <a:picLocks noChangeAspect="1"/>
        </xdr:cNvPicPr>
      </xdr:nvPicPr>
      <xdr:blipFill>
        <a:blip r:embed="rId1" cstate="print"/>
        <a:stretch>
          <a:fillRect/>
        </a:stretch>
      </xdr:blipFill>
      <xdr:spPr>
        <a:xfrm>
          <a:off x="14109065" y="474726000"/>
          <a:ext cx="64770" cy="249555"/>
        </a:xfrm>
        <a:prstGeom prst="rect">
          <a:avLst/>
        </a:prstGeom>
        <a:noFill/>
        <a:ln w="9525">
          <a:noFill/>
        </a:ln>
      </xdr:spPr>
    </xdr:pic>
    <xdr:clientData/>
  </xdr:twoCellAnchor>
  <xdr:twoCellAnchor editAs="oneCell">
    <xdr:from>
      <xdr:col>9</xdr:col>
      <xdr:colOff>0</xdr:colOff>
      <xdr:row>737</xdr:row>
      <xdr:rowOff>0</xdr:rowOff>
    </xdr:from>
    <xdr:to>
      <xdr:col>9</xdr:col>
      <xdr:colOff>69215</xdr:colOff>
      <xdr:row>737</xdr:row>
      <xdr:rowOff>249555</xdr:rowOff>
    </xdr:to>
    <xdr:pic>
      <xdr:nvPicPr>
        <xdr:cNvPr id="229" name="Picture 8" descr="clip_image3384"/>
        <xdr:cNvPicPr>
          <a:picLocks noChangeAspect="1"/>
        </xdr:cNvPicPr>
      </xdr:nvPicPr>
      <xdr:blipFill>
        <a:blip r:embed="rId1" cstate="print"/>
        <a:stretch>
          <a:fillRect/>
        </a:stretch>
      </xdr:blipFill>
      <xdr:spPr>
        <a:xfrm>
          <a:off x="14109065" y="474726000"/>
          <a:ext cx="69215" cy="249555"/>
        </a:xfrm>
        <a:prstGeom prst="rect">
          <a:avLst/>
        </a:prstGeom>
        <a:noFill/>
        <a:ln w="9525">
          <a:noFill/>
        </a:ln>
      </xdr:spPr>
    </xdr:pic>
    <xdr:clientData/>
  </xdr:twoCellAnchor>
  <xdr:twoCellAnchor editAs="oneCell">
    <xdr:from>
      <xdr:col>9</xdr:col>
      <xdr:colOff>0</xdr:colOff>
      <xdr:row>737</xdr:row>
      <xdr:rowOff>0</xdr:rowOff>
    </xdr:from>
    <xdr:to>
      <xdr:col>9</xdr:col>
      <xdr:colOff>67310</xdr:colOff>
      <xdr:row>737</xdr:row>
      <xdr:rowOff>249555</xdr:rowOff>
    </xdr:to>
    <xdr:pic>
      <xdr:nvPicPr>
        <xdr:cNvPr id="230" name="Picture 9" descr="clip_image3386"/>
        <xdr:cNvPicPr>
          <a:picLocks noChangeAspect="1"/>
        </xdr:cNvPicPr>
      </xdr:nvPicPr>
      <xdr:blipFill>
        <a:blip r:embed="rId1" cstate="print"/>
        <a:stretch>
          <a:fillRect/>
        </a:stretch>
      </xdr:blipFill>
      <xdr:spPr>
        <a:xfrm>
          <a:off x="14109065" y="474726000"/>
          <a:ext cx="67310" cy="249555"/>
        </a:xfrm>
        <a:prstGeom prst="rect">
          <a:avLst/>
        </a:prstGeom>
        <a:noFill/>
        <a:ln w="9525">
          <a:noFill/>
        </a:ln>
      </xdr:spPr>
    </xdr:pic>
    <xdr:clientData/>
  </xdr:twoCellAnchor>
  <xdr:twoCellAnchor editAs="oneCell">
    <xdr:from>
      <xdr:col>9</xdr:col>
      <xdr:colOff>0</xdr:colOff>
      <xdr:row>737</xdr:row>
      <xdr:rowOff>0</xdr:rowOff>
    </xdr:from>
    <xdr:to>
      <xdr:col>9</xdr:col>
      <xdr:colOff>64770</xdr:colOff>
      <xdr:row>737</xdr:row>
      <xdr:rowOff>240665</xdr:rowOff>
    </xdr:to>
    <xdr:pic>
      <xdr:nvPicPr>
        <xdr:cNvPr id="231" name="Picture 7" descr="clip_image3383"/>
        <xdr:cNvPicPr>
          <a:picLocks noChangeAspect="1"/>
        </xdr:cNvPicPr>
      </xdr:nvPicPr>
      <xdr:blipFill>
        <a:blip r:embed="rId1" cstate="print"/>
        <a:stretch>
          <a:fillRect/>
        </a:stretch>
      </xdr:blipFill>
      <xdr:spPr>
        <a:xfrm>
          <a:off x="14109065" y="474726000"/>
          <a:ext cx="64770" cy="240665"/>
        </a:xfrm>
        <a:prstGeom prst="rect">
          <a:avLst/>
        </a:prstGeom>
        <a:noFill/>
        <a:ln w="9525">
          <a:noFill/>
        </a:ln>
      </xdr:spPr>
    </xdr:pic>
    <xdr:clientData/>
  </xdr:twoCellAnchor>
  <xdr:twoCellAnchor editAs="oneCell">
    <xdr:from>
      <xdr:col>9</xdr:col>
      <xdr:colOff>0</xdr:colOff>
      <xdr:row>737</xdr:row>
      <xdr:rowOff>0</xdr:rowOff>
    </xdr:from>
    <xdr:to>
      <xdr:col>9</xdr:col>
      <xdr:colOff>69215</xdr:colOff>
      <xdr:row>737</xdr:row>
      <xdr:rowOff>240665</xdr:rowOff>
    </xdr:to>
    <xdr:pic>
      <xdr:nvPicPr>
        <xdr:cNvPr id="232" name="Picture 8" descr="clip_image3384"/>
        <xdr:cNvPicPr>
          <a:picLocks noChangeAspect="1"/>
        </xdr:cNvPicPr>
      </xdr:nvPicPr>
      <xdr:blipFill>
        <a:blip r:embed="rId1" cstate="print"/>
        <a:stretch>
          <a:fillRect/>
        </a:stretch>
      </xdr:blipFill>
      <xdr:spPr>
        <a:xfrm>
          <a:off x="14109065" y="474726000"/>
          <a:ext cx="69215" cy="240665"/>
        </a:xfrm>
        <a:prstGeom prst="rect">
          <a:avLst/>
        </a:prstGeom>
        <a:noFill/>
        <a:ln w="9525">
          <a:noFill/>
        </a:ln>
      </xdr:spPr>
    </xdr:pic>
    <xdr:clientData/>
  </xdr:twoCellAnchor>
  <xdr:twoCellAnchor editAs="oneCell">
    <xdr:from>
      <xdr:col>9</xdr:col>
      <xdr:colOff>0</xdr:colOff>
      <xdr:row>737</xdr:row>
      <xdr:rowOff>0</xdr:rowOff>
    </xdr:from>
    <xdr:to>
      <xdr:col>9</xdr:col>
      <xdr:colOff>67310</xdr:colOff>
      <xdr:row>737</xdr:row>
      <xdr:rowOff>240665</xdr:rowOff>
    </xdr:to>
    <xdr:pic>
      <xdr:nvPicPr>
        <xdr:cNvPr id="233" name="Picture 9" descr="clip_image3386"/>
        <xdr:cNvPicPr>
          <a:picLocks noChangeAspect="1"/>
        </xdr:cNvPicPr>
      </xdr:nvPicPr>
      <xdr:blipFill>
        <a:blip r:embed="rId1" cstate="print"/>
        <a:stretch>
          <a:fillRect/>
        </a:stretch>
      </xdr:blipFill>
      <xdr:spPr>
        <a:xfrm>
          <a:off x="14109065" y="474726000"/>
          <a:ext cx="67310" cy="240665"/>
        </a:xfrm>
        <a:prstGeom prst="rect">
          <a:avLst/>
        </a:prstGeom>
        <a:noFill/>
        <a:ln w="9525">
          <a:noFill/>
        </a:ln>
      </xdr:spPr>
    </xdr:pic>
    <xdr:clientData/>
  </xdr:twoCellAnchor>
  <xdr:twoCellAnchor editAs="oneCell">
    <xdr:from>
      <xdr:col>9</xdr:col>
      <xdr:colOff>0</xdr:colOff>
      <xdr:row>149</xdr:row>
      <xdr:rowOff>0</xdr:rowOff>
    </xdr:from>
    <xdr:to>
      <xdr:col>9</xdr:col>
      <xdr:colOff>67310</xdr:colOff>
      <xdr:row>150</xdr:row>
      <xdr:rowOff>57785</xdr:rowOff>
    </xdr:to>
    <xdr:pic>
      <xdr:nvPicPr>
        <xdr:cNvPr id="235" name="Picture 9" descr="clip_image3386"/>
        <xdr:cNvPicPr>
          <a:picLocks noChangeAspect="1"/>
        </xdr:cNvPicPr>
      </xdr:nvPicPr>
      <xdr:blipFill>
        <a:blip r:embed="rId1" cstate="print"/>
        <a:stretch>
          <a:fillRect/>
        </a:stretch>
      </xdr:blipFill>
      <xdr:spPr>
        <a:xfrm>
          <a:off x="14109065" y="114134900"/>
          <a:ext cx="67310" cy="238760"/>
        </a:xfrm>
        <a:prstGeom prst="rect">
          <a:avLst/>
        </a:prstGeom>
        <a:noFill/>
        <a:ln w="9525">
          <a:noFill/>
        </a:ln>
      </xdr:spPr>
    </xdr:pic>
    <xdr:clientData/>
  </xdr:twoCellAnchor>
  <xdr:twoCellAnchor editAs="oneCell">
    <xdr:from>
      <xdr:col>9</xdr:col>
      <xdr:colOff>0</xdr:colOff>
      <xdr:row>149</xdr:row>
      <xdr:rowOff>0</xdr:rowOff>
    </xdr:from>
    <xdr:to>
      <xdr:col>9</xdr:col>
      <xdr:colOff>66675</xdr:colOff>
      <xdr:row>150</xdr:row>
      <xdr:rowOff>57785</xdr:rowOff>
    </xdr:to>
    <xdr:pic>
      <xdr:nvPicPr>
        <xdr:cNvPr id="244" name="Picture 1" descr="clip_image3376"/>
        <xdr:cNvPicPr>
          <a:picLocks noChangeAspect="1"/>
        </xdr:cNvPicPr>
      </xdr:nvPicPr>
      <xdr:blipFill>
        <a:blip r:embed="rId1" cstate="print"/>
        <a:stretch>
          <a:fillRect/>
        </a:stretch>
      </xdr:blipFill>
      <xdr:spPr>
        <a:xfrm>
          <a:off x="14109065" y="114134900"/>
          <a:ext cx="66675" cy="238760"/>
        </a:xfrm>
        <a:prstGeom prst="rect">
          <a:avLst/>
        </a:prstGeom>
        <a:noFill/>
        <a:ln w="9525">
          <a:noFill/>
        </a:ln>
      </xdr:spPr>
    </xdr:pic>
    <xdr:clientData/>
  </xdr:twoCellAnchor>
  <xdr:twoCellAnchor editAs="oneCell">
    <xdr:from>
      <xdr:col>9</xdr:col>
      <xdr:colOff>0</xdr:colOff>
      <xdr:row>149</xdr:row>
      <xdr:rowOff>0</xdr:rowOff>
    </xdr:from>
    <xdr:to>
      <xdr:col>9</xdr:col>
      <xdr:colOff>73025</xdr:colOff>
      <xdr:row>150</xdr:row>
      <xdr:rowOff>57785</xdr:rowOff>
    </xdr:to>
    <xdr:pic>
      <xdr:nvPicPr>
        <xdr:cNvPr id="245" name="Picture 2" descr="clip_image3377"/>
        <xdr:cNvPicPr>
          <a:picLocks noChangeAspect="1"/>
        </xdr:cNvPicPr>
      </xdr:nvPicPr>
      <xdr:blipFill>
        <a:blip r:embed="rId1" cstate="print"/>
        <a:stretch>
          <a:fillRect/>
        </a:stretch>
      </xdr:blipFill>
      <xdr:spPr>
        <a:xfrm>
          <a:off x="14109065" y="114134900"/>
          <a:ext cx="73025" cy="238760"/>
        </a:xfrm>
        <a:prstGeom prst="rect">
          <a:avLst/>
        </a:prstGeom>
        <a:noFill/>
        <a:ln w="9525">
          <a:noFill/>
        </a:ln>
      </xdr:spPr>
    </xdr:pic>
    <xdr:clientData/>
  </xdr:twoCellAnchor>
  <xdr:twoCellAnchor editAs="oneCell">
    <xdr:from>
      <xdr:col>9</xdr:col>
      <xdr:colOff>0</xdr:colOff>
      <xdr:row>149</xdr:row>
      <xdr:rowOff>0</xdr:rowOff>
    </xdr:from>
    <xdr:to>
      <xdr:col>9</xdr:col>
      <xdr:colOff>64135</xdr:colOff>
      <xdr:row>150</xdr:row>
      <xdr:rowOff>57785</xdr:rowOff>
    </xdr:to>
    <xdr:pic>
      <xdr:nvPicPr>
        <xdr:cNvPr id="246" name="Picture 3" descr="clip_image3378"/>
        <xdr:cNvPicPr>
          <a:picLocks noChangeAspect="1"/>
        </xdr:cNvPicPr>
      </xdr:nvPicPr>
      <xdr:blipFill>
        <a:blip r:embed="rId1" cstate="print"/>
        <a:stretch>
          <a:fillRect/>
        </a:stretch>
      </xdr:blipFill>
      <xdr:spPr>
        <a:xfrm>
          <a:off x="14109065" y="114134900"/>
          <a:ext cx="64135" cy="238760"/>
        </a:xfrm>
        <a:prstGeom prst="rect">
          <a:avLst/>
        </a:prstGeom>
        <a:noFill/>
        <a:ln w="9525">
          <a:noFill/>
        </a:ln>
      </xdr:spPr>
    </xdr:pic>
    <xdr:clientData/>
  </xdr:twoCellAnchor>
  <xdr:twoCellAnchor editAs="oneCell">
    <xdr:from>
      <xdr:col>9</xdr:col>
      <xdr:colOff>0</xdr:colOff>
      <xdr:row>149</xdr:row>
      <xdr:rowOff>0</xdr:rowOff>
    </xdr:from>
    <xdr:to>
      <xdr:col>9</xdr:col>
      <xdr:colOff>69850</xdr:colOff>
      <xdr:row>150</xdr:row>
      <xdr:rowOff>57785</xdr:rowOff>
    </xdr:to>
    <xdr:pic>
      <xdr:nvPicPr>
        <xdr:cNvPr id="249" name="Picture 6" descr="clip_image3381"/>
        <xdr:cNvPicPr>
          <a:picLocks noChangeAspect="1"/>
        </xdr:cNvPicPr>
      </xdr:nvPicPr>
      <xdr:blipFill>
        <a:blip r:embed="rId1" cstate="print"/>
        <a:stretch>
          <a:fillRect/>
        </a:stretch>
      </xdr:blipFill>
      <xdr:spPr>
        <a:xfrm>
          <a:off x="14109065" y="114134900"/>
          <a:ext cx="69850" cy="238760"/>
        </a:xfrm>
        <a:prstGeom prst="rect">
          <a:avLst/>
        </a:prstGeom>
        <a:noFill/>
        <a:ln w="9525">
          <a:noFill/>
        </a:ln>
      </xdr:spPr>
    </xdr:pic>
    <xdr:clientData/>
  </xdr:twoCellAnchor>
  <xdr:twoCellAnchor editAs="oneCell">
    <xdr:from>
      <xdr:col>9</xdr:col>
      <xdr:colOff>0</xdr:colOff>
      <xdr:row>149</xdr:row>
      <xdr:rowOff>0</xdr:rowOff>
    </xdr:from>
    <xdr:to>
      <xdr:col>9</xdr:col>
      <xdr:colOff>63500</xdr:colOff>
      <xdr:row>150</xdr:row>
      <xdr:rowOff>57785</xdr:rowOff>
    </xdr:to>
    <xdr:pic>
      <xdr:nvPicPr>
        <xdr:cNvPr id="250" name="Picture 7" descr="clip_image3383"/>
        <xdr:cNvPicPr>
          <a:picLocks noChangeAspect="1"/>
        </xdr:cNvPicPr>
      </xdr:nvPicPr>
      <xdr:blipFill>
        <a:blip r:embed="rId1" cstate="print"/>
        <a:stretch>
          <a:fillRect/>
        </a:stretch>
      </xdr:blipFill>
      <xdr:spPr>
        <a:xfrm>
          <a:off x="14109065" y="114134900"/>
          <a:ext cx="63500" cy="238760"/>
        </a:xfrm>
        <a:prstGeom prst="rect">
          <a:avLst/>
        </a:prstGeom>
        <a:noFill/>
        <a:ln w="9525">
          <a:noFill/>
        </a:ln>
      </xdr:spPr>
    </xdr:pic>
    <xdr:clientData/>
  </xdr:twoCellAnchor>
  <xdr:twoCellAnchor editAs="oneCell">
    <xdr:from>
      <xdr:col>6</xdr:col>
      <xdr:colOff>0</xdr:colOff>
      <xdr:row>472</xdr:row>
      <xdr:rowOff>0</xdr:rowOff>
    </xdr:from>
    <xdr:to>
      <xdr:col>6</xdr:col>
      <xdr:colOff>66040</xdr:colOff>
      <xdr:row>472</xdr:row>
      <xdr:rowOff>251460</xdr:rowOff>
    </xdr:to>
    <xdr:pic>
      <xdr:nvPicPr>
        <xdr:cNvPr id="263" name="Picture 1" descr="clip_image3376"/>
        <xdr:cNvPicPr>
          <a:picLocks noChangeAspect="1"/>
        </xdr:cNvPicPr>
      </xdr:nvPicPr>
      <xdr:blipFill>
        <a:blip r:embed="rId1"/>
        <a:stretch>
          <a:fillRect/>
        </a:stretch>
      </xdr:blipFill>
      <xdr:spPr>
        <a:xfrm>
          <a:off x="6457950" y="320240025"/>
          <a:ext cx="66040" cy="251460"/>
        </a:xfrm>
        <a:prstGeom prst="rect">
          <a:avLst/>
        </a:prstGeom>
        <a:noFill/>
        <a:ln w="9525">
          <a:noFill/>
        </a:ln>
      </xdr:spPr>
    </xdr:pic>
    <xdr:clientData/>
  </xdr:twoCellAnchor>
  <xdr:twoCellAnchor editAs="oneCell">
    <xdr:from>
      <xdr:col>6</xdr:col>
      <xdr:colOff>73025</xdr:colOff>
      <xdr:row>472</xdr:row>
      <xdr:rowOff>0</xdr:rowOff>
    </xdr:from>
    <xdr:to>
      <xdr:col>6</xdr:col>
      <xdr:colOff>144145</xdr:colOff>
      <xdr:row>472</xdr:row>
      <xdr:rowOff>251460</xdr:rowOff>
    </xdr:to>
    <xdr:pic>
      <xdr:nvPicPr>
        <xdr:cNvPr id="264" name="Picture 2" descr="clip_image3377"/>
        <xdr:cNvPicPr>
          <a:picLocks noChangeAspect="1"/>
        </xdr:cNvPicPr>
      </xdr:nvPicPr>
      <xdr:blipFill>
        <a:blip r:embed="rId1"/>
        <a:stretch>
          <a:fillRect/>
        </a:stretch>
      </xdr:blipFill>
      <xdr:spPr>
        <a:xfrm>
          <a:off x="6530975" y="320240025"/>
          <a:ext cx="71120" cy="251460"/>
        </a:xfrm>
        <a:prstGeom prst="rect">
          <a:avLst/>
        </a:prstGeom>
        <a:noFill/>
        <a:ln w="9525">
          <a:noFill/>
        </a:ln>
      </xdr:spPr>
    </xdr:pic>
    <xdr:clientData/>
  </xdr:twoCellAnchor>
  <xdr:twoCellAnchor editAs="oneCell">
    <xdr:from>
      <xdr:col>6</xdr:col>
      <xdr:colOff>153670</xdr:colOff>
      <xdr:row>472</xdr:row>
      <xdr:rowOff>0</xdr:rowOff>
    </xdr:from>
    <xdr:to>
      <xdr:col>6</xdr:col>
      <xdr:colOff>219075</xdr:colOff>
      <xdr:row>472</xdr:row>
      <xdr:rowOff>251460</xdr:rowOff>
    </xdr:to>
    <xdr:pic>
      <xdr:nvPicPr>
        <xdr:cNvPr id="265" name="Picture 3" descr="clip_image3378"/>
        <xdr:cNvPicPr>
          <a:picLocks noChangeAspect="1"/>
        </xdr:cNvPicPr>
      </xdr:nvPicPr>
      <xdr:blipFill>
        <a:blip r:embed="rId1"/>
        <a:stretch>
          <a:fillRect/>
        </a:stretch>
      </xdr:blipFill>
      <xdr:spPr>
        <a:xfrm>
          <a:off x="6611620" y="320240025"/>
          <a:ext cx="65405" cy="251460"/>
        </a:xfrm>
        <a:prstGeom prst="rect">
          <a:avLst/>
        </a:prstGeom>
        <a:noFill/>
        <a:ln w="9525">
          <a:noFill/>
        </a:ln>
      </xdr:spPr>
    </xdr:pic>
    <xdr:clientData/>
  </xdr:twoCellAnchor>
  <xdr:twoCellAnchor editAs="oneCell">
    <xdr:from>
      <xdr:col>6</xdr:col>
      <xdr:colOff>227965</xdr:colOff>
      <xdr:row>472</xdr:row>
      <xdr:rowOff>0</xdr:rowOff>
    </xdr:from>
    <xdr:to>
      <xdr:col>6</xdr:col>
      <xdr:colOff>297180</xdr:colOff>
      <xdr:row>472</xdr:row>
      <xdr:rowOff>251460</xdr:rowOff>
    </xdr:to>
    <xdr:pic>
      <xdr:nvPicPr>
        <xdr:cNvPr id="266" name="Picture 4" descr="clip_image3379"/>
        <xdr:cNvPicPr>
          <a:picLocks noChangeAspect="1"/>
        </xdr:cNvPicPr>
      </xdr:nvPicPr>
      <xdr:blipFill>
        <a:blip r:embed="rId1"/>
        <a:stretch>
          <a:fillRect/>
        </a:stretch>
      </xdr:blipFill>
      <xdr:spPr>
        <a:xfrm>
          <a:off x="6685915" y="320240025"/>
          <a:ext cx="69215" cy="251460"/>
        </a:xfrm>
        <a:prstGeom prst="rect">
          <a:avLst/>
        </a:prstGeom>
        <a:noFill/>
        <a:ln w="9525">
          <a:noFill/>
        </a:ln>
      </xdr:spPr>
    </xdr:pic>
    <xdr:clientData/>
  </xdr:twoCellAnchor>
  <xdr:twoCellAnchor editAs="oneCell">
    <xdr:from>
      <xdr:col>6</xdr:col>
      <xdr:colOff>306070</xdr:colOff>
      <xdr:row>472</xdr:row>
      <xdr:rowOff>0</xdr:rowOff>
    </xdr:from>
    <xdr:to>
      <xdr:col>6</xdr:col>
      <xdr:colOff>370205</xdr:colOff>
      <xdr:row>472</xdr:row>
      <xdr:rowOff>251460</xdr:rowOff>
    </xdr:to>
    <xdr:pic>
      <xdr:nvPicPr>
        <xdr:cNvPr id="267" name="Picture 5" descr="clip_image3380"/>
        <xdr:cNvPicPr>
          <a:picLocks noChangeAspect="1"/>
        </xdr:cNvPicPr>
      </xdr:nvPicPr>
      <xdr:blipFill>
        <a:blip r:embed="rId1"/>
        <a:stretch>
          <a:fillRect/>
        </a:stretch>
      </xdr:blipFill>
      <xdr:spPr>
        <a:xfrm>
          <a:off x="6764020" y="320240025"/>
          <a:ext cx="64135" cy="251460"/>
        </a:xfrm>
        <a:prstGeom prst="rect">
          <a:avLst/>
        </a:prstGeom>
        <a:noFill/>
        <a:ln w="9525">
          <a:noFill/>
        </a:ln>
      </xdr:spPr>
    </xdr:pic>
    <xdr:clientData/>
  </xdr:twoCellAnchor>
  <xdr:twoCellAnchor editAs="oneCell">
    <xdr:from>
      <xdr:col>6</xdr:col>
      <xdr:colOff>379095</xdr:colOff>
      <xdr:row>472</xdr:row>
      <xdr:rowOff>0</xdr:rowOff>
    </xdr:from>
    <xdr:to>
      <xdr:col>7</xdr:col>
      <xdr:colOff>10795</xdr:colOff>
      <xdr:row>472</xdr:row>
      <xdr:rowOff>251460</xdr:rowOff>
    </xdr:to>
    <xdr:pic>
      <xdr:nvPicPr>
        <xdr:cNvPr id="268" name="Picture 6" descr="clip_image3381"/>
        <xdr:cNvPicPr>
          <a:picLocks noChangeAspect="1"/>
        </xdr:cNvPicPr>
      </xdr:nvPicPr>
      <xdr:blipFill>
        <a:blip r:embed="rId1"/>
        <a:stretch>
          <a:fillRect/>
        </a:stretch>
      </xdr:blipFill>
      <xdr:spPr>
        <a:xfrm>
          <a:off x="6837045" y="320240025"/>
          <a:ext cx="69850" cy="251460"/>
        </a:xfrm>
        <a:prstGeom prst="rect">
          <a:avLst/>
        </a:prstGeom>
        <a:noFill/>
        <a:ln w="9525">
          <a:noFill/>
        </a:ln>
      </xdr:spPr>
    </xdr:pic>
    <xdr:clientData/>
  </xdr:twoCellAnchor>
  <xdr:twoCellAnchor editAs="oneCell">
    <xdr:from>
      <xdr:col>6</xdr:col>
      <xdr:colOff>459740</xdr:colOff>
      <xdr:row>472</xdr:row>
      <xdr:rowOff>0</xdr:rowOff>
    </xdr:from>
    <xdr:to>
      <xdr:col>7</xdr:col>
      <xdr:colOff>64770</xdr:colOff>
      <xdr:row>472</xdr:row>
      <xdr:rowOff>251460</xdr:rowOff>
    </xdr:to>
    <xdr:pic>
      <xdr:nvPicPr>
        <xdr:cNvPr id="269" name="Picture 7" descr="clip_image3383"/>
        <xdr:cNvPicPr>
          <a:picLocks noChangeAspect="1"/>
        </xdr:cNvPicPr>
      </xdr:nvPicPr>
      <xdr:blipFill>
        <a:blip r:embed="rId1"/>
        <a:stretch>
          <a:fillRect/>
        </a:stretch>
      </xdr:blipFill>
      <xdr:spPr>
        <a:xfrm>
          <a:off x="6896100" y="320240025"/>
          <a:ext cx="64770" cy="251460"/>
        </a:xfrm>
        <a:prstGeom prst="rect">
          <a:avLst/>
        </a:prstGeom>
        <a:noFill/>
        <a:ln w="9525">
          <a:noFill/>
        </a:ln>
      </xdr:spPr>
    </xdr:pic>
    <xdr:clientData/>
  </xdr:twoCellAnchor>
  <xdr:twoCellAnchor editAs="oneCell">
    <xdr:from>
      <xdr:col>6</xdr:col>
      <xdr:colOff>495300</xdr:colOff>
      <xdr:row>472</xdr:row>
      <xdr:rowOff>0</xdr:rowOff>
    </xdr:from>
    <xdr:to>
      <xdr:col>7</xdr:col>
      <xdr:colOff>69850</xdr:colOff>
      <xdr:row>472</xdr:row>
      <xdr:rowOff>251460</xdr:rowOff>
    </xdr:to>
    <xdr:pic>
      <xdr:nvPicPr>
        <xdr:cNvPr id="270" name="Picture 8" descr="clip_image3384"/>
        <xdr:cNvPicPr>
          <a:picLocks noChangeAspect="1"/>
        </xdr:cNvPicPr>
      </xdr:nvPicPr>
      <xdr:blipFill>
        <a:blip r:embed="rId1"/>
        <a:stretch>
          <a:fillRect/>
        </a:stretch>
      </xdr:blipFill>
      <xdr:spPr>
        <a:xfrm>
          <a:off x="6896100" y="320240025"/>
          <a:ext cx="69850" cy="251460"/>
        </a:xfrm>
        <a:prstGeom prst="rect">
          <a:avLst/>
        </a:prstGeom>
        <a:noFill/>
        <a:ln w="9525">
          <a:noFill/>
        </a:ln>
      </xdr:spPr>
    </xdr:pic>
    <xdr:clientData/>
  </xdr:twoCellAnchor>
  <xdr:twoCellAnchor editAs="oneCell">
    <xdr:from>
      <xdr:col>6</xdr:col>
      <xdr:colOff>495300</xdr:colOff>
      <xdr:row>472</xdr:row>
      <xdr:rowOff>0</xdr:rowOff>
    </xdr:from>
    <xdr:to>
      <xdr:col>7</xdr:col>
      <xdr:colOff>66675</xdr:colOff>
      <xdr:row>472</xdr:row>
      <xdr:rowOff>251460</xdr:rowOff>
    </xdr:to>
    <xdr:pic>
      <xdr:nvPicPr>
        <xdr:cNvPr id="271" name="Picture 9" descr="clip_image3386"/>
        <xdr:cNvPicPr>
          <a:picLocks noChangeAspect="1"/>
        </xdr:cNvPicPr>
      </xdr:nvPicPr>
      <xdr:blipFill>
        <a:blip r:embed="rId1"/>
        <a:stretch>
          <a:fillRect/>
        </a:stretch>
      </xdr:blipFill>
      <xdr:spPr>
        <a:xfrm>
          <a:off x="6896100" y="320240025"/>
          <a:ext cx="66675" cy="251460"/>
        </a:xfrm>
        <a:prstGeom prst="rect">
          <a:avLst/>
        </a:prstGeom>
        <a:noFill/>
        <a:ln w="9525">
          <a:noFill/>
        </a:ln>
      </xdr:spPr>
    </xdr:pic>
    <xdr:clientData/>
  </xdr:twoCellAnchor>
  <xdr:twoCellAnchor editAs="oneCell">
    <xdr:from>
      <xdr:col>6</xdr:col>
      <xdr:colOff>0</xdr:colOff>
      <xdr:row>472</xdr:row>
      <xdr:rowOff>0</xdr:rowOff>
    </xdr:from>
    <xdr:to>
      <xdr:col>6</xdr:col>
      <xdr:colOff>66040</xdr:colOff>
      <xdr:row>472</xdr:row>
      <xdr:rowOff>240665</xdr:rowOff>
    </xdr:to>
    <xdr:pic>
      <xdr:nvPicPr>
        <xdr:cNvPr id="272" name="Picture 1" descr="clip_image3376"/>
        <xdr:cNvPicPr>
          <a:picLocks noChangeAspect="1"/>
        </xdr:cNvPicPr>
      </xdr:nvPicPr>
      <xdr:blipFill>
        <a:blip r:embed="rId1"/>
        <a:stretch>
          <a:fillRect/>
        </a:stretch>
      </xdr:blipFill>
      <xdr:spPr>
        <a:xfrm>
          <a:off x="6457950" y="320240025"/>
          <a:ext cx="66040" cy="240665"/>
        </a:xfrm>
        <a:prstGeom prst="rect">
          <a:avLst/>
        </a:prstGeom>
        <a:noFill/>
        <a:ln w="9525">
          <a:noFill/>
        </a:ln>
      </xdr:spPr>
    </xdr:pic>
    <xdr:clientData/>
  </xdr:twoCellAnchor>
  <xdr:twoCellAnchor editAs="oneCell">
    <xdr:from>
      <xdr:col>6</xdr:col>
      <xdr:colOff>73025</xdr:colOff>
      <xdr:row>472</xdr:row>
      <xdr:rowOff>0</xdr:rowOff>
    </xdr:from>
    <xdr:to>
      <xdr:col>6</xdr:col>
      <xdr:colOff>144145</xdr:colOff>
      <xdr:row>472</xdr:row>
      <xdr:rowOff>240665</xdr:rowOff>
    </xdr:to>
    <xdr:pic>
      <xdr:nvPicPr>
        <xdr:cNvPr id="273" name="Picture 2" descr="clip_image3377"/>
        <xdr:cNvPicPr>
          <a:picLocks noChangeAspect="1"/>
        </xdr:cNvPicPr>
      </xdr:nvPicPr>
      <xdr:blipFill>
        <a:blip r:embed="rId1"/>
        <a:stretch>
          <a:fillRect/>
        </a:stretch>
      </xdr:blipFill>
      <xdr:spPr>
        <a:xfrm>
          <a:off x="6530975" y="320240025"/>
          <a:ext cx="71120" cy="240665"/>
        </a:xfrm>
        <a:prstGeom prst="rect">
          <a:avLst/>
        </a:prstGeom>
        <a:noFill/>
        <a:ln w="9525">
          <a:noFill/>
        </a:ln>
      </xdr:spPr>
    </xdr:pic>
    <xdr:clientData/>
  </xdr:twoCellAnchor>
  <xdr:twoCellAnchor editAs="oneCell">
    <xdr:from>
      <xdr:col>6</xdr:col>
      <xdr:colOff>153670</xdr:colOff>
      <xdr:row>472</xdr:row>
      <xdr:rowOff>0</xdr:rowOff>
    </xdr:from>
    <xdr:to>
      <xdr:col>6</xdr:col>
      <xdr:colOff>219075</xdr:colOff>
      <xdr:row>472</xdr:row>
      <xdr:rowOff>240665</xdr:rowOff>
    </xdr:to>
    <xdr:pic>
      <xdr:nvPicPr>
        <xdr:cNvPr id="274" name="Picture 3" descr="clip_image3378"/>
        <xdr:cNvPicPr>
          <a:picLocks noChangeAspect="1"/>
        </xdr:cNvPicPr>
      </xdr:nvPicPr>
      <xdr:blipFill>
        <a:blip r:embed="rId1"/>
        <a:stretch>
          <a:fillRect/>
        </a:stretch>
      </xdr:blipFill>
      <xdr:spPr>
        <a:xfrm>
          <a:off x="6611620" y="320240025"/>
          <a:ext cx="65405" cy="240665"/>
        </a:xfrm>
        <a:prstGeom prst="rect">
          <a:avLst/>
        </a:prstGeom>
        <a:noFill/>
        <a:ln w="9525">
          <a:noFill/>
        </a:ln>
      </xdr:spPr>
    </xdr:pic>
    <xdr:clientData/>
  </xdr:twoCellAnchor>
  <xdr:twoCellAnchor editAs="oneCell">
    <xdr:from>
      <xdr:col>6</xdr:col>
      <xdr:colOff>227965</xdr:colOff>
      <xdr:row>472</xdr:row>
      <xdr:rowOff>0</xdr:rowOff>
    </xdr:from>
    <xdr:to>
      <xdr:col>6</xdr:col>
      <xdr:colOff>297180</xdr:colOff>
      <xdr:row>472</xdr:row>
      <xdr:rowOff>240665</xdr:rowOff>
    </xdr:to>
    <xdr:pic>
      <xdr:nvPicPr>
        <xdr:cNvPr id="275" name="Picture 4" descr="clip_image3379"/>
        <xdr:cNvPicPr>
          <a:picLocks noChangeAspect="1"/>
        </xdr:cNvPicPr>
      </xdr:nvPicPr>
      <xdr:blipFill>
        <a:blip r:embed="rId1"/>
        <a:stretch>
          <a:fillRect/>
        </a:stretch>
      </xdr:blipFill>
      <xdr:spPr>
        <a:xfrm>
          <a:off x="6685915" y="320240025"/>
          <a:ext cx="69215" cy="240665"/>
        </a:xfrm>
        <a:prstGeom prst="rect">
          <a:avLst/>
        </a:prstGeom>
        <a:noFill/>
        <a:ln w="9525">
          <a:noFill/>
        </a:ln>
      </xdr:spPr>
    </xdr:pic>
    <xdr:clientData/>
  </xdr:twoCellAnchor>
  <xdr:twoCellAnchor editAs="oneCell">
    <xdr:from>
      <xdr:col>6</xdr:col>
      <xdr:colOff>306070</xdr:colOff>
      <xdr:row>472</xdr:row>
      <xdr:rowOff>0</xdr:rowOff>
    </xdr:from>
    <xdr:to>
      <xdr:col>6</xdr:col>
      <xdr:colOff>370205</xdr:colOff>
      <xdr:row>472</xdr:row>
      <xdr:rowOff>240665</xdr:rowOff>
    </xdr:to>
    <xdr:pic>
      <xdr:nvPicPr>
        <xdr:cNvPr id="276" name="Picture 5" descr="clip_image3380"/>
        <xdr:cNvPicPr>
          <a:picLocks noChangeAspect="1"/>
        </xdr:cNvPicPr>
      </xdr:nvPicPr>
      <xdr:blipFill>
        <a:blip r:embed="rId1"/>
        <a:stretch>
          <a:fillRect/>
        </a:stretch>
      </xdr:blipFill>
      <xdr:spPr>
        <a:xfrm>
          <a:off x="6764020" y="320240025"/>
          <a:ext cx="64135" cy="240665"/>
        </a:xfrm>
        <a:prstGeom prst="rect">
          <a:avLst/>
        </a:prstGeom>
        <a:noFill/>
        <a:ln w="9525">
          <a:noFill/>
        </a:ln>
      </xdr:spPr>
    </xdr:pic>
    <xdr:clientData/>
  </xdr:twoCellAnchor>
  <xdr:twoCellAnchor editAs="oneCell">
    <xdr:from>
      <xdr:col>6</xdr:col>
      <xdr:colOff>379095</xdr:colOff>
      <xdr:row>472</xdr:row>
      <xdr:rowOff>0</xdr:rowOff>
    </xdr:from>
    <xdr:to>
      <xdr:col>7</xdr:col>
      <xdr:colOff>10795</xdr:colOff>
      <xdr:row>472</xdr:row>
      <xdr:rowOff>240665</xdr:rowOff>
    </xdr:to>
    <xdr:pic>
      <xdr:nvPicPr>
        <xdr:cNvPr id="277" name="Picture 6" descr="clip_image3381"/>
        <xdr:cNvPicPr>
          <a:picLocks noChangeAspect="1"/>
        </xdr:cNvPicPr>
      </xdr:nvPicPr>
      <xdr:blipFill>
        <a:blip r:embed="rId1"/>
        <a:stretch>
          <a:fillRect/>
        </a:stretch>
      </xdr:blipFill>
      <xdr:spPr>
        <a:xfrm>
          <a:off x="6837045" y="320240025"/>
          <a:ext cx="69850" cy="240665"/>
        </a:xfrm>
        <a:prstGeom prst="rect">
          <a:avLst/>
        </a:prstGeom>
        <a:noFill/>
        <a:ln w="9525">
          <a:noFill/>
        </a:ln>
      </xdr:spPr>
    </xdr:pic>
    <xdr:clientData/>
  </xdr:twoCellAnchor>
  <xdr:twoCellAnchor editAs="oneCell">
    <xdr:from>
      <xdr:col>6</xdr:col>
      <xdr:colOff>459740</xdr:colOff>
      <xdr:row>472</xdr:row>
      <xdr:rowOff>0</xdr:rowOff>
    </xdr:from>
    <xdr:to>
      <xdr:col>7</xdr:col>
      <xdr:colOff>64770</xdr:colOff>
      <xdr:row>472</xdr:row>
      <xdr:rowOff>240665</xdr:rowOff>
    </xdr:to>
    <xdr:pic>
      <xdr:nvPicPr>
        <xdr:cNvPr id="278" name="Picture 7" descr="clip_image3383"/>
        <xdr:cNvPicPr>
          <a:picLocks noChangeAspect="1"/>
        </xdr:cNvPicPr>
      </xdr:nvPicPr>
      <xdr:blipFill>
        <a:blip r:embed="rId1"/>
        <a:stretch>
          <a:fillRect/>
        </a:stretch>
      </xdr:blipFill>
      <xdr:spPr>
        <a:xfrm>
          <a:off x="6896100" y="320240025"/>
          <a:ext cx="64770" cy="240665"/>
        </a:xfrm>
        <a:prstGeom prst="rect">
          <a:avLst/>
        </a:prstGeom>
        <a:noFill/>
        <a:ln w="9525">
          <a:noFill/>
        </a:ln>
      </xdr:spPr>
    </xdr:pic>
    <xdr:clientData/>
  </xdr:twoCellAnchor>
  <xdr:twoCellAnchor editAs="oneCell">
    <xdr:from>
      <xdr:col>6</xdr:col>
      <xdr:colOff>495300</xdr:colOff>
      <xdr:row>472</xdr:row>
      <xdr:rowOff>0</xdr:rowOff>
    </xdr:from>
    <xdr:to>
      <xdr:col>7</xdr:col>
      <xdr:colOff>69850</xdr:colOff>
      <xdr:row>472</xdr:row>
      <xdr:rowOff>240665</xdr:rowOff>
    </xdr:to>
    <xdr:pic>
      <xdr:nvPicPr>
        <xdr:cNvPr id="279" name="Picture 8" descr="clip_image3384"/>
        <xdr:cNvPicPr>
          <a:picLocks noChangeAspect="1"/>
        </xdr:cNvPicPr>
      </xdr:nvPicPr>
      <xdr:blipFill>
        <a:blip r:embed="rId1"/>
        <a:stretch>
          <a:fillRect/>
        </a:stretch>
      </xdr:blipFill>
      <xdr:spPr>
        <a:xfrm>
          <a:off x="6896100" y="320240025"/>
          <a:ext cx="69850" cy="240665"/>
        </a:xfrm>
        <a:prstGeom prst="rect">
          <a:avLst/>
        </a:prstGeom>
        <a:noFill/>
        <a:ln w="9525">
          <a:noFill/>
        </a:ln>
      </xdr:spPr>
    </xdr:pic>
    <xdr:clientData/>
  </xdr:twoCellAnchor>
  <xdr:twoCellAnchor editAs="oneCell">
    <xdr:from>
      <xdr:col>6</xdr:col>
      <xdr:colOff>495300</xdr:colOff>
      <xdr:row>472</xdr:row>
      <xdr:rowOff>0</xdr:rowOff>
    </xdr:from>
    <xdr:to>
      <xdr:col>7</xdr:col>
      <xdr:colOff>66675</xdr:colOff>
      <xdr:row>472</xdr:row>
      <xdr:rowOff>240665</xdr:rowOff>
    </xdr:to>
    <xdr:pic>
      <xdr:nvPicPr>
        <xdr:cNvPr id="280" name="Picture 9" descr="clip_image3386"/>
        <xdr:cNvPicPr>
          <a:picLocks noChangeAspect="1"/>
        </xdr:cNvPicPr>
      </xdr:nvPicPr>
      <xdr:blipFill>
        <a:blip r:embed="rId1"/>
        <a:stretch>
          <a:fillRect/>
        </a:stretch>
      </xdr:blipFill>
      <xdr:spPr>
        <a:xfrm>
          <a:off x="6896100" y="320240025"/>
          <a:ext cx="66675" cy="240665"/>
        </a:xfrm>
        <a:prstGeom prst="rect">
          <a:avLst/>
        </a:prstGeom>
        <a:noFill/>
        <a:ln w="9525">
          <a:noFill/>
        </a:ln>
      </xdr:spPr>
    </xdr:pic>
    <xdr:clientData/>
  </xdr:twoCellAnchor>
  <xdr:twoCellAnchor editAs="oneCell">
    <xdr:from>
      <xdr:col>7</xdr:col>
      <xdr:colOff>72390</xdr:colOff>
      <xdr:row>472</xdr:row>
      <xdr:rowOff>0</xdr:rowOff>
    </xdr:from>
    <xdr:to>
      <xdr:col>7</xdr:col>
      <xdr:colOff>145415</xdr:colOff>
      <xdr:row>472</xdr:row>
      <xdr:rowOff>251460</xdr:rowOff>
    </xdr:to>
    <xdr:pic>
      <xdr:nvPicPr>
        <xdr:cNvPr id="281" name="Picture 2" descr="clip_image3377"/>
        <xdr:cNvPicPr>
          <a:picLocks noChangeAspect="1"/>
        </xdr:cNvPicPr>
      </xdr:nvPicPr>
      <xdr:blipFill>
        <a:blip r:embed="rId1"/>
        <a:stretch>
          <a:fillRect/>
        </a:stretch>
      </xdr:blipFill>
      <xdr:spPr>
        <a:xfrm>
          <a:off x="6968490" y="320240025"/>
          <a:ext cx="73025" cy="251460"/>
        </a:xfrm>
        <a:prstGeom prst="rect">
          <a:avLst/>
        </a:prstGeom>
        <a:noFill/>
        <a:ln w="9525">
          <a:noFill/>
        </a:ln>
      </xdr:spPr>
    </xdr:pic>
    <xdr:clientData/>
  </xdr:twoCellAnchor>
  <xdr:twoCellAnchor editAs="oneCell">
    <xdr:from>
      <xdr:col>7</xdr:col>
      <xdr:colOff>153670</xdr:colOff>
      <xdr:row>472</xdr:row>
      <xdr:rowOff>0</xdr:rowOff>
    </xdr:from>
    <xdr:to>
      <xdr:col>7</xdr:col>
      <xdr:colOff>217805</xdr:colOff>
      <xdr:row>472</xdr:row>
      <xdr:rowOff>251460</xdr:rowOff>
    </xdr:to>
    <xdr:pic>
      <xdr:nvPicPr>
        <xdr:cNvPr id="282" name="Picture 3" descr="clip_image3378"/>
        <xdr:cNvPicPr>
          <a:picLocks noChangeAspect="1"/>
        </xdr:cNvPicPr>
      </xdr:nvPicPr>
      <xdr:blipFill>
        <a:blip r:embed="rId1"/>
        <a:stretch>
          <a:fillRect/>
        </a:stretch>
      </xdr:blipFill>
      <xdr:spPr>
        <a:xfrm>
          <a:off x="7049770" y="320240025"/>
          <a:ext cx="64135" cy="251460"/>
        </a:xfrm>
        <a:prstGeom prst="rect">
          <a:avLst/>
        </a:prstGeom>
        <a:noFill/>
        <a:ln w="9525">
          <a:noFill/>
        </a:ln>
      </xdr:spPr>
    </xdr:pic>
    <xdr:clientData/>
  </xdr:twoCellAnchor>
  <xdr:twoCellAnchor editAs="oneCell">
    <xdr:from>
      <xdr:col>7</xdr:col>
      <xdr:colOff>229235</xdr:colOff>
      <xdr:row>472</xdr:row>
      <xdr:rowOff>0</xdr:rowOff>
    </xdr:from>
    <xdr:to>
      <xdr:col>7</xdr:col>
      <xdr:colOff>295910</xdr:colOff>
      <xdr:row>472</xdr:row>
      <xdr:rowOff>251460</xdr:rowOff>
    </xdr:to>
    <xdr:pic>
      <xdr:nvPicPr>
        <xdr:cNvPr id="283" name="Picture 4" descr="clip_image3379"/>
        <xdr:cNvPicPr>
          <a:picLocks noChangeAspect="1"/>
        </xdr:cNvPicPr>
      </xdr:nvPicPr>
      <xdr:blipFill>
        <a:blip r:embed="rId1"/>
        <a:stretch>
          <a:fillRect/>
        </a:stretch>
      </xdr:blipFill>
      <xdr:spPr>
        <a:xfrm>
          <a:off x="7125335" y="320240025"/>
          <a:ext cx="66675" cy="251460"/>
        </a:xfrm>
        <a:prstGeom prst="rect">
          <a:avLst/>
        </a:prstGeom>
        <a:noFill/>
        <a:ln w="9525">
          <a:noFill/>
        </a:ln>
      </xdr:spPr>
    </xdr:pic>
    <xdr:clientData/>
  </xdr:twoCellAnchor>
  <xdr:twoCellAnchor editAs="oneCell">
    <xdr:from>
      <xdr:col>7</xdr:col>
      <xdr:colOff>304800</xdr:colOff>
      <xdr:row>472</xdr:row>
      <xdr:rowOff>0</xdr:rowOff>
    </xdr:from>
    <xdr:to>
      <xdr:col>7</xdr:col>
      <xdr:colOff>368300</xdr:colOff>
      <xdr:row>472</xdr:row>
      <xdr:rowOff>251460</xdr:rowOff>
    </xdr:to>
    <xdr:pic>
      <xdr:nvPicPr>
        <xdr:cNvPr id="284" name="Picture 5" descr="clip_image3380"/>
        <xdr:cNvPicPr>
          <a:picLocks noChangeAspect="1"/>
        </xdr:cNvPicPr>
      </xdr:nvPicPr>
      <xdr:blipFill>
        <a:blip r:embed="rId1"/>
        <a:stretch>
          <a:fillRect/>
        </a:stretch>
      </xdr:blipFill>
      <xdr:spPr>
        <a:xfrm>
          <a:off x="7200900" y="320240025"/>
          <a:ext cx="63500" cy="251460"/>
        </a:xfrm>
        <a:prstGeom prst="rect">
          <a:avLst/>
        </a:prstGeom>
        <a:noFill/>
        <a:ln w="9525">
          <a:noFill/>
        </a:ln>
      </xdr:spPr>
    </xdr:pic>
    <xdr:clientData/>
  </xdr:twoCellAnchor>
  <xdr:twoCellAnchor editAs="oneCell">
    <xdr:from>
      <xdr:col>7</xdr:col>
      <xdr:colOff>380365</xdr:colOff>
      <xdr:row>472</xdr:row>
      <xdr:rowOff>0</xdr:rowOff>
    </xdr:from>
    <xdr:to>
      <xdr:col>7</xdr:col>
      <xdr:colOff>449580</xdr:colOff>
      <xdr:row>472</xdr:row>
      <xdr:rowOff>251460</xdr:rowOff>
    </xdr:to>
    <xdr:pic>
      <xdr:nvPicPr>
        <xdr:cNvPr id="285" name="Picture 6" descr="clip_image3381"/>
        <xdr:cNvPicPr>
          <a:picLocks noChangeAspect="1"/>
        </xdr:cNvPicPr>
      </xdr:nvPicPr>
      <xdr:blipFill>
        <a:blip r:embed="rId1"/>
        <a:stretch>
          <a:fillRect/>
        </a:stretch>
      </xdr:blipFill>
      <xdr:spPr>
        <a:xfrm>
          <a:off x="7276465" y="320240025"/>
          <a:ext cx="69215" cy="251460"/>
        </a:xfrm>
        <a:prstGeom prst="rect">
          <a:avLst/>
        </a:prstGeom>
        <a:noFill/>
        <a:ln w="9525">
          <a:noFill/>
        </a:ln>
      </xdr:spPr>
    </xdr:pic>
    <xdr:clientData/>
  </xdr:twoCellAnchor>
  <xdr:twoCellAnchor editAs="oneCell">
    <xdr:from>
      <xdr:col>7</xdr:col>
      <xdr:colOff>458470</xdr:colOff>
      <xdr:row>472</xdr:row>
      <xdr:rowOff>0</xdr:rowOff>
    </xdr:from>
    <xdr:to>
      <xdr:col>7</xdr:col>
      <xdr:colOff>522605</xdr:colOff>
      <xdr:row>472</xdr:row>
      <xdr:rowOff>251460</xdr:rowOff>
    </xdr:to>
    <xdr:pic>
      <xdr:nvPicPr>
        <xdr:cNvPr id="286" name="Picture 7" descr="clip_image3383"/>
        <xdr:cNvPicPr>
          <a:picLocks noChangeAspect="1"/>
        </xdr:cNvPicPr>
      </xdr:nvPicPr>
      <xdr:blipFill>
        <a:blip r:embed="rId1"/>
        <a:stretch>
          <a:fillRect/>
        </a:stretch>
      </xdr:blipFill>
      <xdr:spPr>
        <a:xfrm>
          <a:off x="7354570" y="320240025"/>
          <a:ext cx="64135" cy="251460"/>
        </a:xfrm>
        <a:prstGeom prst="rect">
          <a:avLst/>
        </a:prstGeom>
        <a:noFill/>
        <a:ln w="9525">
          <a:noFill/>
        </a:ln>
      </xdr:spPr>
    </xdr:pic>
    <xdr:clientData/>
  </xdr:twoCellAnchor>
  <xdr:twoCellAnchor editAs="oneCell">
    <xdr:from>
      <xdr:col>7</xdr:col>
      <xdr:colOff>530860</xdr:colOff>
      <xdr:row>472</xdr:row>
      <xdr:rowOff>0</xdr:rowOff>
    </xdr:from>
    <xdr:to>
      <xdr:col>7</xdr:col>
      <xdr:colOff>600710</xdr:colOff>
      <xdr:row>472</xdr:row>
      <xdr:rowOff>251460</xdr:rowOff>
    </xdr:to>
    <xdr:pic>
      <xdr:nvPicPr>
        <xdr:cNvPr id="287" name="Picture 8" descr="clip_image3384"/>
        <xdr:cNvPicPr>
          <a:picLocks noChangeAspect="1"/>
        </xdr:cNvPicPr>
      </xdr:nvPicPr>
      <xdr:blipFill>
        <a:blip r:embed="rId1"/>
        <a:stretch>
          <a:fillRect/>
        </a:stretch>
      </xdr:blipFill>
      <xdr:spPr>
        <a:xfrm>
          <a:off x="7426960" y="320240025"/>
          <a:ext cx="69850" cy="251460"/>
        </a:xfrm>
        <a:prstGeom prst="rect">
          <a:avLst/>
        </a:prstGeom>
        <a:noFill/>
        <a:ln w="9525">
          <a:noFill/>
        </a:ln>
      </xdr:spPr>
    </xdr:pic>
    <xdr:clientData/>
  </xdr:twoCellAnchor>
  <xdr:twoCellAnchor editAs="oneCell">
    <xdr:from>
      <xdr:col>7</xdr:col>
      <xdr:colOff>551180</xdr:colOff>
      <xdr:row>472</xdr:row>
      <xdr:rowOff>0</xdr:rowOff>
    </xdr:from>
    <xdr:to>
      <xdr:col>7</xdr:col>
      <xdr:colOff>621030</xdr:colOff>
      <xdr:row>472</xdr:row>
      <xdr:rowOff>251460</xdr:rowOff>
    </xdr:to>
    <xdr:pic>
      <xdr:nvPicPr>
        <xdr:cNvPr id="288" name="Picture 9" descr="clip_image3386"/>
        <xdr:cNvPicPr>
          <a:picLocks noChangeAspect="1"/>
        </xdr:cNvPicPr>
      </xdr:nvPicPr>
      <xdr:blipFill>
        <a:blip r:embed="rId1"/>
        <a:stretch>
          <a:fillRect/>
        </a:stretch>
      </xdr:blipFill>
      <xdr:spPr>
        <a:xfrm>
          <a:off x="7447280" y="320240025"/>
          <a:ext cx="69850" cy="251460"/>
        </a:xfrm>
        <a:prstGeom prst="rect">
          <a:avLst/>
        </a:prstGeom>
        <a:noFill/>
        <a:ln w="9525">
          <a:noFill/>
        </a:ln>
      </xdr:spPr>
    </xdr:pic>
    <xdr:clientData/>
  </xdr:twoCellAnchor>
  <xdr:twoCellAnchor editAs="oneCell">
    <xdr:from>
      <xdr:col>7</xdr:col>
      <xdr:colOff>72390</xdr:colOff>
      <xdr:row>472</xdr:row>
      <xdr:rowOff>0</xdr:rowOff>
    </xdr:from>
    <xdr:to>
      <xdr:col>7</xdr:col>
      <xdr:colOff>145415</xdr:colOff>
      <xdr:row>472</xdr:row>
      <xdr:rowOff>240665</xdr:rowOff>
    </xdr:to>
    <xdr:pic>
      <xdr:nvPicPr>
        <xdr:cNvPr id="289" name="Picture 2" descr="clip_image3377"/>
        <xdr:cNvPicPr>
          <a:picLocks noChangeAspect="1"/>
        </xdr:cNvPicPr>
      </xdr:nvPicPr>
      <xdr:blipFill>
        <a:blip r:embed="rId1"/>
        <a:stretch>
          <a:fillRect/>
        </a:stretch>
      </xdr:blipFill>
      <xdr:spPr>
        <a:xfrm>
          <a:off x="6968490" y="320240025"/>
          <a:ext cx="73025" cy="240665"/>
        </a:xfrm>
        <a:prstGeom prst="rect">
          <a:avLst/>
        </a:prstGeom>
        <a:noFill/>
        <a:ln w="9525">
          <a:noFill/>
        </a:ln>
      </xdr:spPr>
    </xdr:pic>
    <xdr:clientData/>
  </xdr:twoCellAnchor>
  <xdr:twoCellAnchor editAs="oneCell">
    <xdr:from>
      <xdr:col>7</xdr:col>
      <xdr:colOff>153670</xdr:colOff>
      <xdr:row>472</xdr:row>
      <xdr:rowOff>0</xdr:rowOff>
    </xdr:from>
    <xdr:to>
      <xdr:col>7</xdr:col>
      <xdr:colOff>217805</xdr:colOff>
      <xdr:row>472</xdr:row>
      <xdr:rowOff>240665</xdr:rowOff>
    </xdr:to>
    <xdr:pic>
      <xdr:nvPicPr>
        <xdr:cNvPr id="290" name="Picture 3" descr="clip_image3378"/>
        <xdr:cNvPicPr>
          <a:picLocks noChangeAspect="1"/>
        </xdr:cNvPicPr>
      </xdr:nvPicPr>
      <xdr:blipFill>
        <a:blip r:embed="rId1"/>
        <a:stretch>
          <a:fillRect/>
        </a:stretch>
      </xdr:blipFill>
      <xdr:spPr>
        <a:xfrm>
          <a:off x="7049770" y="320240025"/>
          <a:ext cx="64135" cy="240665"/>
        </a:xfrm>
        <a:prstGeom prst="rect">
          <a:avLst/>
        </a:prstGeom>
        <a:noFill/>
        <a:ln w="9525">
          <a:noFill/>
        </a:ln>
      </xdr:spPr>
    </xdr:pic>
    <xdr:clientData/>
  </xdr:twoCellAnchor>
  <xdr:twoCellAnchor editAs="oneCell">
    <xdr:from>
      <xdr:col>7</xdr:col>
      <xdr:colOff>229235</xdr:colOff>
      <xdr:row>472</xdr:row>
      <xdr:rowOff>0</xdr:rowOff>
    </xdr:from>
    <xdr:to>
      <xdr:col>7</xdr:col>
      <xdr:colOff>295910</xdr:colOff>
      <xdr:row>472</xdr:row>
      <xdr:rowOff>240665</xdr:rowOff>
    </xdr:to>
    <xdr:pic>
      <xdr:nvPicPr>
        <xdr:cNvPr id="291" name="Picture 4" descr="clip_image3379"/>
        <xdr:cNvPicPr>
          <a:picLocks noChangeAspect="1"/>
        </xdr:cNvPicPr>
      </xdr:nvPicPr>
      <xdr:blipFill>
        <a:blip r:embed="rId1"/>
        <a:stretch>
          <a:fillRect/>
        </a:stretch>
      </xdr:blipFill>
      <xdr:spPr>
        <a:xfrm>
          <a:off x="7125335" y="320240025"/>
          <a:ext cx="66675" cy="240665"/>
        </a:xfrm>
        <a:prstGeom prst="rect">
          <a:avLst/>
        </a:prstGeom>
        <a:noFill/>
        <a:ln w="9525">
          <a:noFill/>
        </a:ln>
      </xdr:spPr>
    </xdr:pic>
    <xdr:clientData/>
  </xdr:twoCellAnchor>
  <xdr:twoCellAnchor editAs="oneCell">
    <xdr:from>
      <xdr:col>7</xdr:col>
      <xdr:colOff>304800</xdr:colOff>
      <xdr:row>472</xdr:row>
      <xdr:rowOff>0</xdr:rowOff>
    </xdr:from>
    <xdr:to>
      <xdr:col>7</xdr:col>
      <xdr:colOff>368300</xdr:colOff>
      <xdr:row>472</xdr:row>
      <xdr:rowOff>240665</xdr:rowOff>
    </xdr:to>
    <xdr:pic>
      <xdr:nvPicPr>
        <xdr:cNvPr id="292" name="Picture 5" descr="clip_image3380"/>
        <xdr:cNvPicPr>
          <a:picLocks noChangeAspect="1"/>
        </xdr:cNvPicPr>
      </xdr:nvPicPr>
      <xdr:blipFill>
        <a:blip r:embed="rId1"/>
        <a:stretch>
          <a:fillRect/>
        </a:stretch>
      </xdr:blipFill>
      <xdr:spPr>
        <a:xfrm>
          <a:off x="7200900" y="320240025"/>
          <a:ext cx="63500" cy="240665"/>
        </a:xfrm>
        <a:prstGeom prst="rect">
          <a:avLst/>
        </a:prstGeom>
        <a:noFill/>
        <a:ln w="9525">
          <a:noFill/>
        </a:ln>
      </xdr:spPr>
    </xdr:pic>
    <xdr:clientData/>
  </xdr:twoCellAnchor>
  <xdr:twoCellAnchor editAs="oneCell">
    <xdr:from>
      <xdr:col>7</xdr:col>
      <xdr:colOff>380365</xdr:colOff>
      <xdr:row>472</xdr:row>
      <xdr:rowOff>0</xdr:rowOff>
    </xdr:from>
    <xdr:to>
      <xdr:col>7</xdr:col>
      <xdr:colOff>449580</xdr:colOff>
      <xdr:row>472</xdr:row>
      <xdr:rowOff>240665</xdr:rowOff>
    </xdr:to>
    <xdr:pic>
      <xdr:nvPicPr>
        <xdr:cNvPr id="293" name="Picture 6" descr="clip_image3381"/>
        <xdr:cNvPicPr>
          <a:picLocks noChangeAspect="1"/>
        </xdr:cNvPicPr>
      </xdr:nvPicPr>
      <xdr:blipFill>
        <a:blip r:embed="rId1"/>
        <a:stretch>
          <a:fillRect/>
        </a:stretch>
      </xdr:blipFill>
      <xdr:spPr>
        <a:xfrm>
          <a:off x="7276465" y="320240025"/>
          <a:ext cx="69215" cy="240665"/>
        </a:xfrm>
        <a:prstGeom prst="rect">
          <a:avLst/>
        </a:prstGeom>
        <a:noFill/>
        <a:ln w="9525">
          <a:noFill/>
        </a:ln>
      </xdr:spPr>
    </xdr:pic>
    <xdr:clientData/>
  </xdr:twoCellAnchor>
  <xdr:twoCellAnchor editAs="oneCell">
    <xdr:from>
      <xdr:col>7</xdr:col>
      <xdr:colOff>458470</xdr:colOff>
      <xdr:row>472</xdr:row>
      <xdr:rowOff>0</xdr:rowOff>
    </xdr:from>
    <xdr:to>
      <xdr:col>7</xdr:col>
      <xdr:colOff>522605</xdr:colOff>
      <xdr:row>472</xdr:row>
      <xdr:rowOff>240665</xdr:rowOff>
    </xdr:to>
    <xdr:pic>
      <xdr:nvPicPr>
        <xdr:cNvPr id="294" name="Picture 7" descr="clip_image3383"/>
        <xdr:cNvPicPr>
          <a:picLocks noChangeAspect="1"/>
        </xdr:cNvPicPr>
      </xdr:nvPicPr>
      <xdr:blipFill>
        <a:blip r:embed="rId1"/>
        <a:stretch>
          <a:fillRect/>
        </a:stretch>
      </xdr:blipFill>
      <xdr:spPr>
        <a:xfrm>
          <a:off x="7354570" y="320240025"/>
          <a:ext cx="64135" cy="240665"/>
        </a:xfrm>
        <a:prstGeom prst="rect">
          <a:avLst/>
        </a:prstGeom>
        <a:noFill/>
        <a:ln w="9525">
          <a:noFill/>
        </a:ln>
      </xdr:spPr>
    </xdr:pic>
    <xdr:clientData/>
  </xdr:twoCellAnchor>
  <xdr:twoCellAnchor editAs="oneCell">
    <xdr:from>
      <xdr:col>7</xdr:col>
      <xdr:colOff>530860</xdr:colOff>
      <xdr:row>472</xdr:row>
      <xdr:rowOff>0</xdr:rowOff>
    </xdr:from>
    <xdr:to>
      <xdr:col>7</xdr:col>
      <xdr:colOff>600710</xdr:colOff>
      <xdr:row>472</xdr:row>
      <xdr:rowOff>240665</xdr:rowOff>
    </xdr:to>
    <xdr:pic>
      <xdr:nvPicPr>
        <xdr:cNvPr id="295" name="Picture 8" descr="clip_image3384"/>
        <xdr:cNvPicPr>
          <a:picLocks noChangeAspect="1"/>
        </xdr:cNvPicPr>
      </xdr:nvPicPr>
      <xdr:blipFill>
        <a:blip r:embed="rId1"/>
        <a:stretch>
          <a:fillRect/>
        </a:stretch>
      </xdr:blipFill>
      <xdr:spPr>
        <a:xfrm>
          <a:off x="7426960" y="320240025"/>
          <a:ext cx="69850" cy="240665"/>
        </a:xfrm>
        <a:prstGeom prst="rect">
          <a:avLst/>
        </a:prstGeom>
        <a:noFill/>
        <a:ln w="9525">
          <a:noFill/>
        </a:ln>
      </xdr:spPr>
    </xdr:pic>
    <xdr:clientData/>
  </xdr:twoCellAnchor>
  <xdr:twoCellAnchor editAs="oneCell">
    <xdr:from>
      <xdr:col>7</xdr:col>
      <xdr:colOff>551180</xdr:colOff>
      <xdr:row>472</xdr:row>
      <xdr:rowOff>0</xdr:rowOff>
    </xdr:from>
    <xdr:to>
      <xdr:col>7</xdr:col>
      <xdr:colOff>621030</xdr:colOff>
      <xdr:row>472</xdr:row>
      <xdr:rowOff>240665</xdr:rowOff>
    </xdr:to>
    <xdr:pic>
      <xdr:nvPicPr>
        <xdr:cNvPr id="296" name="Picture 9" descr="clip_image3386"/>
        <xdr:cNvPicPr>
          <a:picLocks noChangeAspect="1"/>
        </xdr:cNvPicPr>
      </xdr:nvPicPr>
      <xdr:blipFill>
        <a:blip r:embed="rId1"/>
        <a:stretch>
          <a:fillRect/>
        </a:stretch>
      </xdr:blipFill>
      <xdr:spPr>
        <a:xfrm>
          <a:off x="7447280" y="320240025"/>
          <a:ext cx="69850" cy="240665"/>
        </a:xfrm>
        <a:prstGeom prst="rect">
          <a:avLst/>
        </a:prstGeom>
        <a:noFill/>
        <a:ln w="9525">
          <a:noFill/>
        </a:ln>
      </xdr:spPr>
    </xdr:pic>
    <xdr:clientData/>
  </xdr:twoCellAnchor>
  <xdr:twoCellAnchor editAs="oneCell">
    <xdr:from>
      <xdr:col>7</xdr:col>
      <xdr:colOff>609600</xdr:colOff>
      <xdr:row>472</xdr:row>
      <xdr:rowOff>0</xdr:rowOff>
    </xdr:from>
    <xdr:to>
      <xdr:col>7</xdr:col>
      <xdr:colOff>676275</xdr:colOff>
      <xdr:row>472</xdr:row>
      <xdr:rowOff>251460</xdr:rowOff>
    </xdr:to>
    <xdr:pic>
      <xdr:nvPicPr>
        <xdr:cNvPr id="297" name="Picture 9" descr="clip_image3386"/>
        <xdr:cNvPicPr>
          <a:picLocks noChangeAspect="1"/>
        </xdr:cNvPicPr>
      </xdr:nvPicPr>
      <xdr:blipFill>
        <a:blip r:embed="rId1"/>
        <a:stretch>
          <a:fillRect/>
        </a:stretch>
      </xdr:blipFill>
      <xdr:spPr>
        <a:xfrm>
          <a:off x="7505700" y="320240025"/>
          <a:ext cx="66675" cy="251460"/>
        </a:xfrm>
        <a:prstGeom prst="rect">
          <a:avLst/>
        </a:prstGeom>
        <a:noFill/>
        <a:ln w="9525">
          <a:noFill/>
        </a:ln>
      </xdr:spPr>
    </xdr:pic>
    <xdr:clientData/>
  </xdr:twoCellAnchor>
  <xdr:twoCellAnchor editAs="oneCell">
    <xdr:from>
      <xdr:col>7</xdr:col>
      <xdr:colOff>609600</xdr:colOff>
      <xdr:row>472</xdr:row>
      <xdr:rowOff>0</xdr:rowOff>
    </xdr:from>
    <xdr:to>
      <xdr:col>7</xdr:col>
      <xdr:colOff>676275</xdr:colOff>
      <xdr:row>472</xdr:row>
      <xdr:rowOff>240665</xdr:rowOff>
    </xdr:to>
    <xdr:pic>
      <xdr:nvPicPr>
        <xdr:cNvPr id="298" name="Picture 9" descr="clip_image3386"/>
        <xdr:cNvPicPr>
          <a:picLocks noChangeAspect="1"/>
        </xdr:cNvPicPr>
      </xdr:nvPicPr>
      <xdr:blipFill>
        <a:blip r:embed="rId1"/>
        <a:stretch>
          <a:fillRect/>
        </a:stretch>
      </xdr:blipFill>
      <xdr:spPr>
        <a:xfrm>
          <a:off x="7505700" y="320240025"/>
          <a:ext cx="66675" cy="240665"/>
        </a:xfrm>
        <a:prstGeom prst="rect">
          <a:avLst/>
        </a:prstGeom>
        <a:noFill/>
        <a:ln w="9525">
          <a:noFill/>
        </a:ln>
      </xdr:spPr>
    </xdr:pic>
    <xdr:clientData/>
  </xdr:twoCellAnchor>
  <xdr:twoCellAnchor editAs="oneCell">
    <xdr:from>
      <xdr:col>7</xdr:col>
      <xdr:colOff>368300</xdr:colOff>
      <xdr:row>472</xdr:row>
      <xdr:rowOff>0</xdr:rowOff>
    </xdr:from>
    <xdr:to>
      <xdr:col>7</xdr:col>
      <xdr:colOff>438150</xdr:colOff>
      <xdr:row>472</xdr:row>
      <xdr:rowOff>251460</xdr:rowOff>
    </xdr:to>
    <xdr:pic>
      <xdr:nvPicPr>
        <xdr:cNvPr id="299" name="Picture 6" descr="clip_image3381"/>
        <xdr:cNvPicPr>
          <a:picLocks noChangeAspect="1"/>
        </xdr:cNvPicPr>
      </xdr:nvPicPr>
      <xdr:blipFill>
        <a:blip r:embed="rId1"/>
        <a:stretch>
          <a:fillRect/>
        </a:stretch>
      </xdr:blipFill>
      <xdr:spPr>
        <a:xfrm>
          <a:off x="7264400" y="320240025"/>
          <a:ext cx="69850" cy="251460"/>
        </a:xfrm>
        <a:prstGeom prst="rect">
          <a:avLst/>
        </a:prstGeom>
        <a:noFill/>
        <a:ln w="9525">
          <a:noFill/>
        </a:ln>
      </xdr:spPr>
    </xdr:pic>
    <xdr:clientData/>
  </xdr:twoCellAnchor>
  <xdr:twoCellAnchor editAs="oneCell">
    <xdr:from>
      <xdr:col>7</xdr:col>
      <xdr:colOff>666750</xdr:colOff>
      <xdr:row>472</xdr:row>
      <xdr:rowOff>0</xdr:rowOff>
    </xdr:from>
    <xdr:to>
      <xdr:col>7</xdr:col>
      <xdr:colOff>730250</xdr:colOff>
      <xdr:row>472</xdr:row>
      <xdr:rowOff>251460</xdr:rowOff>
    </xdr:to>
    <xdr:pic>
      <xdr:nvPicPr>
        <xdr:cNvPr id="300" name="Picture 1" descr="clip_image3376"/>
        <xdr:cNvPicPr>
          <a:picLocks noChangeAspect="1"/>
        </xdr:cNvPicPr>
      </xdr:nvPicPr>
      <xdr:blipFill>
        <a:blip r:embed="rId1"/>
        <a:stretch>
          <a:fillRect/>
        </a:stretch>
      </xdr:blipFill>
      <xdr:spPr>
        <a:xfrm>
          <a:off x="7562850" y="320240025"/>
          <a:ext cx="63500" cy="251460"/>
        </a:xfrm>
        <a:prstGeom prst="rect">
          <a:avLst/>
        </a:prstGeom>
        <a:noFill/>
        <a:ln w="9525">
          <a:noFill/>
        </a:ln>
      </xdr:spPr>
    </xdr:pic>
    <xdr:clientData/>
  </xdr:twoCellAnchor>
  <xdr:twoCellAnchor editAs="oneCell">
    <xdr:from>
      <xdr:col>7</xdr:col>
      <xdr:colOff>666750</xdr:colOff>
      <xdr:row>472</xdr:row>
      <xdr:rowOff>0</xdr:rowOff>
    </xdr:from>
    <xdr:to>
      <xdr:col>7</xdr:col>
      <xdr:colOff>735965</xdr:colOff>
      <xdr:row>472</xdr:row>
      <xdr:rowOff>251460</xdr:rowOff>
    </xdr:to>
    <xdr:pic>
      <xdr:nvPicPr>
        <xdr:cNvPr id="301" name="Picture 2" descr="clip_image3377"/>
        <xdr:cNvPicPr>
          <a:picLocks noChangeAspect="1"/>
        </xdr:cNvPicPr>
      </xdr:nvPicPr>
      <xdr:blipFill>
        <a:blip r:embed="rId1"/>
        <a:stretch>
          <a:fillRect/>
        </a:stretch>
      </xdr:blipFill>
      <xdr:spPr>
        <a:xfrm>
          <a:off x="7562850" y="320240025"/>
          <a:ext cx="69215" cy="251460"/>
        </a:xfrm>
        <a:prstGeom prst="rect">
          <a:avLst/>
        </a:prstGeom>
        <a:noFill/>
        <a:ln w="9525">
          <a:noFill/>
        </a:ln>
      </xdr:spPr>
    </xdr:pic>
    <xdr:clientData/>
  </xdr:twoCellAnchor>
  <xdr:twoCellAnchor editAs="oneCell">
    <xdr:from>
      <xdr:col>7</xdr:col>
      <xdr:colOff>351155</xdr:colOff>
      <xdr:row>472</xdr:row>
      <xdr:rowOff>0</xdr:rowOff>
    </xdr:from>
    <xdr:to>
      <xdr:col>7</xdr:col>
      <xdr:colOff>421005</xdr:colOff>
      <xdr:row>472</xdr:row>
      <xdr:rowOff>251460</xdr:rowOff>
    </xdr:to>
    <xdr:pic>
      <xdr:nvPicPr>
        <xdr:cNvPr id="302" name="Picture 6" descr="clip_image3381"/>
        <xdr:cNvPicPr>
          <a:picLocks noChangeAspect="1"/>
        </xdr:cNvPicPr>
      </xdr:nvPicPr>
      <xdr:blipFill>
        <a:blip r:embed="rId1"/>
        <a:stretch>
          <a:fillRect/>
        </a:stretch>
      </xdr:blipFill>
      <xdr:spPr>
        <a:xfrm>
          <a:off x="7247255" y="320240025"/>
          <a:ext cx="69850" cy="251460"/>
        </a:xfrm>
        <a:prstGeom prst="rect">
          <a:avLst/>
        </a:prstGeom>
        <a:noFill/>
        <a:ln w="9525">
          <a:noFill/>
        </a:ln>
      </xdr:spPr>
    </xdr:pic>
    <xdr:clientData/>
  </xdr:twoCellAnchor>
  <xdr:twoCellAnchor editAs="oneCell">
    <xdr:from>
      <xdr:col>9</xdr:col>
      <xdr:colOff>0</xdr:colOff>
      <xdr:row>472</xdr:row>
      <xdr:rowOff>0</xdr:rowOff>
    </xdr:from>
    <xdr:to>
      <xdr:col>9</xdr:col>
      <xdr:colOff>66040</xdr:colOff>
      <xdr:row>472</xdr:row>
      <xdr:rowOff>251460</xdr:rowOff>
    </xdr:to>
    <xdr:pic>
      <xdr:nvPicPr>
        <xdr:cNvPr id="303" name="Picture 1" descr="clip_image3376"/>
        <xdr:cNvPicPr>
          <a:picLocks noChangeAspect="1"/>
        </xdr:cNvPicPr>
      </xdr:nvPicPr>
      <xdr:blipFill>
        <a:blip r:embed="rId1"/>
        <a:stretch>
          <a:fillRect/>
        </a:stretch>
      </xdr:blipFill>
      <xdr:spPr>
        <a:xfrm>
          <a:off x="14109065" y="320240025"/>
          <a:ext cx="66040" cy="251460"/>
        </a:xfrm>
        <a:prstGeom prst="rect">
          <a:avLst/>
        </a:prstGeom>
        <a:noFill/>
        <a:ln w="9525">
          <a:noFill/>
        </a:ln>
      </xdr:spPr>
    </xdr:pic>
    <xdr:clientData/>
  </xdr:twoCellAnchor>
  <xdr:twoCellAnchor editAs="oneCell">
    <xdr:from>
      <xdr:col>9</xdr:col>
      <xdr:colOff>0</xdr:colOff>
      <xdr:row>472</xdr:row>
      <xdr:rowOff>0</xdr:rowOff>
    </xdr:from>
    <xdr:to>
      <xdr:col>9</xdr:col>
      <xdr:colOff>71755</xdr:colOff>
      <xdr:row>472</xdr:row>
      <xdr:rowOff>251460</xdr:rowOff>
    </xdr:to>
    <xdr:pic>
      <xdr:nvPicPr>
        <xdr:cNvPr id="304" name="Picture 2" descr="clip_image3377"/>
        <xdr:cNvPicPr>
          <a:picLocks noChangeAspect="1"/>
        </xdr:cNvPicPr>
      </xdr:nvPicPr>
      <xdr:blipFill>
        <a:blip r:embed="rId1"/>
        <a:stretch>
          <a:fillRect/>
        </a:stretch>
      </xdr:blipFill>
      <xdr:spPr>
        <a:xfrm>
          <a:off x="14109065" y="320240025"/>
          <a:ext cx="71755" cy="251460"/>
        </a:xfrm>
        <a:prstGeom prst="rect">
          <a:avLst/>
        </a:prstGeom>
        <a:noFill/>
        <a:ln w="9525">
          <a:noFill/>
        </a:ln>
      </xdr:spPr>
    </xdr:pic>
    <xdr:clientData/>
  </xdr:twoCellAnchor>
  <xdr:twoCellAnchor editAs="oneCell">
    <xdr:from>
      <xdr:col>9</xdr:col>
      <xdr:colOff>0</xdr:colOff>
      <xdr:row>472</xdr:row>
      <xdr:rowOff>0</xdr:rowOff>
    </xdr:from>
    <xdr:to>
      <xdr:col>9</xdr:col>
      <xdr:colOff>64770</xdr:colOff>
      <xdr:row>472</xdr:row>
      <xdr:rowOff>251460</xdr:rowOff>
    </xdr:to>
    <xdr:pic>
      <xdr:nvPicPr>
        <xdr:cNvPr id="305" name="Picture 3" descr="clip_image3378"/>
        <xdr:cNvPicPr>
          <a:picLocks noChangeAspect="1"/>
        </xdr:cNvPicPr>
      </xdr:nvPicPr>
      <xdr:blipFill>
        <a:blip r:embed="rId1"/>
        <a:stretch>
          <a:fillRect/>
        </a:stretch>
      </xdr:blipFill>
      <xdr:spPr>
        <a:xfrm>
          <a:off x="14109065" y="320240025"/>
          <a:ext cx="64770" cy="251460"/>
        </a:xfrm>
        <a:prstGeom prst="rect">
          <a:avLst/>
        </a:prstGeom>
        <a:noFill/>
        <a:ln w="9525">
          <a:noFill/>
        </a:ln>
      </xdr:spPr>
    </xdr:pic>
    <xdr:clientData/>
  </xdr:twoCellAnchor>
  <xdr:twoCellAnchor editAs="oneCell">
    <xdr:from>
      <xdr:col>9</xdr:col>
      <xdr:colOff>0</xdr:colOff>
      <xdr:row>472</xdr:row>
      <xdr:rowOff>0</xdr:rowOff>
    </xdr:from>
    <xdr:to>
      <xdr:col>9</xdr:col>
      <xdr:colOff>68580</xdr:colOff>
      <xdr:row>472</xdr:row>
      <xdr:rowOff>251460</xdr:rowOff>
    </xdr:to>
    <xdr:pic>
      <xdr:nvPicPr>
        <xdr:cNvPr id="306" name="Picture 4" descr="clip_image3379"/>
        <xdr:cNvPicPr>
          <a:picLocks noChangeAspect="1"/>
        </xdr:cNvPicPr>
      </xdr:nvPicPr>
      <xdr:blipFill>
        <a:blip r:embed="rId1"/>
        <a:stretch>
          <a:fillRect/>
        </a:stretch>
      </xdr:blipFill>
      <xdr:spPr>
        <a:xfrm>
          <a:off x="14109065" y="320240025"/>
          <a:ext cx="68580" cy="251460"/>
        </a:xfrm>
        <a:prstGeom prst="rect">
          <a:avLst/>
        </a:prstGeom>
        <a:noFill/>
        <a:ln w="9525">
          <a:noFill/>
        </a:ln>
      </xdr:spPr>
    </xdr:pic>
    <xdr:clientData/>
  </xdr:twoCellAnchor>
  <xdr:twoCellAnchor editAs="oneCell">
    <xdr:from>
      <xdr:col>9</xdr:col>
      <xdr:colOff>0</xdr:colOff>
      <xdr:row>472</xdr:row>
      <xdr:rowOff>0</xdr:rowOff>
    </xdr:from>
    <xdr:to>
      <xdr:col>9</xdr:col>
      <xdr:colOff>70485</xdr:colOff>
      <xdr:row>472</xdr:row>
      <xdr:rowOff>251460</xdr:rowOff>
    </xdr:to>
    <xdr:pic>
      <xdr:nvPicPr>
        <xdr:cNvPr id="308" name="Picture 6" descr="clip_image3381"/>
        <xdr:cNvPicPr>
          <a:picLocks noChangeAspect="1"/>
        </xdr:cNvPicPr>
      </xdr:nvPicPr>
      <xdr:blipFill>
        <a:blip r:embed="rId1"/>
        <a:stretch>
          <a:fillRect/>
        </a:stretch>
      </xdr:blipFill>
      <xdr:spPr>
        <a:xfrm>
          <a:off x="14109065" y="320240025"/>
          <a:ext cx="70485" cy="251460"/>
        </a:xfrm>
        <a:prstGeom prst="rect">
          <a:avLst/>
        </a:prstGeom>
        <a:noFill/>
        <a:ln w="9525">
          <a:noFill/>
        </a:ln>
      </xdr:spPr>
    </xdr:pic>
    <xdr:clientData/>
  </xdr:twoCellAnchor>
  <xdr:twoCellAnchor editAs="oneCell">
    <xdr:from>
      <xdr:col>9</xdr:col>
      <xdr:colOff>0</xdr:colOff>
      <xdr:row>472</xdr:row>
      <xdr:rowOff>0</xdr:rowOff>
    </xdr:from>
    <xdr:to>
      <xdr:col>9</xdr:col>
      <xdr:colOff>69850</xdr:colOff>
      <xdr:row>472</xdr:row>
      <xdr:rowOff>251460</xdr:rowOff>
    </xdr:to>
    <xdr:pic>
      <xdr:nvPicPr>
        <xdr:cNvPr id="310" name="Picture 8" descr="clip_image3384"/>
        <xdr:cNvPicPr>
          <a:picLocks noChangeAspect="1"/>
        </xdr:cNvPicPr>
      </xdr:nvPicPr>
      <xdr:blipFill>
        <a:blip r:embed="rId1"/>
        <a:stretch>
          <a:fillRect/>
        </a:stretch>
      </xdr:blipFill>
      <xdr:spPr>
        <a:xfrm>
          <a:off x="14109065" y="320240025"/>
          <a:ext cx="69850" cy="251460"/>
        </a:xfrm>
        <a:prstGeom prst="rect">
          <a:avLst/>
        </a:prstGeom>
        <a:noFill/>
        <a:ln w="9525">
          <a:noFill/>
        </a:ln>
      </xdr:spPr>
    </xdr:pic>
    <xdr:clientData/>
  </xdr:twoCellAnchor>
  <xdr:twoCellAnchor editAs="oneCell">
    <xdr:from>
      <xdr:col>9</xdr:col>
      <xdr:colOff>0</xdr:colOff>
      <xdr:row>472</xdr:row>
      <xdr:rowOff>0</xdr:rowOff>
    </xdr:from>
    <xdr:to>
      <xdr:col>9</xdr:col>
      <xdr:colOff>66040</xdr:colOff>
      <xdr:row>472</xdr:row>
      <xdr:rowOff>240665</xdr:rowOff>
    </xdr:to>
    <xdr:pic>
      <xdr:nvPicPr>
        <xdr:cNvPr id="312" name="Picture 1" descr="clip_image3376"/>
        <xdr:cNvPicPr>
          <a:picLocks noChangeAspect="1"/>
        </xdr:cNvPicPr>
      </xdr:nvPicPr>
      <xdr:blipFill>
        <a:blip r:embed="rId1"/>
        <a:stretch>
          <a:fillRect/>
        </a:stretch>
      </xdr:blipFill>
      <xdr:spPr>
        <a:xfrm>
          <a:off x="14109065" y="320240025"/>
          <a:ext cx="66040" cy="240665"/>
        </a:xfrm>
        <a:prstGeom prst="rect">
          <a:avLst/>
        </a:prstGeom>
        <a:noFill/>
        <a:ln w="9525">
          <a:noFill/>
        </a:ln>
      </xdr:spPr>
    </xdr:pic>
    <xdr:clientData/>
  </xdr:twoCellAnchor>
  <xdr:twoCellAnchor editAs="oneCell">
    <xdr:from>
      <xdr:col>9</xdr:col>
      <xdr:colOff>0</xdr:colOff>
      <xdr:row>472</xdr:row>
      <xdr:rowOff>0</xdr:rowOff>
    </xdr:from>
    <xdr:to>
      <xdr:col>9</xdr:col>
      <xdr:colOff>71755</xdr:colOff>
      <xdr:row>472</xdr:row>
      <xdr:rowOff>240665</xdr:rowOff>
    </xdr:to>
    <xdr:pic>
      <xdr:nvPicPr>
        <xdr:cNvPr id="313" name="Picture 2" descr="clip_image3377"/>
        <xdr:cNvPicPr>
          <a:picLocks noChangeAspect="1"/>
        </xdr:cNvPicPr>
      </xdr:nvPicPr>
      <xdr:blipFill>
        <a:blip r:embed="rId1"/>
        <a:stretch>
          <a:fillRect/>
        </a:stretch>
      </xdr:blipFill>
      <xdr:spPr>
        <a:xfrm>
          <a:off x="14109065" y="320240025"/>
          <a:ext cx="71755" cy="240665"/>
        </a:xfrm>
        <a:prstGeom prst="rect">
          <a:avLst/>
        </a:prstGeom>
        <a:noFill/>
        <a:ln w="9525">
          <a:noFill/>
        </a:ln>
      </xdr:spPr>
    </xdr:pic>
    <xdr:clientData/>
  </xdr:twoCellAnchor>
  <xdr:twoCellAnchor editAs="oneCell">
    <xdr:from>
      <xdr:col>9</xdr:col>
      <xdr:colOff>0</xdr:colOff>
      <xdr:row>472</xdr:row>
      <xdr:rowOff>0</xdr:rowOff>
    </xdr:from>
    <xdr:to>
      <xdr:col>9</xdr:col>
      <xdr:colOff>64770</xdr:colOff>
      <xdr:row>472</xdr:row>
      <xdr:rowOff>240665</xdr:rowOff>
    </xdr:to>
    <xdr:pic>
      <xdr:nvPicPr>
        <xdr:cNvPr id="314" name="Picture 3" descr="clip_image3378"/>
        <xdr:cNvPicPr>
          <a:picLocks noChangeAspect="1"/>
        </xdr:cNvPicPr>
      </xdr:nvPicPr>
      <xdr:blipFill>
        <a:blip r:embed="rId1"/>
        <a:stretch>
          <a:fillRect/>
        </a:stretch>
      </xdr:blipFill>
      <xdr:spPr>
        <a:xfrm>
          <a:off x="14109065" y="320240025"/>
          <a:ext cx="64770" cy="240665"/>
        </a:xfrm>
        <a:prstGeom prst="rect">
          <a:avLst/>
        </a:prstGeom>
        <a:noFill/>
        <a:ln w="9525">
          <a:noFill/>
        </a:ln>
      </xdr:spPr>
    </xdr:pic>
    <xdr:clientData/>
  </xdr:twoCellAnchor>
  <xdr:twoCellAnchor editAs="oneCell">
    <xdr:from>
      <xdr:col>9</xdr:col>
      <xdr:colOff>0</xdr:colOff>
      <xdr:row>472</xdr:row>
      <xdr:rowOff>0</xdr:rowOff>
    </xdr:from>
    <xdr:to>
      <xdr:col>9</xdr:col>
      <xdr:colOff>68580</xdr:colOff>
      <xdr:row>472</xdr:row>
      <xdr:rowOff>240665</xdr:rowOff>
    </xdr:to>
    <xdr:pic>
      <xdr:nvPicPr>
        <xdr:cNvPr id="315" name="Picture 4" descr="clip_image3379"/>
        <xdr:cNvPicPr>
          <a:picLocks noChangeAspect="1"/>
        </xdr:cNvPicPr>
      </xdr:nvPicPr>
      <xdr:blipFill>
        <a:blip r:embed="rId1"/>
        <a:stretch>
          <a:fillRect/>
        </a:stretch>
      </xdr:blipFill>
      <xdr:spPr>
        <a:xfrm>
          <a:off x="14109065" y="320240025"/>
          <a:ext cx="68580" cy="240665"/>
        </a:xfrm>
        <a:prstGeom prst="rect">
          <a:avLst/>
        </a:prstGeom>
        <a:noFill/>
        <a:ln w="9525">
          <a:noFill/>
        </a:ln>
      </xdr:spPr>
    </xdr:pic>
    <xdr:clientData/>
  </xdr:twoCellAnchor>
  <xdr:twoCellAnchor editAs="oneCell">
    <xdr:from>
      <xdr:col>9</xdr:col>
      <xdr:colOff>0</xdr:colOff>
      <xdr:row>472</xdr:row>
      <xdr:rowOff>0</xdr:rowOff>
    </xdr:from>
    <xdr:to>
      <xdr:col>9</xdr:col>
      <xdr:colOff>70485</xdr:colOff>
      <xdr:row>472</xdr:row>
      <xdr:rowOff>240665</xdr:rowOff>
    </xdr:to>
    <xdr:pic>
      <xdr:nvPicPr>
        <xdr:cNvPr id="317" name="Picture 6" descr="clip_image3381"/>
        <xdr:cNvPicPr>
          <a:picLocks noChangeAspect="1"/>
        </xdr:cNvPicPr>
      </xdr:nvPicPr>
      <xdr:blipFill>
        <a:blip r:embed="rId1"/>
        <a:stretch>
          <a:fillRect/>
        </a:stretch>
      </xdr:blipFill>
      <xdr:spPr>
        <a:xfrm>
          <a:off x="14109065" y="320240025"/>
          <a:ext cx="70485" cy="240665"/>
        </a:xfrm>
        <a:prstGeom prst="rect">
          <a:avLst/>
        </a:prstGeom>
        <a:noFill/>
        <a:ln w="9525">
          <a:noFill/>
        </a:ln>
      </xdr:spPr>
    </xdr:pic>
    <xdr:clientData/>
  </xdr:twoCellAnchor>
  <xdr:twoCellAnchor editAs="oneCell">
    <xdr:from>
      <xdr:col>9</xdr:col>
      <xdr:colOff>0</xdr:colOff>
      <xdr:row>472</xdr:row>
      <xdr:rowOff>0</xdr:rowOff>
    </xdr:from>
    <xdr:to>
      <xdr:col>9</xdr:col>
      <xdr:colOff>69850</xdr:colOff>
      <xdr:row>472</xdr:row>
      <xdr:rowOff>240665</xdr:rowOff>
    </xdr:to>
    <xdr:pic>
      <xdr:nvPicPr>
        <xdr:cNvPr id="319" name="Picture 8" descr="clip_image3384"/>
        <xdr:cNvPicPr>
          <a:picLocks noChangeAspect="1"/>
        </xdr:cNvPicPr>
      </xdr:nvPicPr>
      <xdr:blipFill>
        <a:blip r:embed="rId1"/>
        <a:stretch>
          <a:fillRect/>
        </a:stretch>
      </xdr:blipFill>
      <xdr:spPr>
        <a:xfrm>
          <a:off x="14109065" y="320240025"/>
          <a:ext cx="69850" cy="240665"/>
        </a:xfrm>
        <a:prstGeom prst="rect">
          <a:avLst/>
        </a:prstGeom>
        <a:noFill/>
        <a:ln w="9525">
          <a:noFill/>
        </a:ln>
      </xdr:spPr>
    </xdr:pic>
    <xdr:clientData/>
  </xdr:twoCellAnchor>
  <xdr:twoCellAnchor editAs="oneCell">
    <xdr:from>
      <xdr:col>12</xdr:col>
      <xdr:colOff>142875</xdr:colOff>
      <xdr:row>472</xdr:row>
      <xdr:rowOff>0</xdr:rowOff>
    </xdr:from>
    <xdr:to>
      <xdr:col>12</xdr:col>
      <xdr:colOff>229235</xdr:colOff>
      <xdr:row>472</xdr:row>
      <xdr:rowOff>282575</xdr:rowOff>
    </xdr:to>
    <xdr:pic>
      <xdr:nvPicPr>
        <xdr:cNvPr id="321" name="Picture 19" descr="clip_image3396"/>
        <xdr:cNvPicPr>
          <a:picLocks noChangeAspect="1"/>
        </xdr:cNvPicPr>
      </xdr:nvPicPr>
      <xdr:blipFill>
        <a:blip r:embed="rId2"/>
        <a:stretch>
          <a:fillRect/>
        </a:stretch>
      </xdr:blipFill>
      <xdr:spPr>
        <a:xfrm>
          <a:off x="16309340" y="320240025"/>
          <a:ext cx="86360" cy="282575"/>
        </a:xfrm>
        <a:prstGeom prst="rect">
          <a:avLst/>
        </a:prstGeom>
        <a:noFill/>
        <a:ln w="9525">
          <a:noFill/>
        </a:ln>
      </xdr:spPr>
    </xdr:pic>
    <xdr:clientData/>
  </xdr:twoCellAnchor>
  <xdr:twoCellAnchor editAs="oneCell">
    <xdr:from>
      <xdr:col>7</xdr:col>
      <xdr:colOff>0</xdr:colOff>
      <xdr:row>213</xdr:row>
      <xdr:rowOff>0</xdr:rowOff>
    </xdr:from>
    <xdr:to>
      <xdr:col>7</xdr:col>
      <xdr:colOff>66040</xdr:colOff>
      <xdr:row>213</xdr:row>
      <xdr:rowOff>249555</xdr:rowOff>
    </xdr:to>
    <xdr:pic>
      <xdr:nvPicPr>
        <xdr:cNvPr id="322" name="Picture 1" descr="clip_image3376"/>
        <xdr:cNvPicPr>
          <a:picLocks noChangeAspect="1"/>
        </xdr:cNvPicPr>
      </xdr:nvPicPr>
      <xdr:blipFill>
        <a:blip r:embed="rId1"/>
        <a:stretch>
          <a:fillRect/>
        </a:stretch>
      </xdr:blipFill>
      <xdr:spPr>
        <a:xfrm>
          <a:off x="6896100" y="165112700"/>
          <a:ext cx="66040" cy="249555"/>
        </a:xfrm>
        <a:prstGeom prst="rect">
          <a:avLst/>
        </a:prstGeom>
        <a:noFill/>
        <a:ln w="9525">
          <a:noFill/>
        </a:ln>
      </xdr:spPr>
    </xdr:pic>
    <xdr:clientData/>
  </xdr:twoCellAnchor>
  <xdr:twoCellAnchor editAs="oneCell">
    <xdr:from>
      <xdr:col>7</xdr:col>
      <xdr:colOff>73025</xdr:colOff>
      <xdr:row>213</xdr:row>
      <xdr:rowOff>0</xdr:rowOff>
    </xdr:from>
    <xdr:to>
      <xdr:col>7</xdr:col>
      <xdr:colOff>144145</xdr:colOff>
      <xdr:row>213</xdr:row>
      <xdr:rowOff>249555</xdr:rowOff>
    </xdr:to>
    <xdr:pic>
      <xdr:nvPicPr>
        <xdr:cNvPr id="323" name="Picture 2" descr="clip_image3377"/>
        <xdr:cNvPicPr>
          <a:picLocks noChangeAspect="1"/>
        </xdr:cNvPicPr>
      </xdr:nvPicPr>
      <xdr:blipFill>
        <a:blip r:embed="rId1"/>
        <a:stretch>
          <a:fillRect/>
        </a:stretch>
      </xdr:blipFill>
      <xdr:spPr>
        <a:xfrm>
          <a:off x="6969125" y="165112700"/>
          <a:ext cx="71120" cy="249555"/>
        </a:xfrm>
        <a:prstGeom prst="rect">
          <a:avLst/>
        </a:prstGeom>
        <a:noFill/>
        <a:ln w="9525">
          <a:noFill/>
        </a:ln>
      </xdr:spPr>
    </xdr:pic>
    <xdr:clientData/>
  </xdr:twoCellAnchor>
  <xdr:twoCellAnchor editAs="oneCell">
    <xdr:from>
      <xdr:col>7</xdr:col>
      <xdr:colOff>153035</xdr:colOff>
      <xdr:row>213</xdr:row>
      <xdr:rowOff>0</xdr:rowOff>
    </xdr:from>
    <xdr:to>
      <xdr:col>7</xdr:col>
      <xdr:colOff>219075</xdr:colOff>
      <xdr:row>213</xdr:row>
      <xdr:rowOff>249555</xdr:rowOff>
    </xdr:to>
    <xdr:pic>
      <xdr:nvPicPr>
        <xdr:cNvPr id="324" name="Picture 3" descr="clip_image3378"/>
        <xdr:cNvPicPr>
          <a:picLocks noChangeAspect="1"/>
        </xdr:cNvPicPr>
      </xdr:nvPicPr>
      <xdr:blipFill>
        <a:blip r:embed="rId1"/>
        <a:stretch>
          <a:fillRect/>
        </a:stretch>
      </xdr:blipFill>
      <xdr:spPr>
        <a:xfrm>
          <a:off x="7049135" y="165112700"/>
          <a:ext cx="66040" cy="249555"/>
        </a:xfrm>
        <a:prstGeom prst="rect">
          <a:avLst/>
        </a:prstGeom>
        <a:noFill/>
        <a:ln w="9525">
          <a:noFill/>
        </a:ln>
      </xdr:spPr>
    </xdr:pic>
    <xdr:clientData/>
  </xdr:twoCellAnchor>
  <xdr:twoCellAnchor editAs="oneCell">
    <xdr:from>
      <xdr:col>7</xdr:col>
      <xdr:colOff>227965</xdr:colOff>
      <xdr:row>213</xdr:row>
      <xdr:rowOff>0</xdr:rowOff>
    </xdr:from>
    <xdr:to>
      <xdr:col>7</xdr:col>
      <xdr:colOff>297180</xdr:colOff>
      <xdr:row>213</xdr:row>
      <xdr:rowOff>249555</xdr:rowOff>
    </xdr:to>
    <xdr:pic>
      <xdr:nvPicPr>
        <xdr:cNvPr id="325" name="Picture 4" descr="clip_image3379"/>
        <xdr:cNvPicPr>
          <a:picLocks noChangeAspect="1"/>
        </xdr:cNvPicPr>
      </xdr:nvPicPr>
      <xdr:blipFill>
        <a:blip r:embed="rId1"/>
        <a:stretch>
          <a:fillRect/>
        </a:stretch>
      </xdr:blipFill>
      <xdr:spPr>
        <a:xfrm>
          <a:off x="7124065" y="165112700"/>
          <a:ext cx="69215" cy="249555"/>
        </a:xfrm>
        <a:prstGeom prst="rect">
          <a:avLst/>
        </a:prstGeom>
        <a:noFill/>
        <a:ln w="9525">
          <a:noFill/>
        </a:ln>
      </xdr:spPr>
    </xdr:pic>
    <xdr:clientData/>
  </xdr:twoCellAnchor>
  <xdr:twoCellAnchor editAs="oneCell">
    <xdr:from>
      <xdr:col>7</xdr:col>
      <xdr:colOff>306070</xdr:colOff>
      <xdr:row>213</xdr:row>
      <xdr:rowOff>0</xdr:rowOff>
    </xdr:from>
    <xdr:to>
      <xdr:col>7</xdr:col>
      <xdr:colOff>370205</xdr:colOff>
      <xdr:row>213</xdr:row>
      <xdr:rowOff>249555</xdr:rowOff>
    </xdr:to>
    <xdr:pic>
      <xdr:nvPicPr>
        <xdr:cNvPr id="326" name="Picture 5" descr="clip_image3380"/>
        <xdr:cNvPicPr>
          <a:picLocks noChangeAspect="1"/>
        </xdr:cNvPicPr>
      </xdr:nvPicPr>
      <xdr:blipFill>
        <a:blip r:embed="rId1"/>
        <a:stretch>
          <a:fillRect/>
        </a:stretch>
      </xdr:blipFill>
      <xdr:spPr>
        <a:xfrm>
          <a:off x="7202170" y="165112700"/>
          <a:ext cx="64135" cy="249555"/>
        </a:xfrm>
        <a:prstGeom prst="rect">
          <a:avLst/>
        </a:prstGeom>
        <a:noFill/>
        <a:ln w="9525">
          <a:noFill/>
        </a:ln>
      </xdr:spPr>
    </xdr:pic>
    <xdr:clientData/>
  </xdr:twoCellAnchor>
  <xdr:twoCellAnchor editAs="oneCell">
    <xdr:from>
      <xdr:col>7</xdr:col>
      <xdr:colOff>379095</xdr:colOff>
      <xdr:row>213</xdr:row>
      <xdr:rowOff>0</xdr:rowOff>
    </xdr:from>
    <xdr:to>
      <xdr:col>7</xdr:col>
      <xdr:colOff>448945</xdr:colOff>
      <xdr:row>213</xdr:row>
      <xdr:rowOff>249555</xdr:rowOff>
    </xdr:to>
    <xdr:pic>
      <xdr:nvPicPr>
        <xdr:cNvPr id="327" name="Picture 6" descr="clip_image3381"/>
        <xdr:cNvPicPr>
          <a:picLocks noChangeAspect="1"/>
        </xdr:cNvPicPr>
      </xdr:nvPicPr>
      <xdr:blipFill>
        <a:blip r:embed="rId1"/>
        <a:stretch>
          <a:fillRect/>
        </a:stretch>
      </xdr:blipFill>
      <xdr:spPr>
        <a:xfrm>
          <a:off x="7275195" y="165112700"/>
          <a:ext cx="69850" cy="249555"/>
        </a:xfrm>
        <a:prstGeom prst="rect">
          <a:avLst/>
        </a:prstGeom>
        <a:noFill/>
        <a:ln w="9525">
          <a:noFill/>
        </a:ln>
      </xdr:spPr>
    </xdr:pic>
    <xdr:clientData/>
  </xdr:twoCellAnchor>
  <xdr:twoCellAnchor editAs="oneCell">
    <xdr:from>
      <xdr:col>7</xdr:col>
      <xdr:colOff>459105</xdr:colOff>
      <xdr:row>213</xdr:row>
      <xdr:rowOff>0</xdr:rowOff>
    </xdr:from>
    <xdr:to>
      <xdr:col>7</xdr:col>
      <xdr:colOff>523875</xdr:colOff>
      <xdr:row>213</xdr:row>
      <xdr:rowOff>249555</xdr:rowOff>
    </xdr:to>
    <xdr:pic>
      <xdr:nvPicPr>
        <xdr:cNvPr id="328" name="Picture 7" descr="clip_image3383"/>
        <xdr:cNvPicPr>
          <a:picLocks noChangeAspect="1"/>
        </xdr:cNvPicPr>
      </xdr:nvPicPr>
      <xdr:blipFill>
        <a:blip r:embed="rId1"/>
        <a:stretch>
          <a:fillRect/>
        </a:stretch>
      </xdr:blipFill>
      <xdr:spPr>
        <a:xfrm>
          <a:off x="7355205" y="165112700"/>
          <a:ext cx="64770" cy="249555"/>
        </a:xfrm>
        <a:prstGeom prst="rect">
          <a:avLst/>
        </a:prstGeom>
        <a:noFill/>
        <a:ln w="9525">
          <a:noFill/>
        </a:ln>
      </xdr:spPr>
    </xdr:pic>
    <xdr:clientData/>
  </xdr:twoCellAnchor>
  <xdr:twoCellAnchor editAs="oneCell">
    <xdr:from>
      <xdr:col>7</xdr:col>
      <xdr:colOff>532130</xdr:colOff>
      <xdr:row>213</xdr:row>
      <xdr:rowOff>0</xdr:rowOff>
    </xdr:from>
    <xdr:to>
      <xdr:col>7</xdr:col>
      <xdr:colOff>601980</xdr:colOff>
      <xdr:row>213</xdr:row>
      <xdr:rowOff>249555</xdr:rowOff>
    </xdr:to>
    <xdr:pic>
      <xdr:nvPicPr>
        <xdr:cNvPr id="329" name="Picture 8" descr="clip_image3384"/>
        <xdr:cNvPicPr>
          <a:picLocks noChangeAspect="1"/>
        </xdr:cNvPicPr>
      </xdr:nvPicPr>
      <xdr:blipFill>
        <a:blip r:embed="rId1"/>
        <a:stretch>
          <a:fillRect/>
        </a:stretch>
      </xdr:blipFill>
      <xdr:spPr>
        <a:xfrm>
          <a:off x="7428230" y="165112700"/>
          <a:ext cx="69850" cy="249555"/>
        </a:xfrm>
        <a:prstGeom prst="rect">
          <a:avLst/>
        </a:prstGeom>
        <a:noFill/>
        <a:ln w="9525">
          <a:noFill/>
        </a:ln>
      </xdr:spPr>
    </xdr:pic>
    <xdr:clientData/>
  </xdr:twoCellAnchor>
  <xdr:twoCellAnchor editAs="oneCell">
    <xdr:from>
      <xdr:col>7</xdr:col>
      <xdr:colOff>608965</xdr:colOff>
      <xdr:row>213</xdr:row>
      <xdr:rowOff>0</xdr:rowOff>
    </xdr:from>
    <xdr:to>
      <xdr:col>7</xdr:col>
      <xdr:colOff>676910</xdr:colOff>
      <xdr:row>213</xdr:row>
      <xdr:rowOff>249555</xdr:rowOff>
    </xdr:to>
    <xdr:pic>
      <xdr:nvPicPr>
        <xdr:cNvPr id="330" name="Picture 9" descr="clip_image3386"/>
        <xdr:cNvPicPr>
          <a:picLocks noChangeAspect="1"/>
        </xdr:cNvPicPr>
      </xdr:nvPicPr>
      <xdr:blipFill>
        <a:blip r:embed="rId1"/>
        <a:stretch>
          <a:fillRect/>
        </a:stretch>
      </xdr:blipFill>
      <xdr:spPr>
        <a:xfrm>
          <a:off x="7505065" y="165112700"/>
          <a:ext cx="67945" cy="249555"/>
        </a:xfrm>
        <a:prstGeom prst="rect">
          <a:avLst/>
        </a:prstGeom>
        <a:noFill/>
        <a:ln w="9525">
          <a:noFill/>
        </a:ln>
      </xdr:spPr>
    </xdr:pic>
    <xdr:clientData/>
  </xdr:twoCellAnchor>
  <xdr:twoCellAnchor editAs="oneCell">
    <xdr:from>
      <xdr:col>7</xdr:col>
      <xdr:colOff>0</xdr:colOff>
      <xdr:row>213</xdr:row>
      <xdr:rowOff>0</xdr:rowOff>
    </xdr:from>
    <xdr:to>
      <xdr:col>7</xdr:col>
      <xdr:colOff>66040</xdr:colOff>
      <xdr:row>213</xdr:row>
      <xdr:rowOff>240665</xdr:rowOff>
    </xdr:to>
    <xdr:pic>
      <xdr:nvPicPr>
        <xdr:cNvPr id="331" name="Picture 1" descr="clip_image3376"/>
        <xdr:cNvPicPr>
          <a:picLocks noChangeAspect="1"/>
        </xdr:cNvPicPr>
      </xdr:nvPicPr>
      <xdr:blipFill>
        <a:blip r:embed="rId1"/>
        <a:stretch>
          <a:fillRect/>
        </a:stretch>
      </xdr:blipFill>
      <xdr:spPr>
        <a:xfrm>
          <a:off x="6896100" y="165112700"/>
          <a:ext cx="66040" cy="240665"/>
        </a:xfrm>
        <a:prstGeom prst="rect">
          <a:avLst/>
        </a:prstGeom>
        <a:noFill/>
        <a:ln w="9525">
          <a:noFill/>
        </a:ln>
      </xdr:spPr>
    </xdr:pic>
    <xdr:clientData/>
  </xdr:twoCellAnchor>
  <xdr:twoCellAnchor editAs="oneCell">
    <xdr:from>
      <xdr:col>7</xdr:col>
      <xdr:colOff>73025</xdr:colOff>
      <xdr:row>213</xdr:row>
      <xdr:rowOff>0</xdr:rowOff>
    </xdr:from>
    <xdr:to>
      <xdr:col>7</xdr:col>
      <xdr:colOff>144145</xdr:colOff>
      <xdr:row>213</xdr:row>
      <xdr:rowOff>240665</xdr:rowOff>
    </xdr:to>
    <xdr:pic>
      <xdr:nvPicPr>
        <xdr:cNvPr id="332" name="Picture 2" descr="clip_image3377"/>
        <xdr:cNvPicPr>
          <a:picLocks noChangeAspect="1"/>
        </xdr:cNvPicPr>
      </xdr:nvPicPr>
      <xdr:blipFill>
        <a:blip r:embed="rId1"/>
        <a:stretch>
          <a:fillRect/>
        </a:stretch>
      </xdr:blipFill>
      <xdr:spPr>
        <a:xfrm>
          <a:off x="6969125" y="165112700"/>
          <a:ext cx="71120" cy="240665"/>
        </a:xfrm>
        <a:prstGeom prst="rect">
          <a:avLst/>
        </a:prstGeom>
        <a:noFill/>
        <a:ln w="9525">
          <a:noFill/>
        </a:ln>
      </xdr:spPr>
    </xdr:pic>
    <xdr:clientData/>
  </xdr:twoCellAnchor>
  <xdr:twoCellAnchor editAs="oneCell">
    <xdr:from>
      <xdr:col>7</xdr:col>
      <xdr:colOff>153035</xdr:colOff>
      <xdr:row>213</xdr:row>
      <xdr:rowOff>0</xdr:rowOff>
    </xdr:from>
    <xdr:to>
      <xdr:col>7</xdr:col>
      <xdr:colOff>219075</xdr:colOff>
      <xdr:row>213</xdr:row>
      <xdr:rowOff>240665</xdr:rowOff>
    </xdr:to>
    <xdr:pic>
      <xdr:nvPicPr>
        <xdr:cNvPr id="333" name="Picture 3" descr="clip_image3378"/>
        <xdr:cNvPicPr>
          <a:picLocks noChangeAspect="1"/>
        </xdr:cNvPicPr>
      </xdr:nvPicPr>
      <xdr:blipFill>
        <a:blip r:embed="rId1"/>
        <a:stretch>
          <a:fillRect/>
        </a:stretch>
      </xdr:blipFill>
      <xdr:spPr>
        <a:xfrm>
          <a:off x="7049135" y="165112700"/>
          <a:ext cx="66040" cy="240665"/>
        </a:xfrm>
        <a:prstGeom prst="rect">
          <a:avLst/>
        </a:prstGeom>
        <a:noFill/>
        <a:ln w="9525">
          <a:noFill/>
        </a:ln>
      </xdr:spPr>
    </xdr:pic>
    <xdr:clientData/>
  </xdr:twoCellAnchor>
  <xdr:twoCellAnchor editAs="oneCell">
    <xdr:from>
      <xdr:col>7</xdr:col>
      <xdr:colOff>227965</xdr:colOff>
      <xdr:row>213</xdr:row>
      <xdr:rowOff>0</xdr:rowOff>
    </xdr:from>
    <xdr:to>
      <xdr:col>7</xdr:col>
      <xdr:colOff>297180</xdr:colOff>
      <xdr:row>213</xdr:row>
      <xdr:rowOff>240665</xdr:rowOff>
    </xdr:to>
    <xdr:pic>
      <xdr:nvPicPr>
        <xdr:cNvPr id="334" name="Picture 4" descr="clip_image3379"/>
        <xdr:cNvPicPr>
          <a:picLocks noChangeAspect="1"/>
        </xdr:cNvPicPr>
      </xdr:nvPicPr>
      <xdr:blipFill>
        <a:blip r:embed="rId1"/>
        <a:stretch>
          <a:fillRect/>
        </a:stretch>
      </xdr:blipFill>
      <xdr:spPr>
        <a:xfrm>
          <a:off x="7124065" y="165112700"/>
          <a:ext cx="69215" cy="240665"/>
        </a:xfrm>
        <a:prstGeom prst="rect">
          <a:avLst/>
        </a:prstGeom>
        <a:noFill/>
        <a:ln w="9525">
          <a:noFill/>
        </a:ln>
      </xdr:spPr>
    </xdr:pic>
    <xdr:clientData/>
  </xdr:twoCellAnchor>
  <xdr:twoCellAnchor editAs="oneCell">
    <xdr:from>
      <xdr:col>7</xdr:col>
      <xdr:colOff>306070</xdr:colOff>
      <xdr:row>213</xdr:row>
      <xdr:rowOff>0</xdr:rowOff>
    </xdr:from>
    <xdr:to>
      <xdr:col>7</xdr:col>
      <xdr:colOff>370205</xdr:colOff>
      <xdr:row>213</xdr:row>
      <xdr:rowOff>240665</xdr:rowOff>
    </xdr:to>
    <xdr:pic>
      <xdr:nvPicPr>
        <xdr:cNvPr id="335" name="Picture 5" descr="clip_image3380"/>
        <xdr:cNvPicPr>
          <a:picLocks noChangeAspect="1"/>
        </xdr:cNvPicPr>
      </xdr:nvPicPr>
      <xdr:blipFill>
        <a:blip r:embed="rId1"/>
        <a:stretch>
          <a:fillRect/>
        </a:stretch>
      </xdr:blipFill>
      <xdr:spPr>
        <a:xfrm>
          <a:off x="7202170" y="165112700"/>
          <a:ext cx="64135" cy="240665"/>
        </a:xfrm>
        <a:prstGeom prst="rect">
          <a:avLst/>
        </a:prstGeom>
        <a:noFill/>
        <a:ln w="9525">
          <a:noFill/>
        </a:ln>
      </xdr:spPr>
    </xdr:pic>
    <xdr:clientData/>
  </xdr:twoCellAnchor>
  <xdr:twoCellAnchor editAs="oneCell">
    <xdr:from>
      <xdr:col>7</xdr:col>
      <xdr:colOff>379095</xdr:colOff>
      <xdr:row>213</xdr:row>
      <xdr:rowOff>0</xdr:rowOff>
    </xdr:from>
    <xdr:to>
      <xdr:col>7</xdr:col>
      <xdr:colOff>448945</xdr:colOff>
      <xdr:row>213</xdr:row>
      <xdr:rowOff>240665</xdr:rowOff>
    </xdr:to>
    <xdr:pic>
      <xdr:nvPicPr>
        <xdr:cNvPr id="336" name="Picture 6" descr="clip_image3381"/>
        <xdr:cNvPicPr>
          <a:picLocks noChangeAspect="1"/>
        </xdr:cNvPicPr>
      </xdr:nvPicPr>
      <xdr:blipFill>
        <a:blip r:embed="rId1"/>
        <a:stretch>
          <a:fillRect/>
        </a:stretch>
      </xdr:blipFill>
      <xdr:spPr>
        <a:xfrm>
          <a:off x="7275195" y="165112700"/>
          <a:ext cx="69850" cy="240665"/>
        </a:xfrm>
        <a:prstGeom prst="rect">
          <a:avLst/>
        </a:prstGeom>
        <a:noFill/>
        <a:ln w="9525">
          <a:noFill/>
        </a:ln>
      </xdr:spPr>
    </xdr:pic>
    <xdr:clientData/>
  </xdr:twoCellAnchor>
  <xdr:twoCellAnchor editAs="oneCell">
    <xdr:from>
      <xdr:col>7</xdr:col>
      <xdr:colOff>459105</xdr:colOff>
      <xdr:row>213</xdr:row>
      <xdr:rowOff>0</xdr:rowOff>
    </xdr:from>
    <xdr:to>
      <xdr:col>7</xdr:col>
      <xdr:colOff>523875</xdr:colOff>
      <xdr:row>213</xdr:row>
      <xdr:rowOff>240665</xdr:rowOff>
    </xdr:to>
    <xdr:pic>
      <xdr:nvPicPr>
        <xdr:cNvPr id="337" name="Picture 7" descr="clip_image3383"/>
        <xdr:cNvPicPr>
          <a:picLocks noChangeAspect="1"/>
        </xdr:cNvPicPr>
      </xdr:nvPicPr>
      <xdr:blipFill>
        <a:blip r:embed="rId1"/>
        <a:stretch>
          <a:fillRect/>
        </a:stretch>
      </xdr:blipFill>
      <xdr:spPr>
        <a:xfrm>
          <a:off x="7355205" y="165112700"/>
          <a:ext cx="64770" cy="240665"/>
        </a:xfrm>
        <a:prstGeom prst="rect">
          <a:avLst/>
        </a:prstGeom>
        <a:noFill/>
        <a:ln w="9525">
          <a:noFill/>
        </a:ln>
      </xdr:spPr>
    </xdr:pic>
    <xdr:clientData/>
  </xdr:twoCellAnchor>
  <xdr:twoCellAnchor editAs="oneCell">
    <xdr:from>
      <xdr:col>7</xdr:col>
      <xdr:colOff>532130</xdr:colOff>
      <xdr:row>213</xdr:row>
      <xdr:rowOff>0</xdr:rowOff>
    </xdr:from>
    <xdr:to>
      <xdr:col>7</xdr:col>
      <xdr:colOff>601980</xdr:colOff>
      <xdr:row>213</xdr:row>
      <xdr:rowOff>240665</xdr:rowOff>
    </xdr:to>
    <xdr:pic>
      <xdr:nvPicPr>
        <xdr:cNvPr id="338" name="Picture 8" descr="clip_image3384"/>
        <xdr:cNvPicPr>
          <a:picLocks noChangeAspect="1"/>
        </xdr:cNvPicPr>
      </xdr:nvPicPr>
      <xdr:blipFill>
        <a:blip r:embed="rId1"/>
        <a:stretch>
          <a:fillRect/>
        </a:stretch>
      </xdr:blipFill>
      <xdr:spPr>
        <a:xfrm>
          <a:off x="7428230" y="165112700"/>
          <a:ext cx="69850" cy="240665"/>
        </a:xfrm>
        <a:prstGeom prst="rect">
          <a:avLst/>
        </a:prstGeom>
        <a:noFill/>
        <a:ln w="9525">
          <a:noFill/>
        </a:ln>
      </xdr:spPr>
    </xdr:pic>
    <xdr:clientData/>
  </xdr:twoCellAnchor>
  <xdr:twoCellAnchor editAs="oneCell">
    <xdr:from>
      <xdr:col>7</xdr:col>
      <xdr:colOff>608965</xdr:colOff>
      <xdr:row>213</xdr:row>
      <xdr:rowOff>0</xdr:rowOff>
    </xdr:from>
    <xdr:to>
      <xdr:col>7</xdr:col>
      <xdr:colOff>676910</xdr:colOff>
      <xdr:row>213</xdr:row>
      <xdr:rowOff>240665</xdr:rowOff>
    </xdr:to>
    <xdr:pic>
      <xdr:nvPicPr>
        <xdr:cNvPr id="339" name="Picture 9" descr="clip_image3386"/>
        <xdr:cNvPicPr>
          <a:picLocks noChangeAspect="1"/>
        </xdr:cNvPicPr>
      </xdr:nvPicPr>
      <xdr:blipFill>
        <a:blip r:embed="rId1"/>
        <a:stretch>
          <a:fillRect/>
        </a:stretch>
      </xdr:blipFill>
      <xdr:spPr>
        <a:xfrm>
          <a:off x="7505065" y="165112700"/>
          <a:ext cx="67945" cy="240665"/>
        </a:xfrm>
        <a:prstGeom prst="rect">
          <a:avLst/>
        </a:prstGeom>
        <a:noFill/>
        <a:ln w="9525">
          <a:noFill/>
        </a:ln>
      </xdr:spPr>
    </xdr:pic>
    <xdr:clientData/>
  </xdr:twoCellAnchor>
  <xdr:twoCellAnchor editAs="oneCell">
    <xdr:from>
      <xdr:col>7</xdr:col>
      <xdr:colOff>369570</xdr:colOff>
      <xdr:row>213</xdr:row>
      <xdr:rowOff>0</xdr:rowOff>
    </xdr:from>
    <xdr:to>
      <xdr:col>7</xdr:col>
      <xdr:colOff>439420</xdr:colOff>
      <xdr:row>213</xdr:row>
      <xdr:rowOff>249555</xdr:rowOff>
    </xdr:to>
    <xdr:pic>
      <xdr:nvPicPr>
        <xdr:cNvPr id="340" name="Picture 6" descr="clip_image3381"/>
        <xdr:cNvPicPr>
          <a:picLocks noChangeAspect="1"/>
        </xdr:cNvPicPr>
      </xdr:nvPicPr>
      <xdr:blipFill>
        <a:blip r:embed="rId1"/>
        <a:stretch>
          <a:fillRect/>
        </a:stretch>
      </xdr:blipFill>
      <xdr:spPr>
        <a:xfrm>
          <a:off x="7265670" y="165112700"/>
          <a:ext cx="69850" cy="249555"/>
        </a:xfrm>
        <a:prstGeom prst="rect">
          <a:avLst/>
        </a:prstGeom>
        <a:noFill/>
        <a:ln w="9525">
          <a:noFill/>
        </a:ln>
      </xdr:spPr>
    </xdr:pic>
    <xdr:clientData/>
  </xdr:twoCellAnchor>
  <xdr:twoCellAnchor editAs="oneCell">
    <xdr:from>
      <xdr:col>8</xdr:col>
      <xdr:colOff>0</xdr:colOff>
      <xdr:row>213</xdr:row>
      <xdr:rowOff>0</xdr:rowOff>
    </xdr:from>
    <xdr:to>
      <xdr:col>8</xdr:col>
      <xdr:colOff>66040</xdr:colOff>
      <xdr:row>213</xdr:row>
      <xdr:rowOff>249555</xdr:rowOff>
    </xdr:to>
    <xdr:pic>
      <xdr:nvPicPr>
        <xdr:cNvPr id="341" name="Picture 1" descr="clip_image3376"/>
        <xdr:cNvPicPr>
          <a:picLocks noChangeAspect="1"/>
        </xdr:cNvPicPr>
      </xdr:nvPicPr>
      <xdr:blipFill>
        <a:blip r:embed="rId1"/>
        <a:stretch>
          <a:fillRect/>
        </a:stretch>
      </xdr:blipFill>
      <xdr:spPr>
        <a:xfrm>
          <a:off x="13672820" y="165112700"/>
          <a:ext cx="66040" cy="249555"/>
        </a:xfrm>
        <a:prstGeom prst="rect">
          <a:avLst/>
        </a:prstGeom>
        <a:noFill/>
        <a:ln w="9525">
          <a:noFill/>
        </a:ln>
      </xdr:spPr>
    </xdr:pic>
    <xdr:clientData/>
  </xdr:twoCellAnchor>
  <xdr:twoCellAnchor editAs="oneCell">
    <xdr:from>
      <xdr:col>8</xdr:col>
      <xdr:colOff>73025</xdr:colOff>
      <xdr:row>213</xdr:row>
      <xdr:rowOff>0</xdr:rowOff>
    </xdr:from>
    <xdr:to>
      <xdr:col>8</xdr:col>
      <xdr:colOff>144145</xdr:colOff>
      <xdr:row>213</xdr:row>
      <xdr:rowOff>249555</xdr:rowOff>
    </xdr:to>
    <xdr:pic>
      <xdr:nvPicPr>
        <xdr:cNvPr id="342" name="Picture 2" descr="clip_image3377"/>
        <xdr:cNvPicPr>
          <a:picLocks noChangeAspect="1"/>
        </xdr:cNvPicPr>
      </xdr:nvPicPr>
      <xdr:blipFill>
        <a:blip r:embed="rId1"/>
        <a:stretch>
          <a:fillRect/>
        </a:stretch>
      </xdr:blipFill>
      <xdr:spPr>
        <a:xfrm>
          <a:off x="13745845" y="165112700"/>
          <a:ext cx="71120" cy="249555"/>
        </a:xfrm>
        <a:prstGeom prst="rect">
          <a:avLst/>
        </a:prstGeom>
        <a:noFill/>
        <a:ln w="9525">
          <a:noFill/>
        </a:ln>
      </xdr:spPr>
    </xdr:pic>
    <xdr:clientData/>
  </xdr:twoCellAnchor>
  <xdr:twoCellAnchor editAs="oneCell">
    <xdr:from>
      <xdr:col>8</xdr:col>
      <xdr:colOff>153035</xdr:colOff>
      <xdr:row>213</xdr:row>
      <xdr:rowOff>0</xdr:rowOff>
    </xdr:from>
    <xdr:to>
      <xdr:col>8</xdr:col>
      <xdr:colOff>219075</xdr:colOff>
      <xdr:row>213</xdr:row>
      <xdr:rowOff>249555</xdr:rowOff>
    </xdr:to>
    <xdr:pic>
      <xdr:nvPicPr>
        <xdr:cNvPr id="343" name="Picture 3" descr="clip_image3378"/>
        <xdr:cNvPicPr>
          <a:picLocks noChangeAspect="1"/>
        </xdr:cNvPicPr>
      </xdr:nvPicPr>
      <xdr:blipFill>
        <a:blip r:embed="rId1"/>
        <a:stretch>
          <a:fillRect/>
        </a:stretch>
      </xdr:blipFill>
      <xdr:spPr>
        <a:xfrm>
          <a:off x="13825855" y="165112700"/>
          <a:ext cx="66040" cy="249555"/>
        </a:xfrm>
        <a:prstGeom prst="rect">
          <a:avLst/>
        </a:prstGeom>
        <a:noFill/>
        <a:ln w="9525">
          <a:noFill/>
        </a:ln>
      </xdr:spPr>
    </xdr:pic>
    <xdr:clientData/>
  </xdr:twoCellAnchor>
  <xdr:twoCellAnchor editAs="oneCell">
    <xdr:from>
      <xdr:col>8</xdr:col>
      <xdr:colOff>227965</xdr:colOff>
      <xdr:row>213</xdr:row>
      <xdr:rowOff>0</xdr:rowOff>
    </xdr:from>
    <xdr:to>
      <xdr:col>8</xdr:col>
      <xdr:colOff>297180</xdr:colOff>
      <xdr:row>213</xdr:row>
      <xdr:rowOff>249555</xdr:rowOff>
    </xdr:to>
    <xdr:pic>
      <xdr:nvPicPr>
        <xdr:cNvPr id="344" name="Picture 4" descr="clip_image3379"/>
        <xdr:cNvPicPr>
          <a:picLocks noChangeAspect="1"/>
        </xdr:cNvPicPr>
      </xdr:nvPicPr>
      <xdr:blipFill>
        <a:blip r:embed="rId1"/>
        <a:stretch>
          <a:fillRect/>
        </a:stretch>
      </xdr:blipFill>
      <xdr:spPr>
        <a:xfrm>
          <a:off x="13900785" y="165112700"/>
          <a:ext cx="69215" cy="249555"/>
        </a:xfrm>
        <a:prstGeom prst="rect">
          <a:avLst/>
        </a:prstGeom>
        <a:noFill/>
        <a:ln w="9525">
          <a:noFill/>
        </a:ln>
      </xdr:spPr>
    </xdr:pic>
    <xdr:clientData/>
  </xdr:twoCellAnchor>
  <xdr:twoCellAnchor editAs="oneCell">
    <xdr:from>
      <xdr:col>8</xdr:col>
      <xdr:colOff>306070</xdr:colOff>
      <xdr:row>213</xdr:row>
      <xdr:rowOff>0</xdr:rowOff>
    </xdr:from>
    <xdr:to>
      <xdr:col>8</xdr:col>
      <xdr:colOff>370205</xdr:colOff>
      <xdr:row>213</xdr:row>
      <xdr:rowOff>249555</xdr:rowOff>
    </xdr:to>
    <xdr:pic>
      <xdr:nvPicPr>
        <xdr:cNvPr id="345" name="Picture 5" descr="clip_image3380"/>
        <xdr:cNvPicPr>
          <a:picLocks noChangeAspect="1"/>
        </xdr:cNvPicPr>
      </xdr:nvPicPr>
      <xdr:blipFill>
        <a:blip r:embed="rId1"/>
        <a:stretch>
          <a:fillRect/>
        </a:stretch>
      </xdr:blipFill>
      <xdr:spPr>
        <a:xfrm>
          <a:off x="13978890" y="165112700"/>
          <a:ext cx="64135" cy="249555"/>
        </a:xfrm>
        <a:prstGeom prst="rect">
          <a:avLst/>
        </a:prstGeom>
        <a:noFill/>
        <a:ln w="9525">
          <a:noFill/>
        </a:ln>
      </xdr:spPr>
    </xdr:pic>
    <xdr:clientData/>
  </xdr:twoCellAnchor>
  <xdr:twoCellAnchor editAs="oneCell">
    <xdr:from>
      <xdr:col>8</xdr:col>
      <xdr:colOff>379095</xdr:colOff>
      <xdr:row>213</xdr:row>
      <xdr:rowOff>0</xdr:rowOff>
    </xdr:from>
    <xdr:to>
      <xdr:col>9</xdr:col>
      <xdr:colOff>12700</xdr:colOff>
      <xdr:row>213</xdr:row>
      <xdr:rowOff>249555</xdr:rowOff>
    </xdr:to>
    <xdr:pic>
      <xdr:nvPicPr>
        <xdr:cNvPr id="346" name="Picture 6" descr="clip_image3381"/>
        <xdr:cNvPicPr>
          <a:picLocks noChangeAspect="1"/>
        </xdr:cNvPicPr>
      </xdr:nvPicPr>
      <xdr:blipFill>
        <a:blip r:embed="rId1"/>
        <a:stretch>
          <a:fillRect/>
        </a:stretch>
      </xdr:blipFill>
      <xdr:spPr>
        <a:xfrm>
          <a:off x="14051915" y="165112700"/>
          <a:ext cx="69850" cy="249555"/>
        </a:xfrm>
        <a:prstGeom prst="rect">
          <a:avLst/>
        </a:prstGeom>
        <a:noFill/>
        <a:ln w="9525">
          <a:noFill/>
        </a:ln>
      </xdr:spPr>
    </xdr:pic>
    <xdr:clientData/>
  </xdr:twoCellAnchor>
  <xdr:twoCellAnchor editAs="oneCell">
    <xdr:from>
      <xdr:col>8</xdr:col>
      <xdr:colOff>447040</xdr:colOff>
      <xdr:row>213</xdr:row>
      <xdr:rowOff>0</xdr:rowOff>
    </xdr:from>
    <xdr:to>
      <xdr:col>9</xdr:col>
      <xdr:colOff>64770</xdr:colOff>
      <xdr:row>213</xdr:row>
      <xdr:rowOff>249555</xdr:rowOff>
    </xdr:to>
    <xdr:pic>
      <xdr:nvPicPr>
        <xdr:cNvPr id="347" name="Picture 7" descr="clip_image3383"/>
        <xdr:cNvPicPr>
          <a:picLocks noChangeAspect="1"/>
        </xdr:cNvPicPr>
      </xdr:nvPicPr>
      <xdr:blipFill>
        <a:blip r:embed="rId1"/>
        <a:stretch>
          <a:fillRect/>
        </a:stretch>
      </xdr:blipFill>
      <xdr:spPr>
        <a:xfrm>
          <a:off x="14109065" y="165112700"/>
          <a:ext cx="64770" cy="249555"/>
        </a:xfrm>
        <a:prstGeom prst="rect">
          <a:avLst/>
        </a:prstGeom>
        <a:noFill/>
        <a:ln w="9525">
          <a:noFill/>
        </a:ln>
      </xdr:spPr>
    </xdr:pic>
    <xdr:clientData/>
  </xdr:twoCellAnchor>
  <xdr:twoCellAnchor editAs="oneCell">
    <xdr:from>
      <xdr:col>8</xdr:col>
      <xdr:colOff>447040</xdr:colOff>
      <xdr:row>213</xdr:row>
      <xdr:rowOff>0</xdr:rowOff>
    </xdr:from>
    <xdr:to>
      <xdr:col>9</xdr:col>
      <xdr:colOff>69850</xdr:colOff>
      <xdr:row>213</xdr:row>
      <xdr:rowOff>249555</xdr:rowOff>
    </xdr:to>
    <xdr:pic>
      <xdr:nvPicPr>
        <xdr:cNvPr id="348" name="Picture 8" descr="clip_image3384"/>
        <xdr:cNvPicPr>
          <a:picLocks noChangeAspect="1"/>
        </xdr:cNvPicPr>
      </xdr:nvPicPr>
      <xdr:blipFill>
        <a:blip r:embed="rId1"/>
        <a:stretch>
          <a:fillRect/>
        </a:stretch>
      </xdr:blipFill>
      <xdr:spPr>
        <a:xfrm>
          <a:off x="14109065" y="165112700"/>
          <a:ext cx="69850" cy="249555"/>
        </a:xfrm>
        <a:prstGeom prst="rect">
          <a:avLst/>
        </a:prstGeom>
        <a:noFill/>
        <a:ln w="9525">
          <a:noFill/>
        </a:ln>
      </xdr:spPr>
    </xdr:pic>
    <xdr:clientData/>
  </xdr:twoCellAnchor>
  <xdr:twoCellAnchor editAs="oneCell">
    <xdr:from>
      <xdr:col>8</xdr:col>
      <xdr:colOff>447040</xdr:colOff>
      <xdr:row>213</xdr:row>
      <xdr:rowOff>0</xdr:rowOff>
    </xdr:from>
    <xdr:to>
      <xdr:col>9</xdr:col>
      <xdr:colOff>67945</xdr:colOff>
      <xdr:row>213</xdr:row>
      <xdr:rowOff>249555</xdr:rowOff>
    </xdr:to>
    <xdr:pic>
      <xdr:nvPicPr>
        <xdr:cNvPr id="349" name="Picture 9" descr="clip_image3386"/>
        <xdr:cNvPicPr>
          <a:picLocks noChangeAspect="1"/>
        </xdr:cNvPicPr>
      </xdr:nvPicPr>
      <xdr:blipFill>
        <a:blip r:embed="rId1"/>
        <a:stretch>
          <a:fillRect/>
        </a:stretch>
      </xdr:blipFill>
      <xdr:spPr>
        <a:xfrm>
          <a:off x="14109065" y="165112700"/>
          <a:ext cx="67945" cy="249555"/>
        </a:xfrm>
        <a:prstGeom prst="rect">
          <a:avLst/>
        </a:prstGeom>
        <a:noFill/>
        <a:ln w="9525">
          <a:noFill/>
        </a:ln>
      </xdr:spPr>
    </xdr:pic>
    <xdr:clientData/>
  </xdr:twoCellAnchor>
  <xdr:twoCellAnchor editAs="oneCell">
    <xdr:from>
      <xdr:col>8</xdr:col>
      <xdr:colOff>0</xdr:colOff>
      <xdr:row>213</xdr:row>
      <xdr:rowOff>0</xdr:rowOff>
    </xdr:from>
    <xdr:to>
      <xdr:col>8</xdr:col>
      <xdr:colOff>66040</xdr:colOff>
      <xdr:row>213</xdr:row>
      <xdr:rowOff>240665</xdr:rowOff>
    </xdr:to>
    <xdr:pic>
      <xdr:nvPicPr>
        <xdr:cNvPr id="350" name="Picture 1" descr="clip_image3376"/>
        <xdr:cNvPicPr>
          <a:picLocks noChangeAspect="1"/>
        </xdr:cNvPicPr>
      </xdr:nvPicPr>
      <xdr:blipFill>
        <a:blip r:embed="rId1"/>
        <a:stretch>
          <a:fillRect/>
        </a:stretch>
      </xdr:blipFill>
      <xdr:spPr>
        <a:xfrm>
          <a:off x="13672820" y="165112700"/>
          <a:ext cx="66040" cy="240665"/>
        </a:xfrm>
        <a:prstGeom prst="rect">
          <a:avLst/>
        </a:prstGeom>
        <a:noFill/>
        <a:ln w="9525">
          <a:noFill/>
        </a:ln>
      </xdr:spPr>
    </xdr:pic>
    <xdr:clientData/>
  </xdr:twoCellAnchor>
  <xdr:twoCellAnchor editAs="oneCell">
    <xdr:from>
      <xdr:col>8</xdr:col>
      <xdr:colOff>73025</xdr:colOff>
      <xdr:row>213</xdr:row>
      <xdr:rowOff>0</xdr:rowOff>
    </xdr:from>
    <xdr:to>
      <xdr:col>8</xdr:col>
      <xdr:colOff>144145</xdr:colOff>
      <xdr:row>213</xdr:row>
      <xdr:rowOff>240665</xdr:rowOff>
    </xdr:to>
    <xdr:pic>
      <xdr:nvPicPr>
        <xdr:cNvPr id="351" name="Picture 2" descr="clip_image3377"/>
        <xdr:cNvPicPr>
          <a:picLocks noChangeAspect="1"/>
        </xdr:cNvPicPr>
      </xdr:nvPicPr>
      <xdr:blipFill>
        <a:blip r:embed="rId1"/>
        <a:stretch>
          <a:fillRect/>
        </a:stretch>
      </xdr:blipFill>
      <xdr:spPr>
        <a:xfrm>
          <a:off x="13745845" y="165112700"/>
          <a:ext cx="71120" cy="240665"/>
        </a:xfrm>
        <a:prstGeom prst="rect">
          <a:avLst/>
        </a:prstGeom>
        <a:noFill/>
        <a:ln w="9525">
          <a:noFill/>
        </a:ln>
      </xdr:spPr>
    </xdr:pic>
    <xdr:clientData/>
  </xdr:twoCellAnchor>
  <xdr:twoCellAnchor editAs="oneCell">
    <xdr:from>
      <xdr:col>8</xdr:col>
      <xdr:colOff>153035</xdr:colOff>
      <xdr:row>213</xdr:row>
      <xdr:rowOff>0</xdr:rowOff>
    </xdr:from>
    <xdr:to>
      <xdr:col>8</xdr:col>
      <xdr:colOff>219075</xdr:colOff>
      <xdr:row>213</xdr:row>
      <xdr:rowOff>240665</xdr:rowOff>
    </xdr:to>
    <xdr:pic>
      <xdr:nvPicPr>
        <xdr:cNvPr id="352" name="Picture 3" descr="clip_image3378"/>
        <xdr:cNvPicPr>
          <a:picLocks noChangeAspect="1"/>
        </xdr:cNvPicPr>
      </xdr:nvPicPr>
      <xdr:blipFill>
        <a:blip r:embed="rId1"/>
        <a:stretch>
          <a:fillRect/>
        </a:stretch>
      </xdr:blipFill>
      <xdr:spPr>
        <a:xfrm>
          <a:off x="13825855" y="165112700"/>
          <a:ext cx="66040" cy="240665"/>
        </a:xfrm>
        <a:prstGeom prst="rect">
          <a:avLst/>
        </a:prstGeom>
        <a:noFill/>
        <a:ln w="9525">
          <a:noFill/>
        </a:ln>
      </xdr:spPr>
    </xdr:pic>
    <xdr:clientData/>
  </xdr:twoCellAnchor>
  <xdr:twoCellAnchor editAs="oneCell">
    <xdr:from>
      <xdr:col>8</xdr:col>
      <xdr:colOff>227965</xdr:colOff>
      <xdr:row>213</xdr:row>
      <xdr:rowOff>0</xdr:rowOff>
    </xdr:from>
    <xdr:to>
      <xdr:col>8</xdr:col>
      <xdr:colOff>297180</xdr:colOff>
      <xdr:row>213</xdr:row>
      <xdr:rowOff>240665</xdr:rowOff>
    </xdr:to>
    <xdr:pic>
      <xdr:nvPicPr>
        <xdr:cNvPr id="353" name="Picture 4" descr="clip_image3379"/>
        <xdr:cNvPicPr>
          <a:picLocks noChangeAspect="1"/>
        </xdr:cNvPicPr>
      </xdr:nvPicPr>
      <xdr:blipFill>
        <a:blip r:embed="rId1"/>
        <a:stretch>
          <a:fillRect/>
        </a:stretch>
      </xdr:blipFill>
      <xdr:spPr>
        <a:xfrm>
          <a:off x="13900785" y="165112700"/>
          <a:ext cx="69215" cy="240665"/>
        </a:xfrm>
        <a:prstGeom prst="rect">
          <a:avLst/>
        </a:prstGeom>
        <a:noFill/>
        <a:ln w="9525">
          <a:noFill/>
        </a:ln>
      </xdr:spPr>
    </xdr:pic>
    <xdr:clientData/>
  </xdr:twoCellAnchor>
  <xdr:twoCellAnchor editAs="oneCell">
    <xdr:from>
      <xdr:col>8</xdr:col>
      <xdr:colOff>306070</xdr:colOff>
      <xdr:row>213</xdr:row>
      <xdr:rowOff>0</xdr:rowOff>
    </xdr:from>
    <xdr:to>
      <xdr:col>8</xdr:col>
      <xdr:colOff>370205</xdr:colOff>
      <xdr:row>213</xdr:row>
      <xdr:rowOff>240665</xdr:rowOff>
    </xdr:to>
    <xdr:pic>
      <xdr:nvPicPr>
        <xdr:cNvPr id="354" name="Picture 5" descr="clip_image3380"/>
        <xdr:cNvPicPr>
          <a:picLocks noChangeAspect="1"/>
        </xdr:cNvPicPr>
      </xdr:nvPicPr>
      <xdr:blipFill>
        <a:blip r:embed="rId1"/>
        <a:stretch>
          <a:fillRect/>
        </a:stretch>
      </xdr:blipFill>
      <xdr:spPr>
        <a:xfrm>
          <a:off x="13978890" y="165112700"/>
          <a:ext cx="64135" cy="240665"/>
        </a:xfrm>
        <a:prstGeom prst="rect">
          <a:avLst/>
        </a:prstGeom>
        <a:noFill/>
        <a:ln w="9525">
          <a:noFill/>
        </a:ln>
      </xdr:spPr>
    </xdr:pic>
    <xdr:clientData/>
  </xdr:twoCellAnchor>
  <xdr:twoCellAnchor editAs="oneCell">
    <xdr:from>
      <xdr:col>8</xdr:col>
      <xdr:colOff>379095</xdr:colOff>
      <xdr:row>213</xdr:row>
      <xdr:rowOff>0</xdr:rowOff>
    </xdr:from>
    <xdr:to>
      <xdr:col>9</xdr:col>
      <xdr:colOff>12700</xdr:colOff>
      <xdr:row>213</xdr:row>
      <xdr:rowOff>240665</xdr:rowOff>
    </xdr:to>
    <xdr:pic>
      <xdr:nvPicPr>
        <xdr:cNvPr id="355" name="Picture 6" descr="clip_image3381"/>
        <xdr:cNvPicPr>
          <a:picLocks noChangeAspect="1"/>
        </xdr:cNvPicPr>
      </xdr:nvPicPr>
      <xdr:blipFill>
        <a:blip r:embed="rId1"/>
        <a:stretch>
          <a:fillRect/>
        </a:stretch>
      </xdr:blipFill>
      <xdr:spPr>
        <a:xfrm>
          <a:off x="14051915" y="165112700"/>
          <a:ext cx="69850" cy="240665"/>
        </a:xfrm>
        <a:prstGeom prst="rect">
          <a:avLst/>
        </a:prstGeom>
        <a:noFill/>
        <a:ln w="9525">
          <a:noFill/>
        </a:ln>
      </xdr:spPr>
    </xdr:pic>
    <xdr:clientData/>
  </xdr:twoCellAnchor>
  <xdr:twoCellAnchor editAs="oneCell">
    <xdr:from>
      <xdr:col>8</xdr:col>
      <xdr:colOff>447040</xdr:colOff>
      <xdr:row>213</xdr:row>
      <xdr:rowOff>0</xdr:rowOff>
    </xdr:from>
    <xdr:to>
      <xdr:col>9</xdr:col>
      <xdr:colOff>64770</xdr:colOff>
      <xdr:row>213</xdr:row>
      <xdr:rowOff>240665</xdr:rowOff>
    </xdr:to>
    <xdr:pic>
      <xdr:nvPicPr>
        <xdr:cNvPr id="356" name="Picture 7" descr="clip_image3383"/>
        <xdr:cNvPicPr>
          <a:picLocks noChangeAspect="1"/>
        </xdr:cNvPicPr>
      </xdr:nvPicPr>
      <xdr:blipFill>
        <a:blip r:embed="rId1"/>
        <a:stretch>
          <a:fillRect/>
        </a:stretch>
      </xdr:blipFill>
      <xdr:spPr>
        <a:xfrm>
          <a:off x="14109065" y="165112700"/>
          <a:ext cx="64770" cy="240665"/>
        </a:xfrm>
        <a:prstGeom prst="rect">
          <a:avLst/>
        </a:prstGeom>
        <a:noFill/>
        <a:ln w="9525">
          <a:noFill/>
        </a:ln>
      </xdr:spPr>
    </xdr:pic>
    <xdr:clientData/>
  </xdr:twoCellAnchor>
  <xdr:twoCellAnchor editAs="oneCell">
    <xdr:from>
      <xdr:col>8</xdr:col>
      <xdr:colOff>447040</xdr:colOff>
      <xdr:row>213</xdr:row>
      <xdr:rowOff>0</xdr:rowOff>
    </xdr:from>
    <xdr:to>
      <xdr:col>9</xdr:col>
      <xdr:colOff>69850</xdr:colOff>
      <xdr:row>213</xdr:row>
      <xdr:rowOff>240665</xdr:rowOff>
    </xdr:to>
    <xdr:pic>
      <xdr:nvPicPr>
        <xdr:cNvPr id="357" name="Picture 8" descr="clip_image3384"/>
        <xdr:cNvPicPr>
          <a:picLocks noChangeAspect="1"/>
        </xdr:cNvPicPr>
      </xdr:nvPicPr>
      <xdr:blipFill>
        <a:blip r:embed="rId1"/>
        <a:stretch>
          <a:fillRect/>
        </a:stretch>
      </xdr:blipFill>
      <xdr:spPr>
        <a:xfrm>
          <a:off x="14109065" y="165112700"/>
          <a:ext cx="69850" cy="240665"/>
        </a:xfrm>
        <a:prstGeom prst="rect">
          <a:avLst/>
        </a:prstGeom>
        <a:noFill/>
        <a:ln w="9525">
          <a:noFill/>
        </a:ln>
      </xdr:spPr>
    </xdr:pic>
    <xdr:clientData/>
  </xdr:twoCellAnchor>
  <xdr:twoCellAnchor editAs="oneCell">
    <xdr:from>
      <xdr:col>8</xdr:col>
      <xdr:colOff>447040</xdr:colOff>
      <xdr:row>213</xdr:row>
      <xdr:rowOff>0</xdr:rowOff>
    </xdr:from>
    <xdr:to>
      <xdr:col>9</xdr:col>
      <xdr:colOff>67945</xdr:colOff>
      <xdr:row>213</xdr:row>
      <xdr:rowOff>240665</xdr:rowOff>
    </xdr:to>
    <xdr:pic>
      <xdr:nvPicPr>
        <xdr:cNvPr id="358" name="Picture 9" descr="clip_image3386"/>
        <xdr:cNvPicPr>
          <a:picLocks noChangeAspect="1"/>
        </xdr:cNvPicPr>
      </xdr:nvPicPr>
      <xdr:blipFill>
        <a:blip r:embed="rId1"/>
        <a:stretch>
          <a:fillRect/>
        </a:stretch>
      </xdr:blipFill>
      <xdr:spPr>
        <a:xfrm>
          <a:off x="14109065" y="165112700"/>
          <a:ext cx="67945" cy="240665"/>
        </a:xfrm>
        <a:prstGeom prst="rect">
          <a:avLst/>
        </a:prstGeom>
        <a:noFill/>
        <a:ln w="9525">
          <a:noFill/>
        </a:ln>
      </xdr:spPr>
    </xdr:pic>
    <xdr:clientData/>
  </xdr:twoCellAnchor>
  <xdr:twoCellAnchor editAs="oneCell">
    <xdr:from>
      <xdr:col>9</xdr:col>
      <xdr:colOff>0</xdr:colOff>
      <xdr:row>213</xdr:row>
      <xdr:rowOff>0</xdr:rowOff>
    </xdr:from>
    <xdr:to>
      <xdr:col>9</xdr:col>
      <xdr:colOff>66040</xdr:colOff>
      <xdr:row>213</xdr:row>
      <xdr:rowOff>249555</xdr:rowOff>
    </xdr:to>
    <xdr:pic>
      <xdr:nvPicPr>
        <xdr:cNvPr id="363" name="Picture 1" descr="clip_image3376"/>
        <xdr:cNvPicPr>
          <a:picLocks noChangeAspect="1"/>
        </xdr:cNvPicPr>
      </xdr:nvPicPr>
      <xdr:blipFill>
        <a:blip r:embed="rId1"/>
        <a:stretch>
          <a:fillRect/>
        </a:stretch>
      </xdr:blipFill>
      <xdr:spPr>
        <a:xfrm>
          <a:off x="14109065" y="165112700"/>
          <a:ext cx="66040" cy="249555"/>
        </a:xfrm>
        <a:prstGeom prst="rect">
          <a:avLst/>
        </a:prstGeom>
        <a:noFill/>
        <a:ln w="9525">
          <a:noFill/>
        </a:ln>
      </xdr:spPr>
    </xdr:pic>
    <xdr:clientData/>
  </xdr:twoCellAnchor>
  <xdr:twoCellAnchor editAs="oneCell">
    <xdr:from>
      <xdr:col>9</xdr:col>
      <xdr:colOff>0</xdr:colOff>
      <xdr:row>213</xdr:row>
      <xdr:rowOff>0</xdr:rowOff>
    </xdr:from>
    <xdr:to>
      <xdr:col>9</xdr:col>
      <xdr:colOff>71120</xdr:colOff>
      <xdr:row>213</xdr:row>
      <xdr:rowOff>249555</xdr:rowOff>
    </xdr:to>
    <xdr:pic>
      <xdr:nvPicPr>
        <xdr:cNvPr id="364" name="Picture 2" descr="clip_image3377"/>
        <xdr:cNvPicPr>
          <a:picLocks noChangeAspect="1"/>
        </xdr:cNvPicPr>
      </xdr:nvPicPr>
      <xdr:blipFill>
        <a:blip r:embed="rId1"/>
        <a:stretch>
          <a:fillRect/>
        </a:stretch>
      </xdr:blipFill>
      <xdr:spPr>
        <a:xfrm>
          <a:off x="14109065" y="165112700"/>
          <a:ext cx="71120" cy="249555"/>
        </a:xfrm>
        <a:prstGeom prst="rect">
          <a:avLst/>
        </a:prstGeom>
        <a:noFill/>
        <a:ln w="9525">
          <a:noFill/>
        </a:ln>
      </xdr:spPr>
    </xdr:pic>
    <xdr:clientData/>
  </xdr:twoCellAnchor>
  <xdr:twoCellAnchor editAs="oneCell">
    <xdr:from>
      <xdr:col>9</xdr:col>
      <xdr:colOff>0</xdr:colOff>
      <xdr:row>213</xdr:row>
      <xdr:rowOff>0</xdr:rowOff>
    </xdr:from>
    <xdr:to>
      <xdr:col>9</xdr:col>
      <xdr:colOff>69215</xdr:colOff>
      <xdr:row>213</xdr:row>
      <xdr:rowOff>249555</xdr:rowOff>
    </xdr:to>
    <xdr:pic>
      <xdr:nvPicPr>
        <xdr:cNvPr id="366" name="Picture 4" descr="clip_image3379"/>
        <xdr:cNvPicPr>
          <a:picLocks noChangeAspect="1"/>
        </xdr:cNvPicPr>
      </xdr:nvPicPr>
      <xdr:blipFill>
        <a:blip r:embed="rId1"/>
        <a:stretch>
          <a:fillRect/>
        </a:stretch>
      </xdr:blipFill>
      <xdr:spPr>
        <a:xfrm>
          <a:off x="14109065" y="165112700"/>
          <a:ext cx="69215" cy="249555"/>
        </a:xfrm>
        <a:prstGeom prst="rect">
          <a:avLst/>
        </a:prstGeom>
        <a:noFill/>
        <a:ln w="9525">
          <a:noFill/>
        </a:ln>
      </xdr:spPr>
    </xdr:pic>
    <xdr:clientData/>
  </xdr:twoCellAnchor>
  <xdr:twoCellAnchor editAs="oneCell">
    <xdr:from>
      <xdr:col>9</xdr:col>
      <xdr:colOff>0</xdr:colOff>
      <xdr:row>213</xdr:row>
      <xdr:rowOff>0</xdr:rowOff>
    </xdr:from>
    <xdr:to>
      <xdr:col>9</xdr:col>
      <xdr:colOff>64135</xdr:colOff>
      <xdr:row>213</xdr:row>
      <xdr:rowOff>249555</xdr:rowOff>
    </xdr:to>
    <xdr:pic>
      <xdr:nvPicPr>
        <xdr:cNvPr id="367" name="Picture 5" descr="clip_image3380"/>
        <xdr:cNvPicPr>
          <a:picLocks noChangeAspect="1"/>
        </xdr:cNvPicPr>
      </xdr:nvPicPr>
      <xdr:blipFill>
        <a:blip r:embed="rId1"/>
        <a:stretch>
          <a:fillRect/>
        </a:stretch>
      </xdr:blipFill>
      <xdr:spPr>
        <a:xfrm>
          <a:off x="14109065" y="165112700"/>
          <a:ext cx="64135" cy="249555"/>
        </a:xfrm>
        <a:prstGeom prst="rect">
          <a:avLst/>
        </a:prstGeom>
        <a:noFill/>
        <a:ln w="9525">
          <a:noFill/>
        </a:ln>
      </xdr:spPr>
    </xdr:pic>
    <xdr:clientData/>
  </xdr:twoCellAnchor>
  <xdr:twoCellAnchor editAs="oneCell">
    <xdr:from>
      <xdr:col>9</xdr:col>
      <xdr:colOff>0</xdr:colOff>
      <xdr:row>213</xdr:row>
      <xdr:rowOff>0</xdr:rowOff>
    </xdr:from>
    <xdr:to>
      <xdr:col>9</xdr:col>
      <xdr:colOff>66040</xdr:colOff>
      <xdr:row>213</xdr:row>
      <xdr:rowOff>240665</xdr:rowOff>
    </xdr:to>
    <xdr:pic>
      <xdr:nvPicPr>
        <xdr:cNvPr id="372" name="Picture 1" descr="clip_image3376"/>
        <xdr:cNvPicPr>
          <a:picLocks noChangeAspect="1"/>
        </xdr:cNvPicPr>
      </xdr:nvPicPr>
      <xdr:blipFill>
        <a:blip r:embed="rId1"/>
        <a:stretch>
          <a:fillRect/>
        </a:stretch>
      </xdr:blipFill>
      <xdr:spPr>
        <a:xfrm>
          <a:off x="14109065" y="165112700"/>
          <a:ext cx="66040" cy="240665"/>
        </a:xfrm>
        <a:prstGeom prst="rect">
          <a:avLst/>
        </a:prstGeom>
        <a:noFill/>
        <a:ln w="9525">
          <a:noFill/>
        </a:ln>
      </xdr:spPr>
    </xdr:pic>
    <xdr:clientData/>
  </xdr:twoCellAnchor>
  <xdr:twoCellAnchor editAs="oneCell">
    <xdr:from>
      <xdr:col>9</xdr:col>
      <xdr:colOff>0</xdr:colOff>
      <xdr:row>213</xdr:row>
      <xdr:rowOff>0</xdr:rowOff>
    </xdr:from>
    <xdr:to>
      <xdr:col>9</xdr:col>
      <xdr:colOff>71120</xdr:colOff>
      <xdr:row>213</xdr:row>
      <xdr:rowOff>240665</xdr:rowOff>
    </xdr:to>
    <xdr:pic>
      <xdr:nvPicPr>
        <xdr:cNvPr id="373" name="Picture 2" descr="clip_image3377"/>
        <xdr:cNvPicPr>
          <a:picLocks noChangeAspect="1"/>
        </xdr:cNvPicPr>
      </xdr:nvPicPr>
      <xdr:blipFill>
        <a:blip r:embed="rId1"/>
        <a:stretch>
          <a:fillRect/>
        </a:stretch>
      </xdr:blipFill>
      <xdr:spPr>
        <a:xfrm>
          <a:off x="14109065" y="165112700"/>
          <a:ext cx="71120" cy="240665"/>
        </a:xfrm>
        <a:prstGeom prst="rect">
          <a:avLst/>
        </a:prstGeom>
        <a:noFill/>
        <a:ln w="9525">
          <a:noFill/>
        </a:ln>
      </xdr:spPr>
    </xdr:pic>
    <xdr:clientData/>
  </xdr:twoCellAnchor>
  <xdr:twoCellAnchor editAs="oneCell">
    <xdr:from>
      <xdr:col>9</xdr:col>
      <xdr:colOff>0</xdr:colOff>
      <xdr:row>213</xdr:row>
      <xdr:rowOff>0</xdr:rowOff>
    </xdr:from>
    <xdr:to>
      <xdr:col>9</xdr:col>
      <xdr:colOff>69215</xdr:colOff>
      <xdr:row>213</xdr:row>
      <xdr:rowOff>240665</xdr:rowOff>
    </xdr:to>
    <xdr:pic>
      <xdr:nvPicPr>
        <xdr:cNvPr id="375" name="Picture 4" descr="clip_image3379"/>
        <xdr:cNvPicPr>
          <a:picLocks noChangeAspect="1"/>
        </xdr:cNvPicPr>
      </xdr:nvPicPr>
      <xdr:blipFill>
        <a:blip r:embed="rId1"/>
        <a:stretch>
          <a:fillRect/>
        </a:stretch>
      </xdr:blipFill>
      <xdr:spPr>
        <a:xfrm>
          <a:off x="14109065" y="165112700"/>
          <a:ext cx="69215" cy="240665"/>
        </a:xfrm>
        <a:prstGeom prst="rect">
          <a:avLst/>
        </a:prstGeom>
        <a:noFill/>
        <a:ln w="9525">
          <a:noFill/>
        </a:ln>
      </xdr:spPr>
    </xdr:pic>
    <xdr:clientData/>
  </xdr:twoCellAnchor>
  <xdr:twoCellAnchor editAs="oneCell">
    <xdr:from>
      <xdr:col>9</xdr:col>
      <xdr:colOff>0</xdr:colOff>
      <xdr:row>213</xdr:row>
      <xdr:rowOff>0</xdr:rowOff>
    </xdr:from>
    <xdr:to>
      <xdr:col>9</xdr:col>
      <xdr:colOff>64135</xdr:colOff>
      <xdr:row>213</xdr:row>
      <xdr:rowOff>240665</xdr:rowOff>
    </xdr:to>
    <xdr:pic>
      <xdr:nvPicPr>
        <xdr:cNvPr id="376" name="Picture 5" descr="clip_image3380"/>
        <xdr:cNvPicPr>
          <a:picLocks noChangeAspect="1"/>
        </xdr:cNvPicPr>
      </xdr:nvPicPr>
      <xdr:blipFill>
        <a:blip r:embed="rId1"/>
        <a:stretch>
          <a:fillRect/>
        </a:stretch>
      </xdr:blipFill>
      <xdr:spPr>
        <a:xfrm>
          <a:off x="14109065" y="165112700"/>
          <a:ext cx="64135" cy="240665"/>
        </a:xfrm>
        <a:prstGeom prst="rect">
          <a:avLst/>
        </a:prstGeom>
        <a:noFill/>
        <a:ln w="9525">
          <a:noFill/>
        </a:ln>
      </xdr:spPr>
    </xdr:pic>
    <xdr:clientData/>
  </xdr:twoCellAnchor>
  <xdr:twoCellAnchor editAs="oneCell">
    <xdr:from>
      <xdr:col>12</xdr:col>
      <xdr:colOff>142875</xdr:colOff>
      <xdr:row>213</xdr:row>
      <xdr:rowOff>0</xdr:rowOff>
    </xdr:from>
    <xdr:to>
      <xdr:col>12</xdr:col>
      <xdr:colOff>229235</xdr:colOff>
      <xdr:row>213</xdr:row>
      <xdr:rowOff>275590</xdr:rowOff>
    </xdr:to>
    <xdr:pic>
      <xdr:nvPicPr>
        <xdr:cNvPr id="382" name="Picture 19" descr="clip_image3396"/>
        <xdr:cNvPicPr>
          <a:picLocks noChangeAspect="1"/>
        </xdr:cNvPicPr>
      </xdr:nvPicPr>
      <xdr:blipFill>
        <a:blip r:embed="rId2"/>
        <a:stretch>
          <a:fillRect/>
        </a:stretch>
      </xdr:blipFill>
      <xdr:spPr>
        <a:xfrm>
          <a:off x="16309340" y="165112700"/>
          <a:ext cx="86360" cy="275590"/>
        </a:xfrm>
        <a:prstGeom prst="rect">
          <a:avLst/>
        </a:prstGeom>
        <a:noFill/>
        <a:ln w="9525">
          <a:noFill/>
        </a:ln>
      </xdr:spPr>
    </xdr:pic>
    <xdr:clientData/>
  </xdr:twoCellAnchor>
  <xdr:twoCellAnchor editAs="oneCell">
    <xdr:from>
      <xdr:col>14</xdr:col>
      <xdr:colOff>142875</xdr:colOff>
      <xdr:row>213</xdr:row>
      <xdr:rowOff>0</xdr:rowOff>
    </xdr:from>
    <xdr:to>
      <xdr:col>14</xdr:col>
      <xdr:colOff>372110</xdr:colOff>
      <xdr:row>213</xdr:row>
      <xdr:rowOff>275590</xdr:rowOff>
    </xdr:to>
    <xdr:pic>
      <xdr:nvPicPr>
        <xdr:cNvPr id="384" name="Picture 19" descr="clip_image3396"/>
        <xdr:cNvPicPr>
          <a:picLocks noChangeAspect="1"/>
        </xdr:cNvPicPr>
      </xdr:nvPicPr>
      <xdr:blipFill>
        <a:blip r:embed="rId2"/>
        <a:stretch>
          <a:fillRect/>
        </a:stretch>
      </xdr:blipFill>
      <xdr:spPr>
        <a:xfrm>
          <a:off x="17966690" y="165112700"/>
          <a:ext cx="229235" cy="275590"/>
        </a:xfrm>
        <a:prstGeom prst="rect">
          <a:avLst/>
        </a:prstGeom>
        <a:noFill/>
        <a:ln w="9525">
          <a:noFill/>
        </a:ln>
      </xdr:spPr>
    </xdr:pic>
    <xdr:clientData/>
  </xdr:twoCellAnchor>
  <xdr:twoCellAnchor editAs="oneCell">
    <xdr:from>
      <xdr:col>6</xdr:col>
      <xdr:colOff>352425</xdr:colOff>
      <xdr:row>217</xdr:row>
      <xdr:rowOff>0</xdr:rowOff>
    </xdr:from>
    <xdr:to>
      <xdr:col>6</xdr:col>
      <xdr:colOff>417195</xdr:colOff>
      <xdr:row>217</xdr:row>
      <xdr:rowOff>249555</xdr:rowOff>
    </xdr:to>
    <xdr:pic>
      <xdr:nvPicPr>
        <xdr:cNvPr id="386" name="Picture 7" descr="clip_image3383"/>
        <xdr:cNvPicPr>
          <a:picLocks noChangeAspect="1"/>
        </xdr:cNvPicPr>
      </xdr:nvPicPr>
      <xdr:blipFill>
        <a:blip r:embed="rId1"/>
        <a:stretch>
          <a:fillRect/>
        </a:stretch>
      </xdr:blipFill>
      <xdr:spPr>
        <a:xfrm>
          <a:off x="6810375" y="167827325"/>
          <a:ext cx="64770" cy="249555"/>
        </a:xfrm>
        <a:prstGeom prst="rect">
          <a:avLst/>
        </a:prstGeom>
        <a:noFill/>
        <a:ln w="9525">
          <a:noFill/>
        </a:ln>
      </xdr:spPr>
    </xdr:pic>
    <xdr:clientData/>
  </xdr:twoCellAnchor>
  <xdr:twoCellAnchor editAs="oneCell">
    <xdr:from>
      <xdr:col>6</xdr:col>
      <xdr:colOff>352425</xdr:colOff>
      <xdr:row>217</xdr:row>
      <xdr:rowOff>0</xdr:rowOff>
    </xdr:from>
    <xdr:to>
      <xdr:col>6</xdr:col>
      <xdr:colOff>422275</xdr:colOff>
      <xdr:row>217</xdr:row>
      <xdr:rowOff>249555</xdr:rowOff>
    </xdr:to>
    <xdr:pic>
      <xdr:nvPicPr>
        <xdr:cNvPr id="387" name="Picture 8" descr="clip_image3384"/>
        <xdr:cNvPicPr>
          <a:picLocks noChangeAspect="1"/>
        </xdr:cNvPicPr>
      </xdr:nvPicPr>
      <xdr:blipFill>
        <a:blip r:embed="rId1"/>
        <a:stretch>
          <a:fillRect/>
        </a:stretch>
      </xdr:blipFill>
      <xdr:spPr>
        <a:xfrm>
          <a:off x="6810375" y="167827325"/>
          <a:ext cx="69850" cy="249555"/>
        </a:xfrm>
        <a:prstGeom prst="rect">
          <a:avLst/>
        </a:prstGeom>
        <a:noFill/>
        <a:ln w="9525">
          <a:noFill/>
        </a:ln>
      </xdr:spPr>
    </xdr:pic>
    <xdr:clientData/>
  </xdr:twoCellAnchor>
  <xdr:twoCellAnchor editAs="oneCell">
    <xdr:from>
      <xdr:col>6</xdr:col>
      <xdr:colOff>352425</xdr:colOff>
      <xdr:row>217</xdr:row>
      <xdr:rowOff>0</xdr:rowOff>
    </xdr:from>
    <xdr:to>
      <xdr:col>6</xdr:col>
      <xdr:colOff>420370</xdr:colOff>
      <xdr:row>217</xdr:row>
      <xdr:rowOff>249555</xdr:rowOff>
    </xdr:to>
    <xdr:pic>
      <xdr:nvPicPr>
        <xdr:cNvPr id="388" name="Picture 9" descr="clip_image3386"/>
        <xdr:cNvPicPr>
          <a:picLocks noChangeAspect="1"/>
        </xdr:cNvPicPr>
      </xdr:nvPicPr>
      <xdr:blipFill>
        <a:blip r:embed="rId1"/>
        <a:stretch>
          <a:fillRect/>
        </a:stretch>
      </xdr:blipFill>
      <xdr:spPr>
        <a:xfrm>
          <a:off x="6810375" y="167827325"/>
          <a:ext cx="67945" cy="249555"/>
        </a:xfrm>
        <a:prstGeom prst="rect">
          <a:avLst/>
        </a:prstGeom>
        <a:noFill/>
        <a:ln w="9525">
          <a:noFill/>
        </a:ln>
      </xdr:spPr>
    </xdr:pic>
    <xdr:clientData/>
  </xdr:twoCellAnchor>
  <xdr:twoCellAnchor editAs="oneCell">
    <xdr:from>
      <xdr:col>6</xdr:col>
      <xdr:colOff>352425</xdr:colOff>
      <xdr:row>217</xdr:row>
      <xdr:rowOff>0</xdr:rowOff>
    </xdr:from>
    <xdr:to>
      <xdr:col>6</xdr:col>
      <xdr:colOff>417195</xdr:colOff>
      <xdr:row>217</xdr:row>
      <xdr:rowOff>240665</xdr:rowOff>
    </xdr:to>
    <xdr:pic>
      <xdr:nvPicPr>
        <xdr:cNvPr id="389" name="Picture 7" descr="clip_image3383"/>
        <xdr:cNvPicPr>
          <a:picLocks noChangeAspect="1"/>
        </xdr:cNvPicPr>
      </xdr:nvPicPr>
      <xdr:blipFill>
        <a:blip r:embed="rId1"/>
        <a:stretch>
          <a:fillRect/>
        </a:stretch>
      </xdr:blipFill>
      <xdr:spPr>
        <a:xfrm>
          <a:off x="6810375" y="167827325"/>
          <a:ext cx="64770" cy="240665"/>
        </a:xfrm>
        <a:prstGeom prst="rect">
          <a:avLst/>
        </a:prstGeom>
        <a:noFill/>
        <a:ln w="9525">
          <a:noFill/>
        </a:ln>
      </xdr:spPr>
    </xdr:pic>
    <xdr:clientData/>
  </xdr:twoCellAnchor>
  <xdr:twoCellAnchor editAs="oneCell">
    <xdr:from>
      <xdr:col>6</xdr:col>
      <xdr:colOff>352425</xdr:colOff>
      <xdr:row>217</xdr:row>
      <xdr:rowOff>0</xdr:rowOff>
    </xdr:from>
    <xdr:to>
      <xdr:col>6</xdr:col>
      <xdr:colOff>422275</xdr:colOff>
      <xdr:row>217</xdr:row>
      <xdr:rowOff>240665</xdr:rowOff>
    </xdr:to>
    <xdr:pic>
      <xdr:nvPicPr>
        <xdr:cNvPr id="390" name="Picture 8" descr="clip_image3384"/>
        <xdr:cNvPicPr>
          <a:picLocks noChangeAspect="1"/>
        </xdr:cNvPicPr>
      </xdr:nvPicPr>
      <xdr:blipFill>
        <a:blip r:embed="rId1"/>
        <a:stretch>
          <a:fillRect/>
        </a:stretch>
      </xdr:blipFill>
      <xdr:spPr>
        <a:xfrm>
          <a:off x="6810375" y="167827325"/>
          <a:ext cx="69850" cy="240665"/>
        </a:xfrm>
        <a:prstGeom prst="rect">
          <a:avLst/>
        </a:prstGeom>
        <a:noFill/>
        <a:ln w="9525">
          <a:noFill/>
        </a:ln>
      </xdr:spPr>
    </xdr:pic>
    <xdr:clientData/>
  </xdr:twoCellAnchor>
  <xdr:twoCellAnchor editAs="oneCell">
    <xdr:from>
      <xdr:col>6</xdr:col>
      <xdr:colOff>352425</xdr:colOff>
      <xdr:row>217</xdr:row>
      <xdr:rowOff>0</xdr:rowOff>
    </xdr:from>
    <xdr:to>
      <xdr:col>6</xdr:col>
      <xdr:colOff>420370</xdr:colOff>
      <xdr:row>217</xdr:row>
      <xdr:rowOff>240665</xdr:rowOff>
    </xdr:to>
    <xdr:pic>
      <xdr:nvPicPr>
        <xdr:cNvPr id="391" name="Picture 9" descr="clip_image3386"/>
        <xdr:cNvPicPr>
          <a:picLocks noChangeAspect="1"/>
        </xdr:cNvPicPr>
      </xdr:nvPicPr>
      <xdr:blipFill>
        <a:blip r:embed="rId1"/>
        <a:stretch>
          <a:fillRect/>
        </a:stretch>
      </xdr:blipFill>
      <xdr:spPr>
        <a:xfrm>
          <a:off x="6810375" y="167827325"/>
          <a:ext cx="67945" cy="240665"/>
        </a:xfrm>
        <a:prstGeom prst="rect">
          <a:avLst/>
        </a:prstGeom>
        <a:noFill/>
        <a:ln w="9525">
          <a:noFill/>
        </a:ln>
      </xdr:spPr>
    </xdr:pic>
    <xdr:clientData/>
  </xdr:twoCellAnchor>
  <xdr:twoCellAnchor editAs="oneCell">
    <xdr:from>
      <xdr:col>7</xdr:col>
      <xdr:colOff>0</xdr:colOff>
      <xdr:row>217</xdr:row>
      <xdr:rowOff>0</xdr:rowOff>
    </xdr:from>
    <xdr:to>
      <xdr:col>7</xdr:col>
      <xdr:colOff>66040</xdr:colOff>
      <xdr:row>217</xdr:row>
      <xdr:rowOff>249555</xdr:rowOff>
    </xdr:to>
    <xdr:pic>
      <xdr:nvPicPr>
        <xdr:cNvPr id="392" name="Picture 1" descr="clip_image3376"/>
        <xdr:cNvPicPr>
          <a:picLocks noChangeAspect="1"/>
        </xdr:cNvPicPr>
      </xdr:nvPicPr>
      <xdr:blipFill>
        <a:blip r:embed="rId1"/>
        <a:stretch>
          <a:fillRect/>
        </a:stretch>
      </xdr:blipFill>
      <xdr:spPr>
        <a:xfrm>
          <a:off x="6896100" y="167827325"/>
          <a:ext cx="66040" cy="249555"/>
        </a:xfrm>
        <a:prstGeom prst="rect">
          <a:avLst/>
        </a:prstGeom>
        <a:noFill/>
        <a:ln w="9525">
          <a:noFill/>
        </a:ln>
      </xdr:spPr>
    </xdr:pic>
    <xdr:clientData/>
  </xdr:twoCellAnchor>
  <xdr:twoCellAnchor editAs="oneCell">
    <xdr:from>
      <xdr:col>7</xdr:col>
      <xdr:colOff>73025</xdr:colOff>
      <xdr:row>217</xdr:row>
      <xdr:rowOff>0</xdr:rowOff>
    </xdr:from>
    <xdr:to>
      <xdr:col>7</xdr:col>
      <xdr:colOff>144145</xdr:colOff>
      <xdr:row>217</xdr:row>
      <xdr:rowOff>249555</xdr:rowOff>
    </xdr:to>
    <xdr:pic>
      <xdr:nvPicPr>
        <xdr:cNvPr id="393" name="Picture 2" descr="clip_image3377"/>
        <xdr:cNvPicPr>
          <a:picLocks noChangeAspect="1"/>
        </xdr:cNvPicPr>
      </xdr:nvPicPr>
      <xdr:blipFill>
        <a:blip r:embed="rId1"/>
        <a:stretch>
          <a:fillRect/>
        </a:stretch>
      </xdr:blipFill>
      <xdr:spPr>
        <a:xfrm>
          <a:off x="6969125" y="167827325"/>
          <a:ext cx="71120" cy="249555"/>
        </a:xfrm>
        <a:prstGeom prst="rect">
          <a:avLst/>
        </a:prstGeom>
        <a:noFill/>
        <a:ln w="9525">
          <a:noFill/>
        </a:ln>
      </xdr:spPr>
    </xdr:pic>
    <xdr:clientData/>
  </xdr:twoCellAnchor>
  <xdr:twoCellAnchor editAs="oneCell">
    <xdr:from>
      <xdr:col>7</xdr:col>
      <xdr:colOff>153035</xdr:colOff>
      <xdr:row>217</xdr:row>
      <xdr:rowOff>0</xdr:rowOff>
    </xdr:from>
    <xdr:to>
      <xdr:col>7</xdr:col>
      <xdr:colOff>219075</xdr:colOff>
      <xdr:row>217</xdr:row>
      <xdr:rowOff>249555</xdr:rowOff>
    </xdr:to>
    <xdr:pic>
      <xdr:nvPicPr>
        <xdr:cNvPr id="394" name="Picture 3" descr="clip_image3378"/>
        <xdr:cNvPicPr>
          <a:picLocks noChangeAspect="1"/>
        </xdr:cNvPicPr>
      </xdr:nvPicPr>
      <xdr:blipFill>
        <a:blip r:embed="rId1"/>
        <a:stretch>
          <a:fillRect/>
        </a:stretch>
      </xdr:blipFill>
      <xdr:spPr>
        <a:xfrm>
          <a:off x="7049135" y="167827325"/>
          <a:ext cx="66040" cy="249555"/>
        </a:xfrm>
        <a:prstGeom prst="rect">
          <a:avLst/>
        </a:prstGeom>
        <a:noFill/>
        <a:ln w="9525">
          <a:noFill/>
        </a:ln>
      </xdr:spPr>
    </xdr:pic>
    <xdr:clientData/>
  </xdr:twoCellAnchor>
  <xdr:twoCellAnchor editAs="oneCell">
    <xdr:from>
      <xdr:col>7</xdr:col>
      <xdr:colOff>227965</xdr:colOff>
      <xdr:row>217</xdr:row>
      <xdr:rowOff>0</xdr:rowOff>
    </xdr:from>
    <xdr:to>
      <xdr:col>7</xdr:col>
      <xdr:colOff>297180</xdr:colOff>
      <xdr:row>217</xdr:row>
      <xdr:rowOff>249555</xdr:rowOff>
    </xdr:to>
    <xdr:pic>
      <xdr:nvPicPr>
        <xdr:cNvPr id="395" name="Picture 4" descr="clip_image3379"/>
        <xdr:cNvPicPr>
          <a:picLocks noChangeAspect="1"/>
        </xdr:cNvPicPr>
      </xdr:nvPicPr>
      <xdr:blipFill>
        <a:blip r:embed="rId1"/>
        <a:stretch>
          <a:fillRect/>
        </a:stretch>
      </xdr:blipFill>
      <xdr:spPr>
        <a:xfrm>
          <a:off x="7124065" y="167827325"/>
          <a:ext cx="69215" cy="249555"/>
        </a:xfrm>
        <a:prstGeom prst="rect">
          <a:avLst/>
        </a:prstGeom>
        <a:noFill/>
        <a:ln w="9525">
          <a:noFill/>
        </a:ln>
      </xdr:spPr>
    </xdr:pic>
    <xdr:clientData/>
  </xdr:twoCellAnchor>
  <xdr:twoCellAnchor editAs="oneCell">
    <xdr:from>
      <xdr:col>7</xdr:col>
      <xdr:colOff>306070</xdr:colOff>
      <xdr:row>217</xdr:row>
      <xdr:rowOff>0</xdr:rowOff>
    </xdr:from>
    <xdr:to>
      <xdr:col>7</xdr:col>
      <xdr:colOff>370205</xdr:colOff>
      <xdr:row>217</xdr:row>
      <xdr:rowOff>249555</xdr:rowOff>
    </xdr:to>
    <xdr:pic>
      <xdr:nvPicPr>
        <xdr:cNvPr id="396" name="Picture 5" descr="clip_image3380"/>
        <xdr:cNvPicPr>
          <a:picLocks noChangeAspect="1"/>
        </xdr:cNvPicPr>
      </xdr:nvPicPr>
      <xdr:blipFill>
        <a:blip r:embed="rId1"/>
        <a:stretch>
          <a:fillRect/>
        </a:stretch>
      </xdr:blipFill>
      <xdr:spPr>
        <a:xfrm>
          <a:off x="7202170" y="167827325"/>
          <a:ext cx="64135" cy="249555"/>
        </a:xfrm>
        <a:prstGeom prst="rect">
          <a:avLst/>
        </a:prstGeom>
        <a:noFill/>
        <a:ln w="9525">
          <a:noFill/>
        </a:ln>
      </xdr:spPr>
    </xdr:pic>
    <xdr:clientData/>
  </xdr:twoCellAnchor>
  <xdr:twoCellAnchor editAs="oneCell">
    <xdr:from>
      <xdr:col>7</xdr:col>
      <xdr:colOff>379095</xdr:colOff>
      <xdr:row>217</xdr:row>
      <xdr:rowOff>0</xdr:rowOff>
    </xdr:from>
    <xdr:to>
      <xdr:col>7</xdr:col>
      <xdr:colOff>448945</xdr:colOff>
      <xdr:row>217</xdr:row>
      <xdr:rowOff>249555</xdr:rowOff>
    </xdr:to>
    <xdr:pic>
      <xdr:nvPicPr>
        <xdr:cNvPr id="397" name="Picture 6" descr="clip_image3381"/>
        <xdr:cNvPicPr>
          <a:picLocks noChangeAspect="1"/>
        </xdr:cNvPicPr>
      </xdr:nvPicPr>
      <xdr:blipFill>
        <a:blip r:embed="rId1"/>
        <a:stretch>
          <a:fillRect/>
        </a:stretch>
      </xdr:blipFill>
      <xdr:spPr>
        <a:xfrm>
          <a:off x="7275195" y="167827325"/>
          <a:ext cx="69850" cy="249555"/>
        </a:xfrm>
        <a:prstGeom prst="rect">
          <a:avLst/>
        </a:prstGeom>
        <a:noFill/>
        <a:ln w="9525">
          <a:noFill/>
        </a:ln>
      </xdr:spPr>
    </xdr:pic>
    <xdr:clientData/>
  </xdr:twoCellAnchor>
  <xdr:twoCellAnchor editAs="oneCell">
    <xdr:from>
      <xdr:col>7</xdr:col>
      <xdr:colOff>459105</xdr:colOff>
      <xdr:row>217</xdr:row>
      <xdr:rowOff>0</xdr:rowOff>
    </xdr:from>
    <xdr:to>
      <xdr:col>7</xdr:col>
      <xdr:colOff>523875</xdr:colOff>
      <xdr:row>217</xdr:row>
      <xdr:rowOff>249555</xdr:rowOff>
    </xdr:to>
    <xdr:pic>
      <xdr:nvPicPr>
        <xdr:cNvPr id="398" name="Picture 7" descr="clip_image3383"/>
        <xdr:cNvPicPr>
          <a:picLocks noChangeAspect="1"/>
        </xdr:cNvPicPr>
      </xdr:nvPicPr>
      <xdr:blipFill>
        <a:blip r:embed="rId1"/>
        <a:stretch>
          <a:fillRect/>
        </a:stretch>
      </xdr:blipFill>
      <xdr:spPr>
        <a:xfrm>
          <a:off x="7355205" y="167827325"/>
          <a:ext cx="64770" cy="249555"/>
        </a:xfrm>
        <a:prstGeom prst="rect">
          <a:avLst/>
        </a:prstGeom>
        <a:noFill/>
        <a:ln w="9525">
          <a:noFill/>
        </a:ln>
      </xdr:spPr>
    </xdr:pic>
    <xdr:clientData/>
  </xdr:twoCellAnchor>
  <xdr:twoCellAnchor editAs="oneCell">
    <xdr:from>
      <xdr:col>7</xdr:col>
      <xdr:colOff>495300</xdr:colOff>
      <xdr:row>217</xdr:row>
      <xdr:rowOff>0</xdr:rowOff>
    </xdr:from>
    <xdr:to>
      <xdr:col>7</xdr:col>
      <xdr:colOff>565150</xdr:colOff>
      <xdr:row>217</xdr:row>
      <xdr:rowOff>249555</xdr:rowOff>
    </xdr:to>
    <xdr:pic>
      <xdr:nvPicPr>
        <xdr:cNvPr id="399" name="Picture 8" descr="clip_image3384"/>
        <xdr:cNvPicPr>
          <a:picLocks noChangeAspect="1"/>
        </xdr:cNvPicPr>
      </xdr:nvPicPr>
      <xdr:blipFill>
        <a:blip r:embed="rId1"/>
        <a:stretch>
          <a:fillRect/>
        </a:stretch>
      </xdr:blipFill>
      <xdr:spPr>
        <a:xfrm>
          <a:off x="7391400" y="167827325"/>
          <a:ext cx="69850" cy="249555"/>
        </a:xfrm>
        <a:prstGeom prst="rect">
          <a:avLst/>
        </a:prstGeom>
        <a:noFill/>
        <a:ln w="9525">
          <a:noFill/>
        </a:ln>
      </xdr:spPr>
    </xdr:pic>
    <xdr:clientData/>
  </xdr:twoCellAnchor>
  <xdr:twoCellAnchor editAs="oneCell">
    <xdr:from>
      <xdr:col>7</xdr:col>
      <xdr:colOff>495300</xdr:colOff>
      <xdr:row>217</xdr:row>
      <xdr:rowOff>0</xdr:rowOff>
    </xdr:from>
    <xdr:to>
      <xdr:col>7</xdr:col>
      <xdr:colOff>563245</xdr:colOff>
      <xdr:row>217</xdr:row>
      <xdr:rowOff>249555</xdr:rowOff>
    </xdr:to>
    <xdr:pic>
      <xdr:nvPicPr>
        <xdr:cNvPr id="400" name="Picture 9" descr="clip_image3386"/>
        <xdr:cNvPicPr>
          <a:picLocks noChangeAspect="1"/>
        </xdr:cNvPicPr>
      </xdr:nvPicPr>
      <xdr:blipFill>
        <a:blip r:embed="rId1"/>
        <a:stretch>
          <a:fillRect/>
        </a:stretch>
      </xdr:blipFill>
      <xdr:spPr>
        <a:xfrm>
          <a:off x="7391400" y="167827325"/>
          <a:ext cx="67945" cy="249555"/>
        </a:xfrm>
        <a:prstGeom prst="rect">
          <a:avLst/>
        </a:prstGeom>
        <a:noFill/>
        <a:ln w="9525">
          <a:noFill/>
        </a:ln>
      </xdr:spPr>
    </xdr:pic>
    <xdr:clientData/>
  </xdr:twoCellAnchor>
  <xdr:twoCellAnchor editAs="oneCell">
    <xdr:from>
      <xdr:col>7</xdr:col>
      <xdr:colOff>0</xdr:colOff>
      <xdr:row>217</xdr:row>
      <xdr:rowOff>0</xdr:rowOff>
    </xdr:from>
    <xdr:to>
      <xdr:col>7</xdr:col>
      <xdr:colOff>66040</xdr:colOff>
      <xdr:row>217</xdr:row>
      <xdr:rowOff>240665</xdr:rowOff>
    </xdr:to>
    <xdr:pic>
      <xdr:nvPicPr>
        <xdr:cNvPr id="401" name="Picture 1" descr="clip_image3376"/>
        <xdr:cNvPicPr>
          <a:picLocks noChangeAspect="1"/>
        </xdr:cNvPicPr>
      </xdr:nvPicPr>
      <xdr:blipFill>
        <a:blip r:embed="rId1"/>
        <a:stretch>
          <a:fillRect/>
        </a:stretch>
      </xdr:blipFill>
      <xdr:spPr>
        <a:xfrm>
          <a:off x="6896100" y="167827325"/>
          <a:ext cx="66040" cy="240665"/>
        </a:xfrm>
        <a:prstGeom prst="rect">
          <a:avLst/>
        </a:prstGeom>
        <a:noFill/>
        <a:ln w="9525">
          <a:noFill/>
        </a:ln>
      </xdr:spPr>
    </xdr:pic>
    <xdr:clientData/>
  </xdr:twoCellAnchor>
  <xdr:twoCellAnchor editAs="oneCell">
    <xdr:from>
      <xdr:col>7</xdr:col>
      <xdr:colOff>73025</xdr:colOff>
      <xdr:row>217</xdr:row>
      <xdr:rowOff>0</xdr:rowOff>
    </xdr:from>
    <xdr:to>
      <xdr:col>7</xdr:col>
      <xdr:colOff>144145</xdr:colOff>
      <xdr:row>217</xdr:row>
      <xdr:rowOff>240665</xdr:rowOff>
    </xdr:to>
    <xdr:pic>
      <xdr:nvPicPr>
        <xdr:cNvPr id="402" name="Picture 2" descr="clip_image3377"/>
        <xdr:cNvPicPr>
          <a:picLocks noChangeAspect="1"/>
        </xdr:cNvPicPr>
      </xdr:nvPicPr>
      <xdr:blipFill>
        <a:blip r:embed="rId1"/>
        <a:stretch>
          <a:fillRect/>
        </a:stretch>
      </xdr:blipFill>
      <xdr:spPr>
        <a:xfrm>
          <a:off x="6969125" y="167827325"/>
          <a:ext cx="71120" cy="240665"/>
        </a:xfrm>
        <a:prstGeom prst="rect">
          <a:avLst/>
        </a:prstGeom>
        <a:noFill/>
        <a:ln w="9525">
          <a:noFill/>
        </a:ln>
      </xdr:spPr>
    </xdr:pic>
    <xdr:clientData/>
  </xdr:twoCellAnchor>
  <xdr:twoCellAnchor editAs="oneCell">
    <xdr:from>
      <xdr:col>7</xdr:col>
      <xdr:colOff>153035</xdr:colOff>
      <xdr:row>217</xdr:row>
      <xdr:rowOff>0</xdr:rowOff>
    </xdr:from>
    <xdr:to>
      <xdr:col>7</xdr:col>
      <xdr:colOff>219075</xdr:colOff>
      <xdr:row>217</xdr:row>
      <xdr:rowOff>240665</xdr:rowOff>
    </xdr:to>
    <xdr:pic>
      <xdr:nvPicPr>
        <xdr:cNvPr id="403" name="Picture 3" descr="clip_image3378"/>
        <xdr:cNvPicPr>
          <a:picLocks noChangeAspect="1"/>
        </xdr:cNvPicPr>
      </xdr:nvPicPr>
      <xdr:blipFill>
        <a:blip r:embed="rId1"/>
        <a:stretch>
          <a:fillRect/>
        </a:stretch>
      </xdr:blipFill>
      <xdr:spPr>
        <a:xfrm>
          <a:off x="7049135" y="167827325"/>
          <a:ext cx="66040" cy="240665"/>
        </a:xfrm>
        <a:prstGeom prst="rect">
          <a:avLst/>
        </a:prstGeom>
        <a:noFill/>
        <a:ln w="9525">
          <a:noFill/>
        </a:ln>
      </xdr:spPr>
    </xdr:pic>
    <xdr:clientData/>
  </xdr:twoCellAnchor>
  <xdr:twoCellAnchor editAs="oneCell">
    <xdr:from>
      <xdr:col>7</xdr:col>
      <xdr:colOff>227965</xdr:colOff>
      <xdr:row>217</xdr:row>
      <xdr:rowOff>0</xdr:rowOff>
    </xdr:from>
    <xdr:to>
      <xdr:col>7</xdr:col>
      <xdr:colOff>297180</xdr:colOff>
      <xdr:row>217</xdr:row>
      <xdr:rowOff>240665</xdr:rowOff>
    </xdr:to>
    <xdr:pic>
      <xdr:nvPicPr>
        <xdr:cNvPr id="404" name="Picture 4" descr="clip_image3379"/>
        <xdr:cNvPicPr>
          <a:picLocks noChangeAspect="1"/>
        </xdr:cNvPicPr>
      </xdr:nvPicPr>
      <xdr:blipFill>
        <a:blip r:embed="rId1"/>
        <a:stretch>
          <a:fillRect/>
        </a:stretch>
      </xdr:blipFill>
      <xdr:spPr>
        <a:xfrm>
          <a:off x="7124065" y="167827325"/>
          <a:ext cx="69215" cy="240665"/>
        </a:xfrm>
        <a:prstGeom prst="rect">
          <a:avLst/>
        </a:prstGeom>
        <a:noFill/>
        <a:ln w="9525">
          <a:noFill/>
        </a:ln>
      </xdr:spPr>
    </xdr:pic>
    <xdr:clientData/>
  </xdr:twoCellAnchor>
  <xdr:twoCellAnchor editAs="oneCell">
    <xdr:from>
      <xdr:col>7</xdr:col>
      <xdr:colOff>306070</xdr:colOff>
      <xdr:row>217</xdr:row>
      <xdr:rowOff>0</xdr:rowOff>
    </xdr:from>
    <xdr:to>
      <xdr:col>7</xdr:col>
      <xdr:colOff>370205</xdr:colOff>
      <xdr:row>217</xdr:row>
      <xdr:rowOff>240665</xdr:rowOff>
    </xdr:to>
    <xdr:pic>
      <xdr:nvPicPr>
        <xdr:cNvPr id="405" name="Picture 5" descr="clip_image3380"/>
        <xdr:cNvPicPr>
          <a:picLocks noChangeAspect="1"/>
        </xdr:cNvPicPr>
      </xdr:nvPicPr>
      <xdr:blipFill>
        <a:blip r:embed="rId1"/>
        <a:stretch>
          <a:fillRect/>
        </a:stretch>
      </xdr:blipFill>
      <xdr:spPr>
        <a:xfrm>
          <a:off x="7202170" y="167827325"/>
          <a:ext cx="64135" cy="240665"/>
        </a:xfrm>
        <a:prstGeom prst="rect">
          <a:avLst/>
        </a:prstGeom>
        <a:noFill/>
        <a:ln w="9525">
          <a:noFill/>
        </a:ln>
      </xdr:spPr>
    </xdr:pic>
    <xdr:clientData/>
  </xdr:twoCellAnchor>
  <xdr:twoCellAnchor editAs="oneCell">
    <xdr:from>
      <xdr:col>7</xdr:col>
      <xdr:colOff>379095</xdr:colOff>
      <xdr:row>217</xdr:row>
      <xdr:rowOff>0</xdr:rowOff>
    </xdr:from>
    <xdr:to>
      <xdr:col>7</xdr:col>
      <xdr:colOff>448945</xdr:colOff>
      <xdr:row>217</xdr:row>
      <xdr:rowOff>240665</xdr:rowOff>
    </xdr:to>
    <xdr:pic>
      <xdr:nvPicPr>
        <xdr:cNvPr id="406" name="Picture 6" descr="clip_image3381"/>
        <xdr:cNvPicPr>
          <a:picLocks noChangeAspect="1"/>
        </xdr:cNvPicPr>
      </xdr:nvPicPr>
      <xdr:blipFill>
        <a:blip r:embed="rId1"/>
        <a:stretch>
          <a:fillRect/>
        </a:stretch>
      </xdr:blipFill>
      <xdr:spPr>
        <a:xfrm>
          <a:off x="7275195" y="167827325"/>
          <a:ext cx="69850" cy="240665"/>
        </a:xfrm>
        <a:prstGeom prst="rect">
          <a:avLst/>
        </a:prstGeom>
        <a:noFill/>
        <a:ln w="9525">
          <a:noFill/>
        </a:ln>
      </xdr:spPr>
    </xdr:pic>
    <xdr:clientData/>
  </xdr:twoCellAnchor>
  <xdr:twoCellAnchor editAs="oneCell">
    <xdr:from>
      <xdr:col>7</xdr:col>
      <xdr:colOff>459105</xdr:colOff>
      <xdr:row>217</xdr:row>
      <xdr:rowOff>0</xdr:rowOff>
    </xdr:from>
    <xdr:to>
      <xdr:col>7</xdr:col>
      <xdr:colOff>523875</xdr:colOff>
      <xdr:row>217</xdr:row>
      <xdr:rowOff>240665</xdr:rowOff>
    </xdr:to>
    <xdr:pic>
      <xdr:nvPicPr>
        <xdr:cNvPr id="407" name="Picture 7" descr="clip_image3383"/>
        <xdr:cNvPicPr>
          <a:picLocks noChangeAspect="1"/>
        </xdr:cNvPicPr>
      </xdr:nvPicPr>
      <xdr:blipFill>
        <a:blip r:embed="rId1"/>
        <a:stretch>
          <a:fillRect/>
        </a:stretch>
      </xdr:blipFill>
      <xdr:spPr>
        <a:xfrm>
          <a:off x="7355205" y="167827325"/>
          <a:ext cx="64770" cy="240665"/>
        </a:xfrm>
        <a:prstGeom prst="rect">
          <a:avLst/>
        </a:prstGeom>
        <a:noFill/>
        <a:ln w="9525">
          <a:noFill/>
        </a:ln>
      </xdr:spPr>
    </xdr:pic>
    <xdr:clientData/>
  </xdr:twoCellAnchor>
  <xdr:twoCellAnchor editAs="oneCell">
    <xdr:from>
      <xdr:col>7</xdr:col>
      <xdr:colOff>495300</xdr:colOff>
      <xdr:row>217</xdr:row>
      <xdr:rowOff>0</xdr:rowOff>
    </xdr:from>
    <xdr:to>
      <xdr:col>7</xdr:col>
      <xdr:colOff>565150</xdr:colOff>
      <xdr:row>217</xdr:row>
      <xdr:rowOff>240665</xdr:rowOff>
    </xdr:to>
    <xdr:pic>
      <xdr:nvPicPr>
        <xdr:cNvPr id="408" name="Picture 8" descr="clip_image3384"/>
        <xdr:cNvPicPr>
          <a:picLocks noChangeAspect="1"/>
        </xdr:cNvPicPr>
      </xdr:nvPicPr>
      <xdr:blipFill>
        <a:blip r:embed="rId1"/>
        <a:stretch>
          <a:fillRect/>
        </a:stretch>
      </xdr:blipFill>
      <xdr:spPr>
        <a:xfrm>
          <a:off x="7391400" y="167827325"/>
          <a:ext cx="69850" cy="240665"/>
        </a:xfrm>
        <a:prstGeom prst="rect">
          <a:avLst/>
        </a:prstGeom>
        <a:noFill/>
        <a:ln w="9525">
          <a:noFill/>
        </a:ln>
      </xdr:spPr>
    </xdr:pic>
    <xdr:clientData/>
  </xdr:twoCellAnchor>
  <xdr:twoCellAnchor editAs="oneCell">
    <xdr:from>
      <xdr:col>7</xdr:col>
      <xdr:colOff>495300</xdr:colOff>
      <xdr:row>217</xdr:row>
      <xdr:rowOff>0</xdr:rowOff>
    </xdr:from>
    <xdr:to>
      <xdr:col>7</xdr:col>
      <xdr:colOff>563245</xdr:colOff>
      <xdr:row>217</xdr:row>
      <xdr:rowOff>240665</xdr:rowOff>
    </xdr:to>
    <xdr:pic>
      <xdr:nvPicPr>
        <xdr:cNvPr id="409" name="Picture 9" descr="clip_image3386"/>
        <xdr:cNvPicPr>
          <a:picLocks noChangeAspect="1"/>
        </xdr:cNvPicPr>
      </xdr:nvPicPr>
      <xdr:blipFill>
        <a:blip r:embed="rId1"/>
        <a:stretch>
          <a:fillRect/>
        </a:stretch>
      </xdr:blipFill>
      <xdr:spPr>
        <a:xfrm>
          <a:off x="7391400" y="167827325"/>
          <a:ext cx="67945" cy="240665"/>
        </a:xfrm>
        <a:prstGeom prst="rect">
          <a:avLst/>
        </a:prstGeom>
        <a:noFill/>
        <a:ln w="9525">
          <a:noFill/>
        </a:ln>
      </xdr:spPr>
    </xdr:pic>
    <xdr:clientData/>
  </xdr:twoCellAnchor>
  <xdr:twoCellAnchor editAs="oneCell">
    <xdr:from>
      <xdr:col>7</xdr:col>
      <xdr:colOff>369570</xdr:colOff>
      <xdr:row>217</xdr:row>
      <xdr:rowOff>0</xdr:rowOff>
    </xdr:from>
    <xdr:to>
      <xdr:col>7</xdr:col>
      <xdr:colOff>439420</xdr:colOff>
      <xdr:row>217</xdr:row>
      <xdr:rowOff>249555</xdr:rowOff>
    </xdr:to>
    <xdr:pic>
      <xdr:nvPicPr>
        <xdr:cNvPr id="412" name="Picture 6" descr="clip_image3381"/>
        <xdr:cNvPicPr>
          <a:picLocks noChangeAspect="1"/>
        </xdr:cNvPicPr>
      </xdr:nvPicPr>
      <xdr:blipFill>
        <a:blip r:embed="rId1"/>
        <a:stretch>
          <a:fillRect/>
        </a:stretch>
      </xdr:blipFill>
      <xdr:spPr>
        <a:xfrm>
          <a:off x="7265670" y="167827325"/>
          <a:ext cx="69850" cy="249555"/>
        </a:xfrm>
        <a:prstGeom prst="rect">
          <a:avLst/>
        </a:prstGeom>
        <a:noFill/>
        <a:ln w="9525">
          <a:noFill/>
        </a:ln>
      </xdr:spPr>
    </xdr:pic>
    <xdr:clientData/>
  </xdr:twoCellAnchor>
  <xdr:twoCellAnchor editAs="oneCell">
    <xdr:from>
      <xdr:col>7</xdr:col>
      <xdr:colOff>495300</xdr:colOff>
      <xdr:row>217</xdr:row>
      <xdr:rowOff>0</xdr:rowOff>
    </xdr:from>
    <xdr:to>
      <xdr:col>7</xdr:col>
      <xdr:colOff>561340</xdr:colOff>
      <xdr:row>217</xdr:row>
      <xdr:rowOff>249555</xdr:rowOff>
    </xdr:to>
    <xdr:pic>
      <xdr:nvPicPr>
        <xdr:cNvPr id="413" name="Picture 1" descr="clip_image3376"/>
        <xdr:cNvPicPr>
          <a:picLocks noChangeAspect="1"/>
        </xdr:cNvPicPr>
      </xdr:nvPicPr>
      <xdr:blipFill>
        <a:blip r:embed="rId1"/>
        <a:stretch>
          <a:fillRect/>
        </a:stretch>
      </xdr:blipFill>
      <xdr:spPr>
        <a:xfrm>
          <a:off x="7391400" y="167827325"/>
          <a:ext cx="66040" cy="249555"/>
        </a:xfrm>
        <a:prstGeom prst="rect">
          <a:avLst/>
        </a:prstGeom>
        <a:noFill/>
        <a:ln w="9525">
          <a:noFill/>
        </a:ln>
      </xdr:spPr>
    </xdr:pic>
    <xdr:clientData/>
  </xdr:twoCellAnchor>
  <xdr:twoCellAnchor editAs="oneCell">
    <xdr:from>
      <xdr:col>7</xdr:col>
      <xdr:colOff>495300</xdr:colOff>
      <xdr:row>217</xdr:row>
      <xdr:rowOff>0</xdr:rowOff>
    </xdr:from>
    <xdr:to>
      <xdr:col>7</xdr:col>
      <xdr:colOff>566420</xdr:colOff>
      <xdr:row>217</xdr:row>
      <xdr:rowOff>249555</xdr:rowOff>
    </xdr:to>
    <xdr:pic>
      <xdr:nvPicPr>
        <xdr:cNvPr id="414" name="Picture 2" descr="clip_image3377"/>
        <xdr:cNvPicPr>
          <a:picLocks noChangeAspect="1"/>
        </xdr:cNvPicPr>
      </xdr:nvPicPr>
      <xdr:blipFill>
        <a:blip r:embed="rId1"/>
        <a:stretch>
          <a:fillRect/>
        </a:stretch>
      </xdr:blipFill>
      <xdr:spPr>
        <a:xfrm>
          <a:off x="7391400" y="167827325"/>
          <a:ext cx="71120" cy="249555"/>
        </a:xfrm>
        <a:prstGeom prst="rect">
          <a:avLst/>
        </a:prstGeom>
        <a:noFill/>
        <a:ln w="9525">
          <a:noFill/>
        </a:ln>
      </xdr:spPr>
    </xdr:pic>
    <xdr:clientData/>
  </xdr:twoCellAnchor>
  <xdr:twoCellAnchor editAs="oneCell">
    <xdr:from>
      <xdr:col>7</xdr:col>
      <xdr:colOff>495300</xdr:colOff>
      <xdr:row>217</xdr:row>
      <xdr:rowOff>0</xdr:rowOff>
    </xdr:from>
    <xdr:to>
      <xdr:col>7</xdr:col>
      <xdr:colOff>559435</xdr:colOff>
      <xdr:row>217</xdr:row>
      <xdr:rowOff>249555</xdr:rowOff>
    </xdr:to>
    <xdr:pic>
      <xdr:nvPicPr>
        <xdr:cNvPr id="416" name="Picture 5" descr="clip_image3380"/>
        <xdr:cNvPicPr>
          <a:picLocks noChangeAspect="1"/>
        </xdr:cNvPicPr>
      </xdr:nvPicPr>
      <xdr:blipFill>
        <a:blip r:embed="rId1"/>
        <a:stretch>
          <a:fillRect/>
        </a:stretch>
      </xdr:blipFill>
      <xdr:spPr>
        <a:xfrm>
          <a:off x="7391400" y="167827325"/>
          <a:ext cx="64135" cy="249555"/>
        </a:xfrm>
        <a:prstGeom prst="rect">
          <a:avLst/>
        </a:prstGeom>
        <a:noFill/>
        <a:ln w="9525">
          <a:noFill/>
        </a:ln>
      </xdr:spPr>
    </xdr:pic>
    <xdr:clientData/>
  </xdr:twoCellAnchor>
  <xdr:twoCellAnchor editAs="oneCell">
    <xdr:from>
      <xdr:col>7</xdr:col>
      <xdr:colOff>350520</xdr:colOff>
      <xdr:row>217</xdr:row>
      <xdr:rowOff>0</xdr:rowOff>
    </xdr:from>
    <xdr:to>
      <xdr:col>7</xdr:col>
      <xdr:colOff>420370</xdr:colOff>
      <xdr:row>217</xdr:row>
      <xdr:rowOff>249555</xdr:rowOff>
    </xdr:to>
    <xdr:pic>
      <xdr:nvPicPr>
        <xdr:cNvPr id="417" name="Picture 6" descr="clip_image3381"/>
        <xdr:cNvPicPr>
          <a:picLocks noChangeAspect="1"/>
        </xdr:cNvPicPr>
      </xdr:nvPicPr>
      <xdr:blipFill>
        <a:blip r:embed="rId1"/>
        <a:stretch>
          <a:fillRect/>
        </a:stretch>
      </xdr:blipFill>
      <xdr:spPr>
        <a:xfrm>
          <a:off x="7246620" y="167827325"/>
          <a:ext cx="69850" cy="249555"/>
        </a:xfrm>
        <a:prstGeom prst="rect">
          <a:avLst/>
        </a:prstGeom>
        <a:noFill/>
        <a:ln w="9525">
          <a:noFill/>
        </a:ln>
      </xdr:spPr>
    </xdr:pic>
    <xdr:clientData/>
  </xdr:twoCellAnchor>
  <xdr:twoCellAnchor editAs="oneCell">
    <xdr:from>
      <xdr:col>7</xdr:col>
      <xdr:colOff>0</xdr:colOff>
      <xdr:row>1067</xdr:row>
      <xdr:rowOff>0</xdr:rowOff>
    </xdr:from>
    <xdr:to>
      <xdr:col>7</xdr:col>
      <xdr:colOff>66675</xdr:colOff>
      <xdr:row>1067</xdr:row>
      <xdr:rowOff>251460</xdr:rowOff>
    </xdr:to>
    <xdr:pic>
      <xdr:nvPicPr>
        <xdr:cNvPr id="418" name="Picture 1" descr="clip_image3376"/>
        <xdr:cNvPicPr>
          <a:picLocks noChangeAspect="1"/>
        </xdr:cNvPicPr>
      </xdr:nvPicPr>
      <xdr:blipFill>
        <a:blip r:embed="rId1"/>
        <a:stretch>
          <a:fillRect/>
        </a:stretch>
      </xdr:blipFill>
      <xdr:spPr>
        <a:xfrm>
          <a:off x="6896100" y="705011925"/>
          <a:ext cx="66675" cy="251460"/>
        </a:xfrm>
        <a:prstGeom prst="rect">
          <a:avLst/>
        </a:prstGeom>
        <a:noFill/>
        <a:ln w="9525">
          <a:noFill/>
        </a:ln>
      </xdr:spPr>
    </xdr:pic>
    <xdr:clientData/>
  </xdr:twoCellAnchor>
  <xdr:twoCellAnchor editAs="oneCell">
    <xdr:from>
      <xdr:col>7</xdr:col>
      <xdr:colOff>72390</xdr:colOff>
      <xdr:row>1067</xdr:row>
      <xdr:rowOff>0</xdr:rowOff>
    </xdr:from>
    <xdr:to>
      <xdr:col>7</xdr:col>
      <xdr:colOff>145415</xdr:colOff>
      <xdr:row>1067</xdr:row>
      <xdr:rowOff>251460</xdr:rowOff>
    </xdr:to>
    <xdr:pic>
      <xdr:nvPicPr>
        <xdr:cNvPr id="419" name="Picture 2" descr="clip_image3377"/>
        <xdr:cNvPicPr>
          <a:picLocks noChangeAspect="1"/>
        </xdr:cNvPicPr>
      </xdr:nvPicPr>
      <xdr:blipFill>
        <a:blip r:embed="rId1"/>
        <a:stretch>
          <a:fillRect/>
        </a:stretch>
      </xdr:blipFill>
      <xdr:spPr>
        <a:xfrm>
          <a:off x="6968490" y="705011925"/>
          <a:ext cx="73025" cy="251460"/>
        </a:xfrm>
        <a:prstGeom prst="rect">
          <a:avLst/>
        </a:prstGeom>
        <a:noFill/>
        <a:ln w="9525">
          <a:noFill/>
        </a:ln>
      </xdr:spPr>
    </xdr:pic>
    <xdr:clientData/>
  </xdr:twoCellAnchor>
  <xdr:twoCellAnchor editAs="oneCell">
    <xdr:from>
      <xdr:col>7</xdr:col>
      <xdr:colOff>153670</xdr:colOff>
      <xdr:row>1067</xdr:row>
      <xdr:rowOff>0</xdr:rowOff>
    </xdr:from>
    <xdr:to>
      <xdr:col>7</xdr:col>
      <xdr:colOff>217805</xdr:colOff>
      <xdr:row>1067</xdr:row>
      <xdr:rowOff>251460</xdr:rowOff>
    </xdr:to>
    <xdr:pic>
      <xdr:nvPicPr>
        <xdr:cNvPr id="420" name="Picture 3" descr="clip_image3378"/>
        <xdr:cNvPicPr>
          <a:picLocks noChangeAspect="1"/>
        </xdr:cNvPicPr>
      </xdr:nvPicPr>
      <xdr:blipFill>
        <a:blip r:embed="rId1"/>
        <a:stretch>
          <a:fillRect/>
        </a:stretch>
      </xdr:blipFill>
      <xdr:spPr>
        <a:xfrm>
          <a:off x="7049770" y="705011925"/>
          <a:ext cx="64135" cy="251460"/>
        </a:xfrm>
        <a:prstGeom prst="rect">
          <a:avLst/>
        </a:prstGeom>
        <a:noFill/>
        <a:ln w="9525">
          <a:noFill/>
        </a:ln>
      </xdr:spPr>
    </xdr:pic>
    <xdr:clientData/>
  </xdr:twoCellAnchor>
  <xdr:twoCellAnchor editAs="oneCell">
    <xdr:from>
      <xdr:col>7</xdr:col>
      <xdr:colOff>229235</xdr:colOff>
      <xdr:row>1067</xdr:row>
      <xdr:rowOff>0</xdr:rowOff>
    </xdr:from>
    <xdr:to>
      <xdr:col>7</xdr:col>
      <xdr:colOff>295910</xdr:colOff>
      <xdr:row>1067</xdr:row>
      <xdr:rowOff>251460</xdr:rowOff>
    </xdr:to>
    <xdr:pic>
      <xdr:nvPicPr>
        <xdr:cNvPr id="421" name="Picture 4" descr="clip_image3379"/>
        <xdr:cNvPicPr>
          <a:picLocks noChangeAspect="1"/>
        </xdr:cNvPicPr>
      </xdr:nvPicPr>
      <xdr:blipFill>
        <a:blip r:embed="rId1"/>
        <a:stretch>
          <a:fillRect/>
        </a:stretch>
      </xdr:blipFill>
      <xdr:spPr>
        <a:xfrm>
          <a:off x="7125335" y="705011925"/>
          <a:ext cx="66675" cy="251460"/>
        </a:xfrm>
        <a:prstGeom prst="rect">
          <a:avLst/>
        </a:prstGeom>
        <a:noFill/>
        <a:ln w="9525">
          <a:noFill/>
        </a:ln>
      </xdr:spPr>
    </xdr:pic>
    <xdr:clientData/>
  </xdr:twoCellAnchor>
  <xdr:twoCellAnchor editAs="oneCell">
    <xdr:from>
      <xdr:col>7</xdr:col>
      <xdr:colOff>304800</xdr:colOff>
      <xdr:row>1067</xdr:row>
      <xdr:rowOff>0</xdr:rowOff>
    </xdr:from>
    <xdr:to>
      <xdr:col>7</xdr:col>
      <xdr:colOff>368300</xdr:colOff>
      <xdr:row>1067</xdr:row>
      <xdr:rowOff>251460</xdr:rowOff>
    </xdr:to>
    <xdr:pic>
      <xdr:nvPicPr>
        <xdr:cNvPr id="422" name="Picture 5" descr="clip_image3380"/>
        <xdr:cNvPicPr>
          <a:picLocks noChangeAspect="1"/>
        </xdr:cNvPicPr>
      </xdr:nvPicPr>
      <xdr:blipFill>
        <a:blip r:embed="rId1"/>
        <a:stretch>
          <a:fillRect/>
        </a:stretch>
      </xdr:blipFill>
      <xdr:spPr>
        <a:xfrm>
          <a:off x="7200900" y="705011925"/>
          <a:ext cx="63500" cy="251460"/>
        </a:xfrm>
        <a:prstGeom prst="rect">
          <a:avLst/>
        </a:prstGeom>
        <a:noFill/>
        <a:ln w="9525">
          <a:noFill/>
        </a:ln>
      </xdr:spPr>
    </xdr:pic>
    <xdr:clientData/>
  </xdr:twoCellAnchor>
  <xdr:twoCellAnchor editAs="oneCell">
    <xdr:from>
      <xdr:col>7</xdr:col>
      <xdr:colOff>380365</xdr:colOff>
      <xdr:row>1067</xdr:row>
      <xdr:rowOff>0</xdr:rowOff>
    </xdr:from>
    <xdr:to>
      <xdr:col>7</xdr:col>
      <xdr:colOff>449580</xdr:colOff>
      <xdr:row>1067</xdr:row>
      <xdr:rowOff>251460</xdr:rowOff>
    </xdr:to>
    <xdr:pic>
      <xdr:nvPicPr>
        <xdr:cNvPr id="423" name="Picture 6" descr="clip_image3381"/>
        <xdr:cNvPicPr>
          <a:picLocks noChangeAspect="1"/>
        </xdr:cNvPicPr>
      </xdr:nvPicPr>
      <xdr:blipFill>
        <a:blip r:embed="rId1"/>
        <a:stretch>
          <a:fillRect/>
        </a:stretch>
      </xdr:blipFill>
      <xdr:spPr>
        <a:xfrm>
          <a:off x="7276465" y="705011925"/>
          <a:ext cx="69215" cy="251460"/>
        </a:xfrm>
        <a:prstGeom prst="rect">
          <a:avLst/>
        </a:prstGeom>
        <a:noFill/>
        <a:ln w="9525">
          <a:noFill/>
        </a:ln>
      </xdr:spPr>
    </xdr:pic>
    <xdr:clientData/>
  </xdr:twoCellAnchor>
  <xdr:twoCellAnchor editAs="oneCell">
    <xdr:from>
      <xdr:col>7</xdr:col>
      <xdr:colOff>458470</xdr:colOff>
      <xdr:row>1067</xdr:row>
      <xdr:rowOff>0</xdr:rowOff>
    </xdr:from>
    <xdr:to>
      <xdr:col>7</xdr:col>
      <xdr:colOff>522605</xdr:colOff>
      <xdr:row>1067</xdr:row>
      <xdr:rowOff>251460</xdr:rowOff>
    </xdr:to>
    <xdr:pic>
      <xdr:nvPicPr>
        <xdr:cNvPr id="424" name="Picture 7" descr="clip_image3383"/>
        <xdr:cNvPicPr>
          <a:picLocks noChangeAspect="1"/>
        </xdr:cNvPicPr>
      </xdr:nvPicPr>
      <xdr:blipFill>
        <a:blip r:embed="rId1"/>
        <a:stretch>
          <a:fillRect/>
        </a:stretch>
      </xdr:blipFill>
      <xdr:spPr>
        <a:xfrm>
          <a:off x="7354570" y="705011925"/>
          <a:ext cx="64135" cy="251460"/>
        </a:xfrm>
        <a:prstGeom prst="rect">
          <a:avLst/>
        </a:prstGeom>
        <a:noFill/>
        <a:ln w="9525">
          <a:noFill/>
        </a:ln>
      </xdr:spPr>
    </xdr:pic>
    <xdr:clientData/>
  </xdr:twoCellAnchor>
  <xdr:twoCellAnchor editAs="oneCell">
    <xdr:from>
      <xdr:col>7</xdr:col>
      <xdr:colOff>530860</xdr:colOff>
      <xdr:row>1067</xdr:row>
      <xdr:rowOff>0</xdr:rowOff>
    </xdr:from>
    <xdr:to>
      <xdr:col>7</xdr:col>
      <xdr:colOff>600710</xdr:colOff>
      <xdr:row>1067</xdr:row>
      <xdr:rowOff>251460</xdr:rowOff>
    </xdr:to>
    <xdr:pic>
      <xdr:nvPicPr>
        <xdr:cNvPr id="425" name="Picture 8" descr="clip_image3384"/>
        <xdr:cNvPicPr>
          <a:picLocks noChangeAspect="1"/>
        </xdr:cNvPicPr>
      </xdr:nvPicPr>
      <xdr:blipFill>
        <a:blip r:embed="rId1"/>
        <a:stretch>
          <a:fillRect/>
        </a:stretch>
      </xdr:blipFill>
      <xdr:spPr>
        <a:xfrm>
          <a:off x="7426960" y="705011925"/>
          <a:ext cx="69850" cy="251460"/>
        </a:xfrm>
        <a:prstGeom prst="rect">
          <a:avLst/>
        </a:prstGeom>
        <a:noFill/>
        <a:ln w="9525">
          <a:noFill/>
        </a:ln>
      </xdr:spPr>
    </xdr:pic>
    <xdr:clientData/>
  </xdr:twoCellAnchor>
  <xdr:twoCellAnchor editAs="oneCell">
    <xdr:from>
      <xdr:col>7</xdr:col>
      <xdr:colOff>551180</xdr:colOff>
      <xdr:row>1067</xdr:row>
      <xdr:rowOff>0</xdr:rowOff>
    </xdr:from>
    <xdr:to>
      <xdr:col>7</xdr:col>
      <xdr:colOff>621030</xdr:colOff>
      <xdr:row>1067</xdr:row>
      <xdr:rowOff>251460</xdr:rowOff>
    </xdr:to>
    <xdr:pic>
      <xdr:nvPicPr>
        <xdr:cNvPr id="426" name="Picture 9" descr="clip_image3386"/>
        <xdr:cNvPicPr>
          <a:picLocks noChangeAspect="1"/>
        </xdr:cNvPicPr>
      </xdr:nvPicPr>
      <xdr:blipFill>
        <a:blip r:embed="rId1"/>
        <a:stretch>
          <a:fillRect/>
        </a:stretch>
      </xdr:blipFill>
      <xdr:spPr>
        <a:xfrm>
          <a:off x="7447280" y="705011925"/>
          <a:ext cx="69850" cy="251460"/>
        </a:xfrm>
        <a:prstGeom prst="rect">
          <a:avLst/>
        </a:prstGeom>
        <a:noFill/>
        <a:ln w="9525">
          <a:noFill/>
        </a:ln>
      </xdr:spPr>
    </xdr:pic>
    <xdr:clientData/>
  </xdr:twoCellAnchor>
  <xdr:twoCellAnchor editAs="oneCell">
    <xdr:from>
      <xdr:col>7</xdr:col>
      <xdr:colOff>0</xdr:colOff>
      <xdr:row>1067</xdr:row>
      <xdr:rowOff>0</xdr:rowOff>
    </xdr:from>
    <xdr:to>
      <xdr:col>7</xdr:col>
      <xdr:colOff>66675</xdr:colOff>
      <xdr:row>1067</xdr:row>
      <xdr:rowOff>234315</xdr:rowOff>
    </xdr:to>
    <xdr:pic>
      <xdr:nvPicPr>
        <xdr:cNvPr id="427" name="Picture 1" descr="clip_image3376"/>
        <xdr:cNvPicPr>
          <a:picLocks noChangeAspect="1"/>
        </xdr:cNvPicPr>
      </xdr:nvPicPr>
      <xdr:blipFill>
        <a:blip r:embed="rId1"/>
        <a:stretch>
          <a:fillRect/>
        </a:stretch>
      </xdr:blipFill>
      <xdr:spPr>
        <a:xfrm>
          <a:off x="6896100" y="705011925"/>
          <a:ext cx="66675" cy="234315"/>
        </a:xfrm>
        <a:prstGeom prst="rect">
          <a:avLst/>
        </a:prstGeom>
        <a:noFill/>
        <a:ln w="9525">
          <a:noFill/>
        </a:ln>
      </xdr:spPr>
    </xdr:pic>
    <xdr:clientData/>
  </xdr:twoCellAnchor>
  <xdr:twoCellAnchor editAs="oneCell">
    <xdr:from>
      <xdr:col>7</xdr:col>
      <xdr:colOff>72390</xdr:colOff>
      <xdr:row>1067</xdr:row>
      <xdr:rowOff>0</xdr:rowOff>
    </xdr:from>
    <xdr:to>
      <xdr:col>7</xdr:col>
      <xdr:colOff>145415</xdr:colOff>
      <xdr:row>1067</xdr:row>
      <xdr:rowOff>234315</xdr:rowOff>
    </xdr:to>
    <xdr:pic>
      <xdr:nvPicPr>
        <xdr:cNvPr id="428" name="Picture 2" descr="clip_image3377"/>
        <xdr:cNvPicPr>
          <a:picLocks noChangeAspect="1"/>
        </xdr:cNvPicPr>
      </xdr:nvPicPr>
      <xdr:blipFill>
        <a:blip r:embed="rId1"/>
        <a:stretch>
          <a:fillRect/>
        </a:stretch>
      </xdr:blipFill>
      <xdr:spPr>
        <a:xfrm>
          <a:off x="6968490" y="705011925"/>
          <a:ext cx="73025" cy="234315"/>
        </a:xfrm>
        <a:prstGeom prst="rect">
          <a:avLst/>
        </a:prstGeom>
        <a:noFill/>
        <a:ln w="9525">
          <a:noFill/>
        </a:ln>
      </xdr:spPr>
    </xdr:pic>
    <xdr:clientData/>
  </xdr:twoCellAnchor>
  <xdr:twoCellAnchor editAs="oneCell">
    <xdr:from>
      <xdr:col>7</xdr:col>
      <xdr:colOff>153670</xdr:colOff>
      <xdr:row>1067</xdr:row>
      <xdr:rowOff>0</xdr:rowOff>
    </xdr:from>
    <xdr:to>
      <xdr:col>7</xdr:col>
      <xdr:colOff>217805</xdr:colOff>
      <xdr:row>1067</xdr:row>
      <xdr:rowOff>234315</xdr:rowOff>
    </xdr:to>
    <xdr:pic>
      <xdr:nvPicPr>
        <xdr:cNvPr id="429" name="Picture 3" descr="clip_image3378"/>
        <xdr:cNvPicPr>
          <a:picLocks noChangeAspect="1"/>
        </xdr:cNvPicPr>
      </xdr:nvPicPr>
      <xdr:blipFill>
        <a:blip r:embed="rId1"/>
        <a:stretch>
          <a:fillRect/>
        </a:stretch>
      </xdr:blipFill>
      <xdr:spPr>
        <a:xfrm>
          <a:off x="7049770" y="705011925"/>
          <a:ext cx="64135" cy="234315"/>
        </a:xfrm>
        <a:prstGeom prst="rect">
          <a:avLst/>
        </a:prstGeom>
        <a:noFill/>
        <a:ln w="9525">
          <a:noFill/>
        </a:ln>
      </xdr:spPr>
    </xdr:pic>
    <xdr:clientData/>
  </xdr:twoCellAnchor>
  <xdr:twoCellAnchor editAs="oneCell">
    <xdr:from>
      <xdr:col>7</xdr:col>
      <xdr:colOff>229235</xdr:colOff>
      <xdr:row>1067</xdr:row>
      <xdr:rowOff>0</xdr:rowOff>
    </xdr:from>
    <xdr:to>
      <xdr:col>7</xdr:col>
      <xdr:colOff>295910</xdr:colOff>
      <xdr:row>1067</xdr:row>
      <xdr:rowOff>234315</xdr:rowOff>
    </xdr:to>
    <xdr:pic>
      <xdr:nvPicPr>
        <xdr:cNvPr id="430" name="Picture 4" descr="clip_image3379"/>
        <xdr:cNvPicPr>
          <a:picLocks noChangeAspect="1"/>
        </xdr:cNvPicPr>
      </xdr:nvPicPr>
      <xdr:blipFill>
        <a:blip r:embed="rId1"/>
        <a:stretch>
          <a:fillRect/>
        </a:stretch>
      </xdr:blipFill>
      <xdr:spPr>
        <a:xfrm>
          <a:off x="7125335" y="705011925"/>
          <a:ext cx="66675" cy="234315"/>
        </a:xfrm>
        <a:prstGeom prst="rect">
          <a:avLst/>
        </a:prstGeom>
        <a:noFill/>
        <a:ln w="9525">
          <a:noFill/>
        </a:ln>
      </xdr:spPr>
    </xdr:pic>
    <xdr:clientData/>
  </xdr:twoCellAnchor>
  <xdr:twoCellAnchor editAs="oneCell">
    <xdr:from>
      <xdr:col>7</xdr:col>
      <xdr:colOff>304800</xdr:colOff>
      <xdr:row>1067</xdr:row>
      <xdr:rowOff>0</xdr:rowOff>
    </xdr:from>
    <xdr:to>
      <xdr:col>7</xdr:col>
      <xdr:colOff>368300</xdr:colOff>
      <xdr:row>1067</xdr:row>
      <xdr:rowOff>234315</xdr:rowOff>
    </xdr:to>
    <xdr:pic>
      <xdr:nvPicPr>
        <xdr:cNvPr id="431" name="Picture 5" descr="clip_image3380"/>
        <xdr:cNvPicPr>
          <a:picLocks noChangeAspect="1"/>
        </xdr:cNvPicPr>
      </xdr:nvPicPr>
      <xdr:blipFill>
        <a:blip r:embed="rId1"/>
        <a:stretch>
          <a:fillRect/>
        </a:stretch>
      </xdr:blipFill>
      <xdr:spPr>
        <a:xfrm>
          <a:off x="7200900" y="705011925"/>
          <a:ext cx="63500" cy="234315"/>
        </a:xfrm>
        <a:prstGeom prst="rect">
          <a:avLst/>
        </a:prstGeom>
        <a:noFill/>
        <a:ln w="9525">
          <a:noFill/>
        </a:ln>
      </xdr:spPr>
    </xdr:pic>
    <xdr:clientData/>
  </xdr:twoCellAnchor>
  <xdr:twoCellAnchor editAs="oneCell">
    <xdr:from>
      <xdr:col>7</xdr:col>
      <xdr:colOff>380365</xdr:colOff>
      <xdr:row>1067</xdr:row>
      <xdr:rowOff>0</xdr:rowOff>
    </xdr:from>
    <xdr:to>
      <xdr:col>7</xdr:col>
      <xdr:colOff>449580</xdr:colOff>
      <xdr:row>1067</xdr:row>
      <xdr:rowOff>234315</xdr:rowOff>
    </xdr:to>
    <xdr:pic>
      <xdr:nvPicPr>
        <xdr:cNvPr id="432" name="Picture 6" descr="clip_image3381"/>
        <xdr:cNvPicPr>
          <a:picLocks noChangeAspect="1"/>
        </xdr:cNvPicPr>
      </xdr:nvPicPr>
      <xdr:blipFill>
        <a:blip r:embed="rId1"/>
        <a:stretch>
          <a:fillRect/>
        </a:stretch>
      </xdr:blipFill>
      <xdr:spPr>
        <a:xfrm>
          <a:off x="7276465" y="705011925"/>
          <a:ext cx="69215" cy="234315"/>
        </a:xfrm>
        <a:prstGeom prst="rect">
          <a:avLst/>
        </a:prstGeom>
        <a:noFill/>
        <a:ln w="9525">
          <a:noFill/>
        </a:ln>
      </xdr:spPr>
    </xdr:pic>
    <xdr:clientData/>
  </xdr:twoCellAnchor>
  <xdr:twoCellAnchor editAs="oneCell">
    <xdr:from>
      <xdr:col>7</xdr:col>
      <xdr:colOff>458470</xdr:colOff>
      <xdr:row>1067</xdr:row>
      <xdr:rowOff>0</xdr:rowOff>
    </xdr:from>
    <xdr:to>
      <xdr:col>7</xdr:col>
      <xdr:colOff>522605</xdr:colOff>
      <xdr:row>1067</xdr:row>
      <xdr:rowOff>234315</xdr:rowOff>
    </xdr:to>
    <xdr:pic>
      <xdr:nvPicPr>
        <xdr:cNvPr id="433" name="Picture 7" descr="clip_image3383"/>
        <xdr:cNvPicPr>
          <a:picLocks noChangeAspect="1"/>
        </xdr:cNvPicPr>
      </xdr:nvPicPr>
      <xdr:blipFill>
        <a:blip r:embed="rId1"/>
        <a:stretch>
          <a:fillRect/>
        </a:stretch>
      </xdr:blipFill>
      <xdr:spPr>
        <a:xfrm>
          <a:off x="7354570" y="705011925"/>
          <a:ext cx="64135" cy="234315"/>
        </a:xfrm>
        <a:prstGeom prst="rect">
          <a:avLst/>
        </a:prstGeom>
        <a:noFill/>
        <a:ln w="9525">
          <a:noFill/>
        </a:ln>
      </xdr:spPr>
    </xdr:pic>
    <xdr:clientData/>
  </xdr:twoCellAnchor>
  <xdr:twoCellAnchor editAs="oneCell">
    <xdr:from>
      <xdr:col>7</xdr:col>
      <xdr:colOff>530860</xdr:colOff>
      <xdr:row>1067</xdr:row>
      <xdr:rowOff>0</xdr:rowOff>
    </xdr:from>
    <xdr:to>
      <xdr:col>7</xdr:col>
      <xdr:colOff>600710</xdr:colOff>
      <xdr:row>1067</xdr:row>
      <xdr:rowOff>234315</xdr:rowOff>
    </xdr:to>
    <xdr:pic>
      <xdr:nvPicPr>
        <xdr:cNvPr id="434" name="Picture 8" descr="clip_image3384"/>
        <xdr:cNvPicPr>
          <a:picLocks noChangeAspect="1"/>
        </xdr:cNvPicPr>
      </xdr:nvPicPr>
      <xdr:blipFill>
        <a:blip r:embed="rId1"/>
        <a:stretch>
          <a:fillRect/>
        </a:stretch>
      </xdr:blipFill>
      <xdr:spPr>
        <a:xfrm>
          <a:off x="7426960" y="705011925"/>
          <a:ext cx="69850" cy="234315"/>
        </a:xfrm>
        <a:prstGeom prst="rect">
          <a:avLst/>
        </a:prstGeom>
        <a:noFill/>
        <a:ln w="9525">
          <a:noFill/>
        </a:ln>
      </xdr:spPr>
    </xdr:pic>
    <xdr:clientData/>
  </xdr:twoCellAnchor>
  <xdr:twoCellAnchor editAs="oneCell">
    <xdr:from>
      <xdr:col>7</xdr:col>
      <xdr:colOff>551180</xdr:colOff>
      <xdr:row>1067</xdr:row>
      <xdr:rowOff>0</xdr:rowOff>
    </xdr:from>
    <xdr:to>
      <xdr:col>7</xdr:col>
      <xdr:colOff>621030</xdr:colOff>
      <xdr:row>1067</xdr:row>
      <xdr:rowOff>234315</xdr:rowOff>
    </xdr:to>
    <xdr:pic>
      <xdr:nvPicPr>
        <xdr:cNvPr id="435" name="Picture 9" descr="clip_image3386"/>
        <xdr:cNvPicPr>
          <a:picLocks noChangeAspect="1"/>
        </xdr:cNvPicPr>
      </xdr:nvPicPr>
      <xdr:blipFill>
        <a:blip r:embed="rId1"/>
        <a:stretch>
          <a:fillRect/>
        </a:stretch>
      </xdr:blipFill>
      <xdr:spPr>
        <a:xfrm>
          <a:off x="7447280" y="705011925"/>
          <a:ext cx="69850" cy="234315"/>
        </a:xfrm>
        <a:prstGeom prst="rect">
          <a:avLst/>
        </a:prstGeom>
        <a:noFill/>
        <a:ln w="9525">
          <a:noFill/>
        </a:ln>
      </xdr:spPr>
    </xdr:pic>
    <xdr:clientData/>
  </xdr:twoCellAnchor>
  <xdr:twoCellAnchor editAs="oneCell">
    <xdr:from>
      <xdr:col>7</xdr:col>
      <xdr:colOff>609600</xdr:colOff>
      <xdr:row>1067</xdr:row>
      <xdr:rowOff>0</xdr:rowOff>
    </xdr:from>
    <xdr:to>
      <xdr:col>7</xdr:col>
      <xdr:colOff>676275</xdr:colOff>
      <xdr:row>1067</xdr:row>
      <xdr:rowOff>251460</xdr:rowOff>
    </xdr:to>
    <xdr:pic>
      <xdr:nvPicPr>
        <xdr:cNvPr id="436" name="Picture 9" descr="clip_image3386"/>
        <xdr:cNvPicPr>
          <a:picLocks noChangeAspect="1"/>
        </xdr:cNvPicPr>
      </xdr:nvPicPr>
      <xdr:blipFill>
        <a:blip r:embed="rId1"/>
        <a:stretch>
          <a:fillRect/>
        </a:stretch>
      </xdr:blipFill>
      <xdr:spPr>
        <a:xfrm>
          <a:off x="7505700" y="705011925"/>
          <a:ext cx="66675" cy="251460"/>
        </a:xfrm>
        <a:prstGeom prst="rect">
          <a:avLst/>
        </a:prstGeom>
        <a:noFill/>
        <a:ln w="9525">
          <a:noFill/>
        </a:ln>
      </xdr:spPr>
    </xdr:pic>
    <xdr:clientData/>
  </xdr:twoCellAnchor>
  <xdr:twoCellAnchor editAs="oneCell">
    <xdr:from>
      <xdr:col>7</xdr:col>
      <xdr:colOff>609600</xdr:colOff>
      <xdr:row>1067</xdr:row>
      <xdr:rowOff>0</xdr:rowOff>
    </xdr:from>
    <xdr:to>
      <xdr:col>7</xdr:col>
      <xdr:colOff>676275</xdr:colOff>
      <xdr:row>1067</xdr:row>
      <xdr:rowOff>234315</xdr:rowOff>
    </xdr:to>
    <xdr:pic>
      <xdr:nvPicPr>
        <xdr:cNvPr id="437" name="Picture 9" descr="clip_image3386"/>
        <xdr:cNvPicPr>
          <a:picLocks noChangeAspect="1"/>
        </xdr:cNvPicPr>
      </xdr:nvPicPr>
      <xdr:blipFill>
        <a:blip r:embed="rId1"/>
        <a:stretch>
          <a:fillRect/>
        </a:stretch>
      </xdr:blipFill>
      <xdr:spPr>
        <a:xfrm>
          <a:off x="7505700" y="705011925"/>
          <a:ext cx="66675" cy="234315"/>
        </a:xfrm>
        <a:prstGeom prst="rect">
          <a:avLst/>
        </a:prstGeom>
        <a:noFill/>
        <a:ln w="9525">
          <a:noFill/>
        </a:ln>
      </xdr:spPr>
    </xdr:pic>
    <xdr:clientData/>
  </xdr:twoCellAnchor>
  <xdr:twoCellAnchor editAs="oneCell">
    <xdr:from>
      <xdr:col>7</xdr:col>
      <xdr:colOff>368300</xdr:colOff>
      <xdr:row>1067</xdr:row>
      <xdr:rowOff>0</xdr:rowOff>
    </xdr:from>
    <xdr:to>
      <xdr:col>7</xdr:col>
      <xdr:colOff>438150</xdr:colOff>
      <xdr:row>1067</xdr:row>
      <xdr:rowOff>251460</xdr:rowOff>
    </xdr:to>
    <xdr:pic>
      <xdr:nvPicPr>
        <xdr:cNvPr id="438" name="Picture 6" descr="clip_image3381"/>
        <xdr:cNvPicPr>
          <a:picLocks noChangeAspect="1"/>
        </xdr:cNvPicPr>
      </xdr:nvPicPr>
      <xdr:blipFill>
        <a:blip r:embed="rId1"/>
        <a:stretch>
          <a:fillRect/>
        </a:stretch>
      </xdr:blipFill>
      <xdr:spPr>
        <a:xfrm>
          <a:off x="7264400" y="705011925"/>
          <a:ext cx="69850" cy="251460"/>
        </a:xfrm>
        <a:prstGeom prst="rect">
          <a:avLst/>
        </a:prstGeom>
        <a:noFill/>
        <a:ln w="9525">
          <a:noFill/>
        </a:ln>
      </xdr:spPr>
    </xdr:pic>
    <xdr:clientData/>
  </xdr:twoCellAnchor>
  <xdr:twoCellAnchor editAs="oneCell">
    <xdr:from>
      <xdr:col>7</xdr:col>
      <xdr:colOff>351155</xdr:colOff>
      <xdr:row>1067</xdr:row>
      <xdr:rowOff>0</xdr:rowOff>
    </xdr:from>
    <xdr:to>
      <xdr:col>7</xdr:col>
      <xdr:colOff>421005</xdr:colOff>
      <xdr:row>1067</xdr:row>
      <xdr:rowOff>251460</xdr:rowOff>
    </xdr:to>
    <xdr:pic>
      <xdr:nvPicPr>
        <xdr:cNvPr id="439" name="Picture 6" descr="clip_image3381"/>
        <xdr:cNvPicPr>
          <a:picLocks noChangeAspect="1"/>
        </xdr:cNvPicPr>
      </xdr:nvPicPr>
      <xdr:blipFill>
        <a:blip r:embed="rId1"/>
        <a:stretch>
          <a:fillRect/>
        </a:stretch>
      </xdr:blipFill>
      <xdr:spPr>
        <a:xfrm>
          <a:off x="7247255" y="705011925"/>
          <a:ext cx="69850" cy="251460"/>
        </a:xfrm>
        <a:prstGeom prst="rect">
          <a:avLst/>
        </a:prstGeom>
        <a:noFill/>
        <a:ln w="9525">
          <a:noFill/>
        </a:ln>
      </xdr:spPr>
    </xdr:pic>
    <xdr:clientData/>
  </xdr:twoCellAnchor>
  <xdr:twoCellAnchor editAs="oneCell">
    <xdr:from>
      <xdr:col>7</xdr:col>
      <xdr:colOff>655955</xdr:colOff>
      <xdr:row>1067</xdr:row>
      <xdr:rowOff>0</xdr:rowOff>
    </xdr:from>
    <xdr:to>
      <xdr:col>7</xdr:col>
      <xdr:colOff>722630</xdr:colOff>
      <xdr:row>1067</xdr:row>
      <xdr:rowOff>251460</xdr:rowOff>
    </xdr:to>
    <xdr:pic>
      <xdr:nvPicPr>
        <xdr:cNvPr id="440" name="Picture 1" descr="clip_image3376"/>
        <xdr:cNvPicPr>
          <a:picLocks noChangeAspect="1"/>
        </xdr:cNvPicPr>
      </xdr:nvPicPr>
      <xdr:blipFill>
        <a:blip r:embed="rId1"/>
        <a:stretch>
          <a:fillRect/>
        </a:stretch>
      </xdr:blipFill>
      <xdr:spPr>
        <a:xfrm>
          <a:off x="7552055" y="705011925"/>
          <a:ext cx="66675" cy="251460"/>
        </a:xfrm>
        <a:prstGeom prst="rect">
          <a:avLst/>
        </a:prstGeom>
        <a:noFill/>
        <a:ln w="9525">
          <a:noFill/>
        </a:ln>
      </xdr:spPr>
    </xdr:pic>
    <xdr:clientData/>
  </xdr:twoCellAnchor>
  <xdr:twoCellAnchor editAs="oneCell">
    <xdr:from>
      <xdr:col>7</xdr:col>
      <xdr:colOff>655955</xdr:colOff>
      <xdr:row>1067</xdr:row>
      <xdr:rowOff>0</xdr:rowOff>
    </xdr:from>
    <xdr:to>
      <xdr:col>7</xdr:col>
      <xdr:colOff>728345</xdr:colOff>
      <xdr:row>1067</xdr:row>
      <xdr:rowOff>251460</xdr:rowOff>
    </xdr:to>
    <xdr:pic>
      <xdr:nvPicPr>
        <xdr:cNvPr id="441" name="Picture 2" descr="clip_image3377"/>
        <xdr:cNvPicPr>
          <a:picLocks noChangeAspect="1"/>
        </xdr:cNvPicPr>
      </xdr:nvPicPr>
      <xdr:blipFill>
        <a:blip r:embed="rId1"/>
        <a:stretch>
          <a:fillRect/>
        </a:stretch>
      </xdr:blipFill>
      <xdr:spPr>
        <a:xfrm>
          <a:off x="7552055" y="705011925"/>
          <a:ext cx="72390" cy="251460"/>
        </a:xfrm>
        <a:prstGeom prst="rect">
          <a:avLst/>
        </a:prstGeom>
        <a:noFill/>
        <a:ln w="9525">
          <a:noFill/>
        </a:ln>
      </xdr:spPr>
    </xdr:pic>
    <xdr:clientData/>
  </xdr:twoCellAnchor>
  <xdr:twoCellAnchor editAs="oneCell">
    <xdr:from>
      <xdr:col>7</xdr:col>
      <xdr:colOff>655955</xdr:colOff>
      <xdr:row>1067</xdr:row>
      <xdr:rowOff>0</xdr:rowOff>
    </xdr:from>
    <xdr:to>
      <xdr:col>7</xdr:col>
      <xdr:colOff>725805</xdr:colOff>
      <xdr:row>1067</xdr:row>
      <xdr:rowOff>251460</xdr:rowOff>
    </xdr:to>
    <xdr:pic>
      <xdr:nvPicPr>
        <xdr:cNvPr id="442" name="Picture 3" descr="clip_image3378"/>
        <xdr:cNvPicPr>
          <a:picLocks noChangeAspect="1"/>
        </xdr:cNvPicPr>
      </xdr:nvPicPr>
      <xdr:blipFill>
        <a:blip r:embed="rId1"/>
        <a:stretch>
          <a:fillRect/>
        </a:stretch>
      </xdr:blipFill>
      <xdr:spPr>
        <a:xfrm>
          <a:off x="7552055" y="705011925"/>
          <a:ext cx="69850" cy="251460"/>
        </a:xfrm>
        <a:prstGeom prst="rect">
          <a:avLst/>
        </a:prstGeom>
        <a:noFill/>
        <a:ln w="9525">
          <a:noFill/>
        </a:ln>
      </xdr:spPr>
    </xdr:pic>
    <xdr:clientData/>
  </xdr:twoCellAnchor>
  <xdr:twoCellAnchor editAs="oneCell">
    <xdr:from>
      <xdr:col>7</xdr:col>
      <xdr:colOff>655955</xdr:colOff>
      <xdr:row>1067</xdr:row>
      <xdr:rowOff>0</xdr:rowOff>
    </xdr:from>
    <xdr:to>
      <xdr:col>7</xdr:col>
      <xdr:colOff>719455</xdr:colOff>
      <xdr:row>1067</xdr:row>
      <xdr:rowOff>251460</xdr:rowOff>
    </xdr:to>
    <xdr:pic>
      <xdr:nvPicPr>
        <xdr:cNvPr id="443" name="Picture 5" descr="clip_image3380"/>
        <xdr:cNvPicPr>
          <a:picLocks noChangeAspect="1"/>
        </xdr:cNvPicPr>
      </xdr:nvPicPr>
      <xdr:blipFill>
        <a:blip r:embed="rId1"/>
        <a:stretch>
          <a:fillRect/>
        </a:stretch>
      </xdr:blipFill>
      <xdr:spPr>
        <a:xfrm>
          <a:off x="7552055" y="705011925"/>
          <a:ext cx="63500" cy="251460"/>
        </a:xfrm>
        <a:prstGeom prst="rect">
          <a:avLst/>
        </a:prstGeom>
        <a:noFill/>
        <a:ln w="9525">
          <a:noFill/>
        </a:ln>
      </xdr:spPr>
    </xdr:pic>
    <xdr:clientData/>
  </xdr:twoCellAnchor>
  <xdr:twoCellAnchor editAs="oneCell">
    <xdr:from>
      <xdr:col>9</xdr:col>
      <xdr:colOff>0</xdr:colOff>
      <xdr:row>1067</xdr:row>
      <xdr:rowOff>0</xdr:rowOff>
    </xdr:from>
    <xdr:to>
      <xdr:col>9</xdr:col>
      <xdr:colOff>67310</xdr:colOff>
      <xdr:row>1067</xdr:row>
      <xdr:rowOff>251460</xdr:rowOff>
    </xdr:to>
    <xdr:pic>
      <xdr:nvPicPr>
        <xdr:cNvPr id="444" name="Picture 9" descr="clip_image3386"/>
        <xdr:cNvPicPr>
          <a:picLocks noChangeAspect="1"/>
        </xdr:cNvPicPr>
      </xdr:nvPicPr>
      <xdr:blipFill>
        <a:blip r:embed="rId1"/>
        <a:stretch>
          <a:fillRect/>
        </a:stretch>
      </xdr:blipFill>
      <xdr:spPr>
        <a:xfrm>
          <a:off x="14109065" y="705011925"/>
          <a:ext cx="67310" cy="251460"/>
        </a:xfrm>
        <a:prstGeom prst="rect">
          <a:avLst/>
        </a:prstGeom>
        <a:noFill/>
        <a:ln w="9525">
          <a:noFill/>
        </a:ln>
      </xdr:spPr>
    </xdr:pic>
    <xdr:clientData/>
  </xdr:twoCellAnchor>
  <xdr:twoCellAnchor editAs="oneCell">
    <xdr:from>
      <xdr:col>9</xdr:col>
      <xdr:colOff>0</xdr:colOff>
      <xdr:row>1067</xdr:row>
      <xdr:rowOff>0</xdr:rowOff>
    </xdr:from>
    <xdr:to>
      <xdr:col>9</xdr:col>
      <xdr:colOff>67310</xdr:colOff>
      <xdr:row>1067</xdr:row>
      <xdr:rowOff>234315</xdr:rowOff>
    </xdr:to>
    <xdr:pic>
      <xdr:nvPicPr>
        <xdr:cNvPr id="445" name="Picture 9" descr="clip_image3386"/>
        <xdr:cNvPicPr>
          <a:picLocks noChangeAspect="1"/>
        </xdr:cNvPicPr>
      </xdr:nvPicPr>
      <xdr:blipFill>
        <a:blip r:embed="rId1"/>
        <a:stretch>
          <a:fillRect/>
        </a:stretch>
      </xdr:blipFill>
      <xdr:spPr>
        <a:xfrm>
          <a:off x="14109065" y="705011925"/>
          <a:ext cx="67310" cy="234315"/>
        </a:xfrm>
        <a:prstGeom prst="rect">
          <a:avLst/>
        </a:prstGeom>
        <a:noFill/>
        <a:ln w="9525">
          <a:noFill/>
        </a:ln>
      </xdr:spPr>
    </xdr:pic>
    <xdr:clientData/>
  </xdr:twoCellAnchor>
  <xdr:twoCellAnchor editAs="oneCell">
    <xdr:from>
      <xdr:col>9</xdr:col>
      <xdr:colOff>0</xdr:colOff>
      <xdr:row>1067</xdr:row>
      <xdr:rowOff>0</xdr:rowOff>
    </xdr:from>
    <xdr:to>
      <xdr:col>9</xdr:col>
      <xdr:colOff>64135</xdr:colOff>
      <xdr:row>1067</xdr:row>
      <xdr:rowOff>251460</xdr:rowOff>
    </xdr:to>
    <xdr:pic>
      <xdr:nvPicPr>
        <xdr:cNvPr id="446" name="Picture 1" descr="clip_image3376"/>
        <xdr:cNvPicPr>
          <a:picLocks noChangeAspect="1"/>
        </xdr:cNvPicPr>
      </xdr:nvPicPr>
      <xdr:blipFill>
        <a:blip r:embed="rId1"/>
        <a:stretch>
          <a:fillRect/>
        </a:stretch>
      </xdr:blipFill>
      <xdr:spPr>
        <a:xfrm>
          <a:off x="14109065" y="705011925"/>
          <a:ext cx="64135" cy="251460"/>
        </a:xfrm>
        <a:prstGeom prst="rect">
          <a:avLst/>
        </a:prstGeom>
        <a:noFill/>
        <a:ln w="9525">
          <a:noFill/>
        </a:ln>
      </xdr:spPr>
    </xdr:pic>
    <xdr:clientData/>
  </xdr:twoCellAnchor>
  <xdr:twoCellAnchor editAs="oneCell">
    <xdr:from>
      <xdr:col>9</xdr:col>
      <xdr:colOff>0</xdr:colOff>
      <xdr:row>1067</xdr:row>
      <xdr:rowOff>0</xdr:rowOff>
    </xdr:from>
    <xdr:to>
      <xdr:col>9</xdr:col>
      <xdr:colOff>69850</xdr:colOff>
      <xdr:row>1067</xdr:row>
      <xdr:rowOff>251460</xdr:rowOff>
    </xdr:to>
    <xdr:pic>
      <xdr:nvPicPr>
        <xdr:cNvPr id="447" name="Picture 2" descr="clip_image3377"/>
        <xdr:cNvPicPr>
          <a:picLocks noChangeAspect="1"/>
        </xdr:cNvPicPr>
      </xdr:nvPicPr>
      <xdr:blipFill>
        <a:blip r:embed="rId1"/>
        <a:stretch>
          <a:fillRect/>
        </a:stretch>
      </xdr:blipFill>
      <xdr:spPr>
        <a:xfrm>
          <a:off x="14109065" y="705011925"/>
          <a:ext cx="69850" cy="251460"/>
        </a:xfrm>
        <a:prstGeom prst="rect">
          <a:avLst/>
        </a:prstGeom>
        <a:noFill/>
        <a:ln w="9525">
          <a:noFill/>
        </a:ln>
      </xdr:spPr>
    </xdr:pic>
    <xdr:clientData/>
  </xdr:twoCellAnchor>
  <xdr:twoCellAnchor editAs="oneCell">
    <xdr:from>
      <xdr:col>9</xdr:col>
      <xdr:colOff>0</xdr:colOff>
      <xdr:row>1067</xdr:row>
      <xdr:rowOff>0</xdr:rowOff>
    </xdr:from>
    <xdr:to>
      <xdr:col>9</xdr:col>
      <xdr:colOff>63500</xdr:colOff>
      <xdr:row>1067</xdr:row>
      <xdr:rowOff>251460</xdr:rowOff>
    </xdr:to>
    <xdr:pic>
      <xdr:nvPicPr>
        <xdr:cNvPr id="448" name="Picture 5" descr="clip_image3380"/>
        <xdr:cNvPicPr>
          <a:picLocks noChangeAspect="1"/>
        </xdr:cNvPicPr>
      </xdr:nvPicPr>
      <xdr:blipFill>
        <a:blip r:embed="rId1"/>
        <a:stretch>
          <a:fillRect/>
        </a:stretch>
      </xdr:blipFill>
      <xdr:spPr>
        <a:xfrm>
          <a:off x="14109065" y="705011925"/>
          <a:ext cx="63500" cy="251460"/>
        </a:xfrm>
        <a:prstGeom prst="rect">
          <a:avLst/>
        </a:prstGeom>
        <a:noFill/>
        <a:ln w="9525">
          <a:noFill/>
        </a:ln>
      </xdr:spPr>
    </xdr:pic>
    <xdr:clientData/>
  </xdr:twoCellAnchor>
  <xdr:twoCellAnchor editAs="oneCell">
    <xdr:from>
      <xdr:col>7</xdr:col>
      <xdr:colOff>0</xdr:colOff>
      <xdr:row>1065</xdr:row>
      <xdr:rowOff>0</xdr:rowOff>
    </xdr:from>
    <xdr:to>
      <xdr:col>7</xdr:col>
      <xdr:colOff>66675</xdr:colOff>
      <xdr:row>1065</xdr:row>
      <xdr:rowOff>250825</xdr:rowOff>
    </xdr:to>
    <xdr:pic>
      <xdr:nvPicPr>
        <xdr:cNvPr id="449" name="Picture 1" descr="clip_image3376"/>
        <xdr:cNvPicPr>
          <a:picLocks noChangeAspect="1"/>
        </xdr:cNvPicPr>
      </xdr:nvPicPr>
      <xdr:blipFill>
        <a:blip r:embed="rId1"/>
        <a:stretch>
          <a:fillRect/>
        </a:stretch>
      </xdr:blipFill>
      <xdr:spPr>
        <a:xfrm>
          <a:off x="6896100" y="704154675"/>
          <a:ext cx="66675" cy="250825"/>
        </a:xfrm>
        <a:prstGeom prst="rect">
          <a:avLst/>
        </a:prstGeom>
        <a:noFill/>
        <a:ln w="9525">
          <a:noFill/>
        </a:ln>
      </xdr:spPr>
    </xdr:pic>
    <xdr:clientData/>
  </xdr:twoCellAnchor>
  <xdr:twoCellAnchor editAs="oneCell">
    <xdr:from>
      <xdr:col>7</xdr:col>
      <xdr:colOff>72390</xdr:colOff>
      <xdr:row>1065</xdr:row>
      <xdr:rowOff>0</xdr:rowOff>
    </xdr:from>
    <xdr:to>
      <xdr:col>7</xdr:col>
      <xdr:colOff>145415</xdr:colOff>
      <xdr:row>1065</xdr:row>
      <xdr:rowOff>250825</xdr:rowOff>
    </xdr:to>
    <xdr:pic>
      <xdr:nvPicPr>
        <xdr:cNvPr id="450" name="Picture 2" descr="clip_image3377"/>
        <xdr:cNvPicPr>
          <a:picLocks noChangeAspect="1"/>
        </xdr:cNvPicPr>
      </xdr:nvPicPr>
      <xdr:blipFill>
        <a:blip r:embed="rId1"/>
        <a:stretch>
          <a:fillRect/>
        </a:stretch>
      </xdr:blipFill>
      <xdr:spPr>
        <a:xfrm>
          <a:off x="6968490" y="704154675"/>
          <a:ext cx="73025" cy="250825"/>
        </a:xfrm>
        <a:prstGeom prst="rect">
          <a:avLst/>
        </a:prstGeom>
        <a:noFill/>
        <a:ln w="9525">
          <a:noFill/>
        </a:ln>
      </xdr:spPr>
    </xdr:pic>
    <xdr:clientData/>
  </xdr:twoCellAnchor>
  <xdr:twoCellAnchor editAs="oneCell">
    <xdr:from>
      <xdr:col>7</xdr:col>
      <xdr:colOff>153670</xdr:colOff>
      <xdr:row>1065</xdr:row>
      <xdr:rowOff>0</xdr:rowOff>
    </xdr:from>
    <xdr:to>
      <xdr:col>7</xdr:col>
      <xdr:colOff>217805</xdr:colOff>
      <xdr:row>1065</xdr:row>
      <xdr:rowOff>250825</xdr:rowOff>
    </xdr:to>
    <xdr:pic>
      <xdr:nvPicPr>
        <xdr:cNvPr id="451" name="Picture 3" descr="clip_image3378"/>
        <xdr:cNvPicPr>
          <a:picLocks noChangeAspect="1"/>
        </xdr:cNvPicPr>
      </xdr:nvPicPr>
      <xdr:blipFill>
        <a:blip r:embed="rId1"/>
        <a:stretch>
          <a:fillRect/>
        </a:stretch>
      </xdr:blipFill>
      <xdr:spPr>
        <a:xfrm>
          <a:off x="7049770" y="704154675"/>
          <a:ext cx="64135" cy="250825"/>
        </a:xfrm>
        <a:prstGeom prst="rect">
          <a:avLst/>
        </a:prstGeom>
        <a:noFill/>
        <a:ln w="9525">
          <a:noFill/>
        </a:ln>
      </xdr:spPr>
    </xdr:pic>
    <xdr:clientData/>
  </xdr:twoCellAnchor>
  <xdr:twoCellAnchor editAs="oneCell">
    <xdr:from>
      <xdr:col>7</xdr:col>
      <xdr:colOff>229235</xdr:colOff>
      <xdr:row>1065</xdr:row>
      <xdr:rowOff>0</xdr:rowOff>
    </xdr:from>
    <xdr:to>
      <xdr:col>7</xdr:col>
      <xdr:colOff>295910</xdr:colOff>
      <xdr:row>1065</xdr:row>
      <xdr:rowOff>250825</xdr:rowOff>
    </xdr:to>
    <xdr:pic>
      <xdr:nvPicPr>
        <xdr:cNvPr id="452" name="Picture 4" descr="clip_image3379"/>
        <xdr:cNvPicPr>
          <a:picLocks noChangeAspect="1"/>
        </xdr:cNvPicPr>
      </xdr:nvPicPr>
      <xdr:blipFill>
        <a:blip r:embed="rId1"/>
        <a:stretch>
          <a:fillRect/>
        </a:stretch>
      </xdr:blipFill>
      <xdr:spPr>
        <a:xfrm>
          <a:off x="7125335" y="704154675"/>
          <a:ext cx="66675" cy="250825"/>
        </a:xfrm>
        <a:prstGeom prst="rect">
          <a:avLst/>
        </a:prstGeom>
        <a:noFill/>
        <a:ln w="9525">
          <a:noFill/>
        </a:ln>
      </xdr:spPr>
    </xdr:pic>
    <xdr:clientData/>
  </xdr:twoCellAnchor>
  <xdr:twoCellAnchor editAs="oneCell">
    <xdr:from>
      <xdr:col>7</xdr:col>
      <xdr:colOff>304800</xdr:colOff>
      <xdr:row>1065</xdr:row>
      <xdr:rowOff>0</xdr:rowOff>
    </xdr:from>
    <xdr:to>
      <xdr:col>7</xdr:col>
      <xdr:colOff>368300</xdr:colOff>
      <xdr:row>1065</xdr:row>
      <xdr:rowOff>250825</xdr:rowOff>
    </xdr:to>
    <xdr:pic>
      <xdr:nvPicPr>
        <xdr:cNvPr id="453" name="Picture 5" descr="clip_image3380"/>
        <xdr:cNvPicPr>
          <a:picLocks noChangeAspect="1"/>
        </xdr:cNvPicPr>
      </xdr:nvPicPr>
      <xdr:blipFill>
        <a:blip r:embed="rId1"/>
        <a:stretch>
          <a:fillRect/>
        </a:stretch>
      </xdr:blipFill>
      <xdr:spPr>
        <a:xfrm>
          <a:off x="7200900" y="704154675"/>
          <a:ext cx="63500" cy="250825"/>
        </a:xfrm>
        <a:prstGeom prst="rect">
          <a:avLst/>
        </a:prstGeom>
        <a:noFill/>
        <a:ln w="9525">
          <a:noFill/>
        </a:ln>
      </xdr:spPr>
    </xdr:pic>
    <xdr:clientData/>
  </xdr:twoCellAnchor>
  <xdr:twoCellAnchor editAs="oneCell">
    <xdr:from>
      <xdr:col>7</xdr:col>
      <xdr:colOff>380365</xdr:colOff>
      <xdr:row>1065</xdr:row>
      <xdr:rowOff>0</xdr:rowOff>
    </xdr:from>
    <xdr:to>
      <xdr:col>7</xdr:col>
      <xdr:colOff>449580</xdr:colOff>
      <xdr:row>1065</xdr:row>
      <xdr:rowOff>250825</xdr:rowOff>
    </xdr:to>
    <xdr:pic>
      <xdr:nvPicPr>
        <xdr:cNvPr id="454" name="Picture 6" descr="clip_image3381"/>
        <xdr:cNvPicPr>
          <a:picLocks noChangeAspect="1"/>
        </xdr:cNvPicPr>
      </xdr:nvPicPr>
      <xdr:blipFill>
        <a:blip r:embed="rId1"/>
        <a:stretch>
          <a:fillRect/>
        </a:stretch>
      </xdr:blipFill>
      <xdr:spPr>
        <a:xfrm>
          <a:off x="7276465" y="704154675"/>
          <a:ext cx="69215" cy="250825"/>
        </a:xfrm>
        <a:prstGeom prst="rect">
          <a:avLst/>
        </a:prstGeom>
        <a:noFill/>
        <a:ln w="9525">
          <a:noFill/>
        </a:ln>
      </xdr:spPr>
    </xdr:pic>
    <xdr:clientData/>
  </xdr:twoCellAnchor>
  <xdr:twoCellAnchor editAs="oneCell">
    <xdr:from>
      <xdr:col>7</xdr:col>
      <xdr:colOff>458470</xdr:colOff>
      <xdr:row>1065</xdr:row>
      <xdr:rowOff>0</xdr:rowOff>
    </xdr:from>
    <xdr:to>
      <xdr:col>7</xdr:col>
      <xdr:colOff>522605</xdr:colOff>
      <xdr:row>1065</xdr:row>
      <xdr:rowOff>250825</xdr:rowOff>
    </xdr:to>
    <xdr:pic>
      <xdr:nvPicPr>
        <xdr:cNvPr id="455" name="Picture 7" descr="clip_image3383"/>
        <xdr:cNvPicPr>
          <a:picLocks noChangeAspect="1"/>
        </xdr:cNvPicPr>
      </xdr:nvPicPr>
      <xdr:blipFill>
        <a:blip r:embed="rId1"/>
        <a:stretch>
          <a:fillRect/>
        </a:stretch>
      </xdr:blipFill>
      <xdr:spPr>
        <a:xfrm>
          <a:off x="7354570" y="704154675"/>
          <a:ext cx="64135" cy="250825"/>
        </a:xfrm>
        <a:prstGeom prst="rect">
          <a:avLst/>
        </a:prstGeom>
        <a:noFill/>
        <a:ln w="9525">
          <a:noFill/>
        </a:ln>
      </xdr:spPr>
    </xdr:pic>
    <xdr:clientData/>
  </xdr:twoCellAnchor>
  <xdr:twoCellAnchor editAs="oneCell">
    <xdr:from>
      <xdr:col>7</xdr:col>
      <xdr:colOff>530860</xdr:colOff>
      <xdr:row>1065</xdr:row>
      <xdr:rowOff>0</xdr:rowOff>
    </xdr:from>
    <xdr:to>
      <xdr:col>7</xdr:col>
      <xdr:colOff>600710</xdr:colOff>
      <xdr:row>1065</xdr:row>
      <xdr:rowOff>250825</xdr:rowOff>
    </xdr:to>
    <xdr:pic>
      <xdr:nvPicPr>
        <xdr:cNvPr id="456" name="Picture 8" descr="clip_image3384"/>
        <xdr:cNvPicPr>
          <a:picLocks noChangeAspect="1"/>
        </xdr:cNvPicPr>
      </xdr:nvPicPr>
      <xdr:blipFill>
        <a:blip r:embed="rId1"/>
        <a:stretch>
          <a:fillRect/>
        </a:stretch>
      </xdr:blipFill>
      <xdr:spPr>
        <a:xfrm>
          <a:off x="7426960" y="704154675"/>
          <a:ext cx="69850" cy="250825"/>
        </a:xfrm>
        <a:prstGeom prst="rect">
          <a:avLst/>
        </a:prstGeom>
        <a:noFill/>
        <a:ln w="9525">
          <a:noFill/>
        </a:ln>
      </xdr:spPr>
    </xdr:pic>
    <xdr:clientData/>
  </xdr:twoCellAnchor>
  <xdr:twoCellAnchor editAs="oneCell">
    <xdr:from>
      <xdr:col>7</xdr:col>
      <xdr:colOff>551180</xdr:colOff>
      <xdr:row>1065</xdr:row>
      <xdr:rowOff>0</xdr:rowOff>
    </xdr:from>
    <xdr:to>
      <xdr:col>7</xdr:col>
      <xdr:colOff>621030</xdr:colOff>
      <xdr:row>1065</xdr:row>
      <xdr:rowOff>250825</xdr:rowOff>
    </xdr:to>
    <xdr:pic>
      <xdr:nvPicPr>
        <xdr:cNvPr id="457" name="Picture 9" descr="clip_image3386"/>
        <xdr:cNvPicPr>
          <a:picLocks noChangeAspect="1"/>
        </xdr:cNvPicPr>
      </xdr:nvPicPr>
      <xdr:blipFill>
        <a:blip r:embed="rId1"/>
        <a:stretch>
          <a:fillRect/>
        </a:stretch>
      </xdr:blipFill>
      <xdr:spPr>
        <a:xfrm>
          <a:off x="7447280" y="704154675"/>
          <a:ext cx="69850" cy="250825"/>
        </a:xfrm>
        <a:prstGeom prst="rect">
          <a:avLst/>
        </a:prstGeom>
        <a:noFill/>
        <a:ln w="9525">
          <a:noFill/>
        </a:ln>
      </xdr:spPr>
    </xdr:pic>
    <xdr:clientData/>
  </xdr:twoCellAnchor>
  <xdr:twoCellAnchor editAs="oneCell">
    <xdr:from>
      <xdr:col>7</xdr:col>
      <xdr:colOff>0</xdr:colOff>
      <xdr:row>1065</xdr:row>
      <xdr:rowOff>0</xdr:rowOff>
    </xdr:from>
    <xdr:to>
      <xdr:col>7</xdr:col>
      <xdr:colOff>66675</xdr:colOff>
      <xdr:row>1065</xdr:row>
      <xdr:rowOff>240665</xdr:rowOff>
    </xdr:to>
    <xdr:pic>
      <xdr:nvPicPr>
        <xdr:cNvPr id="458" name="Picture 1" descr="clip_image3376"/>
        <xdr:cNvPicPr>
          <a:picLocks noChangeAspect="1"/>
        </xdr:cNvPicPr>
      </xdr:nvPicPr>
      <xdr:blipFill>
        <a:blip r:embed="rId1"/>
        <a:stretch>
          <a:fillRect/>
        </a:stretch>
      </xdr:blipFill>
      <xdr:spPr>
        <a:xfrm>
          <a:off x="6896100" y="704154675"/>
          <a:ext cx="66675" cy="240665"/>
        </a:xfrm>
        <a:prstGeom prst="rect">
          <a:avLst/>
        </a:prstGeom>
        <a:noFill/>
        <a:ln w="9525">
          <a:noFill/>
        </a:ln>
      </xdr:spPr>
    </xdr:pic>
    <xdr:clientData/>
  </xdr:twoCellAnchor>
  <xdr:twoCellAnchor editAs="oneCell">
    <xdr:from>
      <xdr:col>7</xdr:col>
      <xdr:colOff>72390</xdr:colOff>
      <xdr:row>1065</xdr:row>
      <xdr:rowOff>0</xdr:rowOff>
    </xdr:from>
    <xdr:to>
      <xdr:col>7</xdr:col>
      <xdr:colOff>145415</xdr:colOff>
      <xdr:row>1065</xdr:row>
      <xdr:rowOff>240665</xdr:rowOff>
    </xdr:to>
    <xdr:pic>
      <xdr:nvPicPr>
        <xdr:cNvPr id="459" name="Picture 2" descr="clip_image3377"/>
        <xdr:cNvPicPr>
          <a:picLocks noChangeAspect="1"/>
        </xdr:cNvPicPr>
      </xdr:nvPicPr>
      <xdr:blipFill>
        <a:blip r:embed="rId1"/>
        <a:stretch>
          <a:fillRect/>
        </a:stretch>
      </xdr:blipFill>
      <xdr:spPr>
        <a:xfrm>
          <a:off x="6968490" y="704154675"/>
          <a:ext cx="73025" cy="240665"/>
        </a:xfrm>
        <a:prstGeom prst="rect">
          <a:avLst/>
        </a:prstGeom>
        <a:noFill/>
        <a:ln w="9525">
          <a:noFill/>
        </a:ln>
      </xdr:spPr>
    </xdr:pic>
    <xdr:clientData/>
  </xdr:twoCellAnchor>
  <xdr:twoCellAnchor editAs="oneCell">
    <xdr:from>
      <xdr:col>7</xdr:col>
      <xdr:colOff>153670</xdr:colOff>
      <xdr:row>1065</xdr:row>
      <xdr:rowOff>0</xdr:rowOff>
    </xdr:from>
    <xdr:to>
      <xdr:col>7</xdr:col>
      <xdr:colOff>217805</xdr:colOff>
      <xdr:row>1065</xdr:row>
      <xdr:rowOff>240665</xdr:rowOff>
    </xdr:to>
    <xdr:pic>
      <xdr:nvPicPr>
        <xdr:cNvPr id="460" name="Picture 3" descr="clip_image3378"/>
        <xdr:cNvPicPr>
          <a:picLocks noChangeAspect="1"/>
        </xdr:cNvPicPr>
      </xdr:nvPicPr>
      <xdr:blipFill>
        <a:blip r:embed="rId1"/>
        <a:stretch>
          <a:fillRect/>
        </a:stretch>
      </xdr:blipFill>
      <xdr:spPr>
        <a:xfrm>
          <a:off x="7049770" y="704154675"/>
          <a:ext cx="64135" cy="240665"/>
        </a:xfrm>
        <a:prstGeom prst="rect">
          <a:avLst/>
        </a:prstGeom>
        <a:noFill/>
        <a:ln w="9525">
          <a:noFill/>
        </a:ln>
      </xdr:spPr>
    </xdr:pic>
    <xdr:clientData/>
  </xdr:twoCellAnchor>
  <xdr:twoCellAnchor editAs="oneCell">
    <xdr:from>
      <xdr:col>7</xdr:col>
      <xdr:colOff>229235</xdr:colOff>
      <xdr:row>1065</xdr:row>
      <xdr:rowOff>0</xdr:rowOff>
    </xdr:from>
    <xdr:to>
      <xdr:col>7</xdr:col>
      <xdr:colOff>295910</xdr:colOff>
      <xdr:row>1065</xdr:row>
      <xdr:rowOff>240665</xdr:rowOff>
    </xdr:to>
    <xdr:pic>
      <xdr:nvPicPr>
        <xdr:cNvPr id="461" name="Picture 4" descr="clip_image3379"/>
        <xdr:cNvPicPr>
          <a:picLocks noChangeAspect="1"/>
        </xdr:cNvPicPr>
      </xdr:nvPicPr>
      <xdr:blipFill>
        <a:blip r:embed="rId1"/>
        <a:stretch>
          <a:fillRect/>
        </a:stretch>
      </xdr:blipFill>
      <xdr:spPr>
        <a:xfrm>
          <a:off x="7125335" y="704154675"/>
          <a:ext cx="66675" cy="240665"/>
        </a:xfrm>
        <a:prstGeom prst="rect">
          <a:avLst/>
        </a:prstGeom>
        <a:noFill/>
        <a:ln w="9525">
          <a:noFill/>
        </a:ln>
      </xdr:spPr>
    </xdr:pic>
    <xdr:clientData/>
  </xdr:twoCellAnchor>
  <xdr:twoCellAnchor editAs="oneCell">
    <xdr:from>
      <xdr:col>7</xdr:col>
      <xdr:colOff>304800</xdr:colOff>
      <xdr:row>1065</xdr:row>
      <xdr:rowOff>0</xdr:rowOff>
    </xdr:from>
    <xdr:to>
      <xdr:col>7</xdr:col>
      <xdr:colOff>368300</xdr:colOff>
      <xdr:row>1065</xdr:row>
      <xdr:rowOff>240665</xdr:rowOff>
    </xdr:to>
    <xdr:pic>
      <xdr:nvPicPr>
        <xdr:cNvPr id="462" name="Picture 5" descr="clip_image3380"/>
        <xdr:cNvPicPr>
          <a:picLocks noChangeAspect="1"/>
        </xdr:cNvPicPr>
      </xdr:nvPicPr>
      <xdr:blipFill>
        <a:blip r:embed="rId1"/>
        <a:stretch>
          <a:fillRect/>
        </a:stretch>
      </xdr:blipFill>
      <xdr:spPr>
        <a:xfrm>
          <a:off x="7200900" y="704154675"/>
          <a:ext cx="63500" cy="240665"/>
        </a:xfrm>
        <a:prstGeom prst="rect">
          <a:avLst/>
        </a:prstGeom>
        <a:noFill/>
        <a:ln w="9525">
          <a:noFill/>
        </a:ln>
      </xdr:spPr>
    </xdr:pic>
    <xdr:clientData/>
  </xdr:twoCellAnchor>
  <xdr:twoCellAnchor editAs="oneCell">
    <xdr:from>
      <xdr:col>7</xdr:col>
      <xdr:colOff>380365</xdr:colOff>
      <xdr:row>1065</xdr:row>
      <xdr:rowOff>0</xdr:rowOff>
    </xdr:from>
    <xdr:to>
      <xdr:col>7</xdr:col>
      <xdr:colOff>449580</xdr:colOff>
      <xdr:row>1065</xdr:row>
      <xdr:rowOff>240665</xdr:rowOff>
    </xdr:to>
    <xdr:pic>
      <xdr:nvPicPr>
        <xdr:cNvPr id="463" name="Picture 6" descr="clip_image3381"/>
        <xdr:cNvPicPr>
          <a:picLocks noChangeAspect="1"/>
        </xdr:cNvPicPr>
      </xdr:nvPicPr>
      <xdr:blipFill>
        <a:blip r:embed="rId1"/>
        <a:stretch>
          <a:fillRect/>
        </a:stretch>
      </xdr:blipFill>
      <xdr:spPr>
        <a:xfrm>
          <a:off x="7276465" y="704154675"/>
          <a:ext cx="69215" cy="240665"/>
        </a:xfrm>
        <a:prstGeom prst="rect">
          <a:avLst/>
        </a:prstGeom>
        <a:noFill/>
        <a:ln w="9525">
          <a:noFill/>
        </a:ln>
      </xdr:spPr>
    </xdr:pic>
    <xdr:clientData/>
  </xdr:twoCellAnchor>
  <xdr:twoCellAnchor editAs="oneCell">
    <xdr:from>
      <xdr:col>7</xdr:col>
      <xdr:colOff>458470</xdr:colOff>
      <xdr:row>1065</xdr:row>
      <xdr:rowOff>0</xdr:rowOff>
    </xdr:from>
    <xdr:to>
      <xdr:col>7</xdr:col>
      <xdr:colOff>522605</xdr:colOff>
      <xdr:row>1065</xdr:row>
      <xdr:rowOff>240665</xdr:rowOff>
    </xdr:to>
    <xdr:pic>
      <xdr:nvPicPr>
        <xdr:cNvPr id="464" name="Picture 7" descr="clip_image3383"/>
        <xdr:cNvPicPr>
          <a:picLocks noChangeAspect="1"/>
        </xdr:cNvPicPr>
      </xdr:nvPicPr>
      <xdr:blipFill>
        <a:blip r:embed="rId1"/>
        <a:stretch>
          <a:fillRect/>
        </a:stretch>
      </xdr:blipFill>
      <xdr:spPr>
        <a:xfrm>
          <a:off x="7354570" y="704154675"/>
          <a:ext cx="64135" cy="240665"/>
        </a:xfrm>
        <a:prstGeom prst="rect">
          <a:avLst/>
        </a:prstGeom>
        <a:noFill/>
        <a:ln w="9525">
          <a:noFill/>
        </a:ln>
      </xdr:spPr>
    </xdr:pic>
    <xdr:clientData/>
  </xdr:twoCellAnchor>
  <xdr:twoCellAnchor editAs="oneCell">
    <xdr:from>
      <xdr:col>7</xdr:col>
      <xdr:colOff>530860</xdr:colOff>
      <xdr:row>1065</xdr:row>
      <xdr:rowOff>0</xdr:rowOff>
    </xdr:from>
    <xdr:to>
      <xdr:col>7</xdr:col>
      <xdr:colOff>600710</xdr:colOff>
      <xdr:row>1065</xdr:row>
      <xdr:rowOff>240665</xdr:rowOff>
    </xdr:to>
    <xdr:pic>
      <xdr:nvPicPr>
        <xdr:cNvPr id="465" name="Picture 8" descr="clip_image3384"/>
        <xdr:cNvPicPr>
          <a:picLocks noChangeAspect="1"/>
        </xdr:cNvPicPr>
      </xdr:nvPicPr>
      <xdr:blipFill>
        <a:blip r:embed="rId1"/>
        <a:stretch>
          <a:fillRect/>
        </a:stretch>
      </xdr:blipFill>
      <xdr:spPr>
        <a:xfrm>
          <a:off x="7426960" y="704154675"/>
          <a:ext cx="69850" cy="240665"/>
        </a:xfrm>
        <a:prstGeom prst="rect">
          <a:avLst/>
        </a:prstGeom>
        <a:noFill/>
        <a:ln w="9525">
          <a:noFill/>
        </a:ln>
      </xdr:spPr>
    </xdr:pic>
    <xdr:clientData/>
  </xdr:twoCellAnchor>
  <xdr:twoCellAnchor editAs="oneCell">
    <xdr:from>
      <xdr:col>7</xdr:col>
      <xdr:colOff>551180</xdr:colOff>
      <xdr:row>1065</xdr:row>
      <xdr:rowOff>0</xdr:rowOff>
    </xdr:from>
    <xdr:to>
      <xdr:col>7</xdr:col>
      <xdr:colOff>621030</xdr:colOff>
      <xdr:row>1065</xdr:row>
      <xdr:rowOff>240665</xdr:rowOff>
    </xdr:to>
    <xdr:pic>
      <xdr:nvPicPr>
        <xdr:cNvPr id="466" name="Picture 9" descr="clip_image3386"/>
        <xdr:cNvPicPr>
          <a:picLocks noChangeAspect="1"/>
        </xdr:cNvPicPr>
      </xdr:nvPicPr>
      <xdr:blipFill>
        <a:blip r:embed="rId1"/>
        <a:stretch>
          <a:fillRect/>
        </a:stretch>
      </xdr:blipFill>
      <xdr:spPr>
        <a:xfrm>
          <a:off x="7447280" y="704154675"/>
          <a:ext cx="69850" cy="240665"/>
        </a:xfrm>
        <a:prstGeom prst="rect">
          <a:avLst/>
        </a:prstGeom>
        <a:noFill/>
        <a:ln w="9525">
          <a:noFill/>
        </a:ln>
      </xdr:spPr>
    </xdr:pic>
    <xdr:clientData/>
  </xdr:twoCellAnchor>
  <xdr:twoCellAnchor editAs="oneCell">
    <xdr:from>
      <xdr:col>7</xdr:col>
      <xdr:colOff>609600</xdr:colOff>
      <xdr:row>1065</xdr:row>
      <xdr:rowOff>0</xdr:rowOff>
    </xdr:from>
    <xdr:to>
      <xdr:col>7</xdr:col>
      <xdr:colOff>676275</xdr:colOff>
      <xdr:row>1065</xdr:row>
      <xdr:rowOff>250825</xdr:rowOff>
    </xdr:to>
    <xdr:pic>
      <xdr:nvPicPr>
        <xdr:cNvPr id="467" name="Picture 9" descr="clip_image3386"/>
        <xdr:cNvPicPr>
          <a:picLocks noChangeAspect="1"/>
        </xdr:cNvPicPr>
      </xdr:nvPicPr>
      <xdr:blipFill>
        <a:blip r:embed="rId1"/>
        <a:stretch>
          <a:fillRect/>
        </a:stretch>
      </xdr:blipFill>
      <xdr:spPr>
        <a:xfrm>
          <a:off x="7505700" y="704154675"/>
          <a:ext cx="66675" cy="250825"/>
        </a:xfrm>
        <a:prstGeom prst="rect">
          <a:avLst/>
        </a:prstGeom>
        <a:noFill/>
        <a:ln w="9525">
          <a:noFill/>
        </a:ln>
      </xdr:spPr>
    </xdr:pic>
    <xdr:clientData/>
  </xdr:twoCellAnchor>
  <xdr:twoCellAnchor editAs="oneCell">
    <xdr:from>
      <xdr:col>7</xdr:col>
      <xdr:colOff>609600</xdr:colOff>
      <xdr:row>1065</xdr:row>
      <xdr:rowOff>0</xdr:rowOff>
    </xdr:from>
    <xdr:to>
      <xdr:col>7</xdr:col>
      <xdr:colOff>676275</xdr:colOff>
      <xdr:row>1065</xdr:row>
      <xdr:rowOff>240665</xdr:rowOff>
    </xdr:to>
    <xdr:pic>
      <xdr:nvPicPr>
        <xdr:cNvPr id="468" name="Picture 9" descr="clip_image3386"/>
        <xdr:cNvPicPr>
          <a:picLocks noChangeAspect="1"/>
        </xdr:cNvPicPr>
      </xdr:nvPicPr>
      <xdr:blipFill>
        <a:blip r:embed="rId1"/>
        <a:stretch>
          <a:fillRect/>
        </a:stretch>
      </xdr:blipFill>
      <xdr:spPr>
        <a:xfrm>
          <a:off x="7505700" y="704154675"/>
          <a:ext cx="66675" cy="240665"/>
        </a:xfrm>
        <a:prstGeom prst="rect">
          <a:avLst/>
        </a:prstGeom>
        <a:noFill/>
        <a:ln w="9525">
          <a:noFill/>
        </a:ln>
      </xdr:spPr>
    </xdr:pic>
    <xdr:clientData/>
  </xdr:twoCellAnchor>
  <xdr:twoCellAnchor editAs="oneCell">
    <xdr:from>
      <xdr:col>7</xdr:col>
      <xdr:colOff>368300</xdr:colOff>
      <xdr:row>1065</xdr:row>
      <xdr:rowOff>0</xdr:rowOff>
    </xdr:from>
    <xdr:to>
      <xdr:col>7</xdr:col>
      <xdr:colOff>438150</xdr:colOff>
      <xdr:row>1065</xdr:row>
      <xdr:rowOff>250825</xdr:rowOff>
    </xdr:to>
    <xdr:pic>
      <xdr:nvPicPr>
        <xdr:cNvPr id="469" name="Picture 6" descr="clip_image3381"/>
        <xdr:cNvPicPr>
          <a:picLocks noChangeAspect="1"/>
        </xdr:cNvPicPr>
      </xdr:nvPicPr>
      <xdr:blipFill>
        <a:blip r:embed="rId1"/>
        <a:stretch>
          <a:fillRect/>
        </a:stretch>
      </xdr:blipFill>
      <xdr:spPr>
        <a:xfrm>
          <a:off x="7264400" y="704154675"/>
          <a:ext cx="69850" cy="250825"/>
        </a:xfrm>
        <a:prstGeom prst="rect">
          <a:avLst/>
        </a:prstGeom>
        <a:noFill/>
        <a:ln w="9525">
          <a:noFill/>
        </a:ln>
      </xdr:spPr>
    </xdr:pic>
    <xdr:clientData/>
  </xdr:twoCellAnchor>
  <xdr:twoCellAnchor editAs="oneCell">
    <xdr:from>
      <xdr:col>7</xdr:col>
      <xdr:colOff>351155</xdr:colOff>
      <xdr:row>1065</xdr:row>
      <xdr:rowOff>0</xdr:rowOff>
    </xdr:from>
    <xdr:to>
      <xdr:col>7</xdr:col>
      <xdr:colOff>421005</xdr:colOff>
      <xdr:row>1065</xdr:row>
      <xdr:rowOff>250825</xdr:rowOff>
    </xdr:to>
    <xdr:pic>
      <xdr:nvPicPr>
        <xdr:cNvPr id="470" name="Picture 6" descr="clip_image3381"/>
        <xdr:cNvPicPr>
          <a:picLocks noChangeAspect="1"/>
        </xdr:cNvPicPr>
      </xdr:nvPicPr>
      <xdr:blipFill>
        <a:blip r:embed="rId1"/>
        <a:stretch>
          <a:fillRect/>
        </a:stretch>
      </xdr:blipFill>
      <xdr:spPr>
        <a:xfrm>
          <a:off x="7247255" y="704154675"/>
          <a:ext cx="69850" cy="250825"/>
        </a:xfrm>
        <a:prstGeom prst="rect">
          <a:avLst/>
        </a:prstGeom>
        <a:noFill/>
        <a:ln w="9525">
          <a:noFill/>
        </a:ln>
      </xdr:spPr>
    </xdr:pic>
    <xdr:clientData/>
  </xdr:twoCellAnchor>
  <xdr:twoCellAnchor editAs="oneCell">
    <xdr:from>
      <xdr:col>7</xdr:col>
      <xdr:colOff>655955</xdr:colOff>
      <xdr:row>1065</xdr:row>
      <xdr:rowOff>0</xdr:rowOff>
    </xdr:from>
    <xdr:to>
      <xdr:col>7</xdr:col>
      <xdr:colOff>722630</xdr:colOff>
      <xdr:row>1065</xdr:row>
      <xdr:rowOff>250825</xdr:rowOff>
    </xdr:to>
    <xdr:pic>
      <xdr:nvPicPr>
        <xdr:cNvPr id="471" name="Picture 1" descr="clip_image3376"/>
        <xdr:cNvPicPr>
          <a:picLocks noChangeAspect="1"/>
        </xdr:cNvPicPr>
      </xdr:nvPicPr>
      <xdr:blipFill>
        <a:blip r:embed="rId1"/>
        <a:stretch>
          <a:fillRect/>
        </a:stretch>
      </xdr:blipFill>
      <xdr:spPr>
        <a:xfrm>
          <a:off x="7552055" y="704154675"/>
          <a:ext cx="66675" cy="250825"/>
        </a:xfrm>
        <a:prstGeom prst="rect">
          <a:avLst/>
        </a:prstGeom>
        <a:noFill/>
        <a:ln w="9525">
          <a:noFill/>
        </a:ln>
      </xdr:spPr>
    </xdr:pic>
    <xdr:clientData/>
  </xdr:twoCellAnchor>
  <xdr:twoCellAnchor editAs="oneCell">
    <xdr:from>
      <xdr:col>7</xdr:col>
      <xdr:colOff>655955</xdr:colOff>
      <xdr:row>1065</xdr:row>
      <xdr:rowOff>0</xdr:rowOff>
    </xdr:from>
    <xdr:to>
      <xdr:col>7</xdr:col>
      <xdr:colOff>728345</xdr:colOff>
      <xdr:row>1065</xdr:row>
      <xdr:rowOff>250825</xdr:rowOff>
    </xdr:to>
    <xdr:pic>
      <xdr:nvPicPr>
        <xdr:cNvPr id="472" name="Picture 2" descr="clip_image3377"/>
        <xdr:cNvPicPr>
          <a:picLocks noChangeAspect="1"/>
        </xdr:cNvPicPr>
      </xdr:nvPicPr>
      <xdr:blipFill>
        <a:blip r:embed="rId1"/>
        <a:stretch>
          <a:fillRect/>
        </a:stretch>
      </xdr:blipFill>
      <xdr:spPr>
        <a:xfrm>
          <a:off x="7552055" y="704154675"/>
          <a:ext cx="72390" cy="250825"/>
        </a:xfrm>
        <a:prstGeom prst="rect">
          <a:avLst/>
        </a:prstGeom>
        <a:noFill/>
        <a:ln w="9525">
          <a:noFill/>
        </a:ln>
      </xdr:spPr>
    </xdr:pic>
    <xdr:clientData/>
  </xdr:twoCellAnchor>
  <xdr:twoCellAnchor editAs="oneCell">
    <xdr:from>
      <xdr:col>7</xdr:col>
      <xdr:colOff>655955</xdr:colOff>
      <xdr:row>1065</xdr:row>
      <xdr:rowOff>0</xdr:rowOff>
    </xdr:from>
    <xdr:to>
      <xdr:col>7</xdr:col>
      <xdr:colOff>725805</xdr:colOff>
      <xdr:row>1065</xdr:row>
      <xdr:rowOff>250825</xdr:rowOff>
    </xdr:to>
    <xdr:pic>
      <xdr:nvPicPr>
        <xdr:cNvPr id="473" name="Picture 3" descr="clip_image3378"/>
        <xdr:cNvPicPr>
          <a:picLocks noChangeAspect="1"/>
        </xdr:cNvPicPr>
      </xdr:nvPicPr>
      <xdr:blipFill>
        <a:blip r:embed="rId1"/>
        <a:stretch>
          <a:fillRect/>
        </a:stretch>
      </xdr:blipFill>
      <xdr:spPr>
        <a:xfrm>
          <a:off x="7552055" y="704154675"/>
          <a:ext cx="69850" cy="250825"/>
        </a:xfrm>
        <a:prstGeom prst="rect">
          <a:avLst/>
        </a:prstGeom>
        <a:noFill/>
        <a:ln w="9525">
          <a:noFill/>
        </a:ln>
      </xdr:spPr>
    </xdr:pic>
    <xdr:clientData/>
  </xdr:twoCellAnchor>
  <xdr:twoCellAnchor editAs="oneCell">
    <xdr:from>
      <xdr:col>7</xdr:col>
      <xdr:colOff>655955</xdr:colOff>
      <xdr:row>1065</xdr:row>
      <xdr:rowOff>0</xdr:rowOff>
    </xdr:from>
    <xdr:to>
      <xdr:col>7</xdr:col>
      <xdr:colOff>719455</xdr:colOff>
      <xdr:row>1065</xdr:row>
      <xdr:rowOff>250825</xdr:rowOff>
    </xdr:to>
    <xdr:pic>
      <xdr:nvPicPr>
        <xdr:cNvPr id="474" name="Picture 5" descr="clip_image3380"/>
        <xdr:cNvPicPr>
          <a:picLocks noChangeAspect="1"/>
        </xdr:cNvPicPr>
      </xdr:nvPicPr>
      <xdr:blipFill>
        <a:blip r:embed="rId1"/>
        <a:stretch>
          <a:fillRect/>
        </a:stretch>
      </xdr:blipFill>
      <xdr:spPr>
        <a:xfrm>
          <a:off x="7552055" y="704154675"/>
          <a:ext cx="63500" cy="250825"/>
        </a:xfrm>
        <a:prstGeom prst="rect">
          <a:avLst/>
        </a:prstGeom>
        <a:noFill/>
        <a:ln w="9525">
          <a:noFill/>
        </a:ln>
      </xdr:spPr>
    </xdr:pic>
    <xdr:clientData/>
  </xdr:twoCellAnchor>
  <xdr:twoCellAnchor editAs="oneCell">
    <xdr:from>
      <xdr:col>9</xdr:col>
      <xdr:colOff>0</xdr:colOff>
      <xdr:row>1068</xdr:row>
      <xdr:rowOff>0</xdr:rowOff>
    </xdr:from>
    <xdr:to>
      <xdr:col>9</xdr:col>
      <xdr:colOff>67310</xdr:colOff>
      <xdr:row>1068</xdr:row>
      <xdr:rowOff>251460</xdr:rowOff>
    </xdr:to>
    <xdr:pic>
      <xdr:nvPicPr>
        <xdr:cNvPr id="475" name="Picture 9" descr="clip_image3386"/>
        <xdr:cNvPicPr>
          <a:picLocks noChangeAspect="1"/>
        </xdr:cNvPicPr>
      </xdr:nvPicPr>
      <xdr:blipFill>
        <a:blip r:embed="rId1"/>
        <a:stretch>
          <a:fillRect/>
        </a:stretch>
      </xdr:blipFill>
      <xdr:spPr>
        <a:xfrm>
          <a:off x="14109065" y="705440550"/>
          <a:ext cx="67310" cy="251460"/>
        </a:xfrm>
        <a:prstGeom prst="rect">
          <a:avLst/>
        </a:prstGeom>
        <a:noFill/>
        <a:ln w="9525">
          <a:noFill/>
        </a:ln>
      </xdr:spPr>
    </xdr:pic>
    <xdr:clientData/>
  </xdr:twoCellAnchor>
  <xdr:twoCellAnchor editAs="oneCell">
    <xdr:from>
      <xdr:col>9</xdr:col>
      <xdr:colOff>0</xdr:colOff>
      <xdr:row>1068</xdr:row>
      <xdr:rowOff>0</xdr:rowOff>
    </xdr:from>
    <xdr:to>
      <xdr:col>9</xdr:col>
      <xdr:colOff>67310</xdr:colOff>
      <xdr:row>1068</xdr:row>
      <xdr:rowOff>234315</xdr:rowOff>
    </xdr:to>
    <xdr:pic>
      <xdr:nvPicPr>
        <xdr:cNvPr id="476" name="Picture 9" descr="clip_image3386"/>
        <xdr:cNvPicPr>
          <a:picLocks noChangeAspect="1"/>
        </xdr:cNvPicPr>
      </xdr:nvPicPr>
      <xdr:blipFill>
        <a:blip r:embed="rId1"/>
        <a:stretch>
          <a:fillRect/>
        </a:stretch>
      </xdr:blipFill>
      <xdr:spPr>
        <a:xfrm>
          <a:off x="14109065" y="705440550"/>
          <a:ext cx="67310" cy="234315"/>
        </a:xfrm>
        <a:prstGeom prst="rect">
          <a:avLst/>
        </a:prstGeom>
        <a:noFill/>
        <a:ln w="9525">
          <a:noFill/>
        </a:ln>
      </xdr:spPr>
    </xdr:pic>
    <xdr:clientData/>
  </xdr:twoCellAnchor>
  <xdr:twoCellAnchor editAs="oneCell">
    <xdr:from>
      <xdr:col>9</xdr:col>
      <xdr:colOff>0</xdr:colOff>
      <xdr:row>1068</xdr:row>
      <xdr:rowOff>0</xdr:rowOff>
    </xdr:from>
    <xdr:to>
      <xdr:col>9</xdr:col>
      <xdr:colOff>64135</xdr:colOff>
      <xdr:row>1068</xdr:row>
      <xdr:rowOff>251460</xdr:rowOff>
    </xdr:to>
    <xdr:pic>
      <xdr:nvPicPr>
        <xdr:cNvPr id="477" name="Picture 1" descr="clip_image3376"/>
        <xdr:cNvPicPr>
          <a:picLocks noChangeAspect="1"/>
        </xdr:cNvPicPr>
      </xdr:nvPicPr>
      <xdr:blipFill>
        <a:blip r:embed="rId1"/>
        <a:stretch>
          <a:fillRect/>
        </a:stretch>
      </xdr:blipFill>
      <xdr:spPr>
        <a:xfrm>
          <a:off x="14109065" y="705440550"/>
          <a:ext cx="64135" cy="251460"/>
        </a:xfrm>
        <a:prstGeom prst="rect">
          <a:avLst/>
        </a:prstGeom>
        <a:noFill/>
        <a:ln w="9525">
          <a:noFill/>
        </a:ln>
      </xdr:spPr>
    </xdr:pic>
    <xdr:clientData/>
  </xdr:twoCellAnchor>
  <xdr:twoCellAnchor editAs="oneCell">
    <xdr:from>
      <xdr:col>9</xdr:col>
      <xdr:colOff>0</xdr:colOff>
      <xdr:row>1068</xdr:row>
      <xdr:rowOff>0</xdr:rowOff>
    </xdr:from>
    <xdr:to>
      <xdr:col>9</xdr:col>
      <xdr:colOff>69850</xdr:colOff>
      <xdr:row>1068</xdr:row>
      <xdr:rowOff>251460</xdr:rowOff>
    </xdr:to>
    <xdr:pic>
      <xdr:nvPicPr>
        <xdr:cNvPr id="478" name="Picture 2" descr="clip_image3377"/>
        <xdr:cNvPicPr>
          <a:picLocks noChangeAspect="1"/>
        </xdr:cNvPicPr>
      </xdr:nvPicPr>
      <xdr:blipFill>
        <a:blip r:embed="rId1"/>
        <a:stretch>
          <a:fillRect/>
        </a:stretch>
      </xdr:blipFill>
      <xdr:spPr>
        <a:xfrm>
          <a:off x="14109065" y="705440550"/>
          <a:ext cx="69850" cy="251460"/>
        </a:xfrm>
        <a:prstGeom prst="rect">
          <a:avLst/>
        </a:prstGeom>
        <a:noFill/>
        <a:ln w="9525">
          <a:noFill/>
        </a:ln>
      </xdr:spPr>
    </xdr:pic>
    <xdr:clientData/>
  </xdr:twoCellAnchor>
  <xdr:twoCellAnchor editAs="oneCell">
    <xdr:from>
      <xdr:col>9</xdr:col>
      <xdr:colOff>0</xdr:colOff>
      <xdr:row>1068</xdr:row>
      <xdr:rowOff>0</xdr:rowOff>
    </xdr:from>
    <xdr:to>
      <xdr:col>9</xdr:col>
      <xdr:colOff>63500</xdr:colOff>
      <xdr:row>1068</xdr:row>
      <xdr:rowOff>251460</xdr:rowOff>
    </xdr:to>
    <xdr:pic>
      <xdr:nvPicPr>
        <xdr:cNvPr id="479" name="Picture 5" descr="clip_image3380"/>
        <xdr:cNvPicPr>
          <a:picLocks noChangeAspect="1"/>
        </xdr:cNvPicPr>
      </xdr:nvPicPr>
      <xdr:blipFill>
        <a:blip r:embed="rId1"/>
        <a:stretch>
          <a:fillRect/>
        </a:stretch>
      </xdr:blipFill>
      <xdr:spPr>
        <a:xfrm>
          <a:off x="14109065" y="705440550"/>
          <a:ext cx="63500" cy="251460"/>
        </a:xfrm>
        <a:prstGeom prst="rect">
          <a:avLst/>
        </a:prstGeom>
        <a:noFill/>
        <a:ln w="9525">
          <a:noFill/>
        </a:ln>
      </xdr:spPr>
    </xdr:pic>
    <xdr:clientData/>
  </xdr:twoCellAnchor>
  <xdr:twoCellAnchor editAs="oneCell">
    <xdr:from>
      <xdr:col>9</xdr:col>
      <xdr:colOff>0</xdr:colOff>
      <xdr:row>900</xdr:row>
      <xdr:rowOff>0</xdr:rowOff>
    </xdr:from>
    <xdr:to>
      <xdr:col>9</xdr:col>
      <xdr:colOff>67310</xdr:colOff>
      <xdr:row>900</xdr:row>
      <xdr:rowOff>251460</xdr:rowOff>
    </xdr:to>
    <xdr:pic>
      <xdr:nvPicPr>
        <xdr:cNvPr id="480" name="Picture 9" descr="clip_image3386"/>
        <xdr:cNvPicPr>
          <a:picLocks noChangeAspect="1"/>
        </xdr:cNvPicPr>
      </xdr:nvPicPr>
      <xdr:blipFill>
        <a:blip r:embed="rId1"/>
        <a:stretch>
          <a:fillRect/>
        </a:stretch>
      </xdr:blipFill>
      <xdr:spPr>
        <a:xfrm>
          <a:off x="14109065" y="593493225"/>
          <a:ext cx="67310" cy="251460"/>
        </a:xfrm>
        <a:prstGeom prst="rect">
          <a:avLst/>
        </a:prstGeom>
        <a:noFill/>
        <a:ln w="9525">
          <a:noFill/>
        </a:ln>
      </xdr:spPr>
    </xdr:pic>
    <xdr:clientData/>
  </xdr:twoCellAnchor>
  <xdr:twoCellAnchor editAs="oneCell">
    <xdr:from>
      <xdr:col>9</xdr:col>
      <xdr:colOff>0</xdr:colOff>
      <xdr:row>900</xdr:row>
      <xdr:rowOff>0</xdr:rowOff>
    </xdr:from>
    <xdr:to>
      <xdr:col>9</xdr:col>
      <xdr:colOff>67310</xdr:colOff>
      <xdr:row>900</xdr:row>
      <xdr:rowOff>234315</xdr:rowOff>
    </xdr:to>
    <xdr:pic>
      <xdr:nvPicPr>
        <xdr:cNvPr id="481" name="Picture 9" descr="clip_image3386"/>
        <xdr:cNvPicPr>
          <a:picLocks noChangeAspect="1"/>
        </xdr:cNvPicPr>
      </xdr:nvPicPr>
      <xdr:blipFill>
        <a:blip r:embed="rId1"/>
        <a:stretch>
          <a:fillRect/>
        </a:stretch>
      </xdr:blipFill>
      <xdr:spPr>
        <a:xfrm>
          <a:off x="14109065" y="593493225"/>
          <a:ext cx="67310" cy="234315"/>
        </a:xfrm>
        <a:prstGeom prst="rect">
          <a:avLst/>
        </a:prstGeom>
        <a:noFill/>
        <a:ln w="9525">
          <a:noFill/>
        </a:ln>
      </xdr:spPr>
    </xdr:pic>
    <xdr:clientData/>
  </xdr:twoCellAnchor>
  <xdr:twoCellAnchor editAs="oneCell">
    <xdr:from>
      <xdr:col>9</xdr:col>
      <xdr:colOff>0</xdr:colOff>
      <xdr:row>900</xdr:row>
      <xdr:rowOff>0</xdr:rowOff>
    </xdr:from>
    <xdr:to>
      <xdr:col>9</xdr:col>
      <xdr:colOff>64135</xdr:colOff>
      <xdr:row>900</xdr:row>
      <xdr:rowOff>251460</xdr:rowOff>
    </xdr:to>
    <xdr:pic>
      <xdr:nvPicPr>
        <xdr:cNvPr id="482" name="Picture 1" descr="clip_image3376"/>
        <xdr:cNvPicPr>
          <a:picLocks noChangeAspect="1"/>
        </xdr:cNvPicPr>
      </xdr:nvPicPr>
      <xdr:blipFill>
        <a:blip r:embed="rId1"/>
        <a:stretch>
          <a:fillRect/>
        </a:stretch>
      </xdr:blipFill>
      <xdr:spPr>
        <a:xfrm>
          <a:off x="14109065" y="593493225"/>
          <a:ext cx="64135" cy="251460"/>
        </a:xfrm>
        <a:prstGeom prst="rect">
          <a:avLst/>
        </a:prstGeom>
        <a:noFill/>
        <a:ln w="9525">
          <a:noFill/>
        </a:ln>
      </xdr:spPr>
    </xdr:pic>
    <xdr:clientData/>
  </xdr:twoCellAnchor>
  <xdr:twoCellAnchor editAs="oneCell">
    <xdr:from>
      <xdr:col>9</xdr:col>
      <xdr:colOff>0</xdr:colOff>
      <xdr:row>900</xdr:row>
      <xdr:rowOff>0</xdr:rowOff>
    </xdr:from>
    <xdr:to>
      <xdr:col>9</xdr:col>
      <xdr:colOff>69850</xdr:colOff>
      <xdr:row>900</xdr:row>
      <xdr:rowOff>251460</xdr:rowOff>
    </xdr:to>
    <xdr:pic>
      <xdr:nvPicPr>
        <xdr:cNvPr id="483" name="Picture 2" descr="clip_image3377"/>
        <xdr:cNvPicPr>
          <a:picLocks noChangeAspect="1"/>
        </xdr:cNvPicPr>
      </xdr:nvPicPr>
      <xdr:blipFill>
        <a:blip r:embed="rId1"/>
        <a:stretch>
          <a:fillRect/>
        </a:stretch>
      </xdr:blipFill>
      <xdr:spPr>
        <a:xfrm>
          <a:off x="14109065" y="593493225"/>
          <a:ext cx="69850" cy="251460"/>
        </a:xfrm>
        <a:prstGeom prst="rect">
          <a:avLst/>
        </a:prstGeom>
        <a:noFill/>
        <a:ln w="9525">
          <a:noFill/>
        </a:ln>
      </xdr:spPr>
    </xdr:pic>
    <xdr:clientData/>
  </xdr:twoCellAnchor>
  <xdr:twoCellAnchor editAs="oneCell">
    <xdr:from>
      <xdr:col>9</xdr:col>
      <xdr:colOff>0</xdr:colOff>
      <xdr:row>900</xdr:row>
      <xdr:rowOff>0</xdr:rowOff>
    </xdr:from>
    <xdr:to>
      <xdr:col>9</xdr:col>
      <xdr:colOff>63500</xdr:colOff>
      <xdr:row>900</xdr:row>
      <xdr:rowOff>251460</xdr:rowOff>
    </xdr:to>
    <xdr:pic>
      <xdr:nvPicPr>
        <xdr:cNvPr id="484" name="Picture 5" descr="clip_image3380"/>
        <xdr:cNvPicPr>
          <a:picLocks noChangeAspect="1"/>
        </xdr:cNvPicPr>
      </xdr:nvPicPr>
      <xdr:blipFill>
        <a:blip r:embed="rId1"/>
        <a:stretch>
          <a:fillRect/>
        </a:stretch>
      </xdr:blipFill>
      <xdr:spPr>
        <a:xfrm>
          <a:off x="14109065" y="593493225"/>
          <a:ext cx="63500" cy="251460"/>
        </a:xfrm>
        <a:prstGeom prst="rect">
          <a:avLst/>
        </a:prstGeom>
        <a:noFill/>
        <a:ln w="9525">
          <a:noFill/>
        </a:ln>
      </xdr:spPr>
    </xdr:pic>
    <xdr:clientData/>
  </xdr:twoCellAnchor>
  <xdr:twoCellAnchor editAs="oneCell">
    <xdr:from>
      <xdr:col>6</xdr:col>
      <xdr:colOff>0</xdr:colOff>
      <xdr:row>1091</xdr:row>
      <xdr:rowOff>0</xdr:rowOff>
    </xdr:from>
    <xdr:to>
      <xdr:col>6</xdr:col>
      <xdr:colOff>66040</xdr:colOff>
      <xdr:row>1091</xdr:row>
      <xdr:rowOff>249555</xdr:rowOff>
    </xdr:to>
    <xdr:pic>
      <xdr:nvPicPr>
        <xdr:cNvPr id="485" name="Picture 1" descr="clip_image3376"/>
        <xdr:cNvPicPr>
          <a:picLocks noChangeAspect="1"/>
        </xdr:cNvPicPr>
      </xdr:nvPicPr>
      <xdr:blipFill>
        <a:blip r:embed="rId1"/>
        <a:stretch>
          <a:fillRect/>
        </a:stretch>
      </xdr:blipFill>
      <xdr:spPr>
        <a:xfrm>
          <a:off x="6457950" y="715765650"/>
          <a:ext cx="66040" cy="249555"/>
        </a:xfrm>
        <a:prstGeom prst="rect">
          <a:avLst/>
        </a:prstGeom>
        <a:noFill/>
        <a:ln w="9525">
          <a:noFill/>
        </a:ln>
      </xdr:spPr>
    </xdr:pic>
    <xdr:clientData/>
  </xdr:twoCellAnchor>
  <xdr:twoCellAnchor editAs="oneCell">
    <xdr:from>
      <xdr:col>6</xdr:col>
      <xdr:colOff>73025</xdr:colOff>
      <xdr:row>1091</xdr:row>
      <xdr:rowOff>0</xdr:rowOff>
    </xdr:from>
    <xdr:to>
      <xdr:col>6</xdr:col>
      <xdr:colOff>144145</xdr:colOff>
      <xdr:row>1091</xdr:row>
      <xdr:rowOff>249555</xdr:rowOff>
    </xdr:to>
    <xdr:pic>
      <xdr:nvPicPr>
        <xdr:cNvPr id="486" name="Picture 2" descr="clip_image3377"/>
        <xdr:cNvPicPr>
          <a:picLocks noChangeAspect="1"/>
        </xdr:cNvPicPr>
      </xdr:nvPicPr>
      <xdr:blipFill>
        <a:blip r:embed="rId1"/>
        <a:stretch>
          <a:fillRect/>
        </a:stretch>
      </xdr:blipFill>
      <xdr:spPr>
        <a:xfrm>
          <a:off x="6530975" y="715765650"/>
          <a:ext cx="71120" cy="249555"/>
        </a:xfrm>
        <a:prstGeom prst="rect">
          <a:avLst/>
        </a:prstGeom>
        <a:noFill/>
        <a:ln w="9525">
          <a:noFill/>
        </a:ln>
      </xdr:spPr>
    </xdr:pic>
    <xdr:clientData/>
  </xdr:twoCellAnchor>
  <xdr:twoCellAnchor editAs="oneCell">
    <xdr:from>
      <xdr:col>6</xdr:col>
      <xdr:colOff>153035</xdr:colOff>
      <xdr:row>1091</xdr:row>
      <xdr:rowOff>0</xdr:rowOff>
    </xdr:from>
    <xdr:to>
      <xdr:col>6</xdr:col>
      <xdr:colOff>219075</xdr:colOff>
      <xdr:row>1091</xdr:row>
      <xdr:rowOff>249555</xdr:rowOff>
    </xdr:to>
    <xdr:pic>
      <xdr:nvPicPr>
        <xdr:cNvPr id="487" name="Picture 3" descr="clip_image3378"/>
        <xdr:cNvPicPr>
          <a:picLocks noChangeAspect="1"/>
        </xdr:cNvPicPr>
      </xdr:nvPicPr>
      <xdr:blipFill>
        <a:blip r:embed="rId1"/>
        <a:stretch>
          <a:fillRect/>
        </a:stretch>
      </xdr:blipFill>
      <xdr:spPr>
        <a:xfrm>
          <a:off x="6610985" y="715765650"/>
          <a:ext cx="66040" cy="249555"/>
        </a:xfrm>
        <a:prstGeom prst="rect">
          <a:avLst/>
        </a:prstGeom>
        <a:noFill/>
        <a:ln w="9525">
          <a:noFill/>
        </a:ln>
      </xdr:spPr>
    </xdr:pic>
    <xdr:clientData/>
  </xdr:twoCellAnchor>
  <xdr:twoCellAnchor editAs="oneCell">
    <xdr:from>
      <xdr:col>6</xdr:col>
      <xdr:colOff>227965</xdr:colOff>
      <xdr:row>1091</xdr:row>
      <xdr:rowOff>0</xdr:rowOff>
    </xdr:from>
    <xdr:to>
      <xdr:col>6</xdr:col>
      <xdr:colOff>297180</xdr:colOff>
      <xdr:row>1091</xdr:row>
      <xdr:rowOff>249555</xdr:rowOff>
    </xdr:to>
    <xdr:pic>
      <xdr:nvPicPr>
        <xdr:cNvPr id="488" name="Picture 4" descr="clip_image3379"/>
        <xdr:cNvPicPr>
          <a:picLocks noChangeAspect="1"/>
        </xdr:cNvPicPr>
      </xdr:nvPicPr>
      <xdr:blipFill>
        <a:blip r:embed="rId1"/>
        <a:stretch>
          <a:fillRect/>
        </a:stretch>
      </xdr:blipFill>
      <xdr:spPr>
        <a:xfrm>
          <a:off x="6685915" y="715765650"/>
          <a:ext cx="69215" cy="249555"/>
        </a:xfrm>
        <a:prstGeom prst="rect">
          <a:avLst/>
        </a:prstGeom>
        <a:noFill/>
        <a:ln w="9525">
          <a:noFill/>
        </a:ln>
      </xdr:spPr>
    </xdr:pic>
    <xdr:clientData/>
  </xdr:twoCellAnchor>
  <xdr:twoCellAnchor editAs="oneCell">
    <xdr:from>
      <xdr:col>6</xdr:col>
      <xdr:colOff>306070</xdr:colOff>
      <xdr:row>1091</xdr:row>
      <xdr:rowOff>0</xdr:rowOff>
    </xdr:from>
    <xdr:to>
      <xdr:col>6</xdr:col>
      <xdr:colOff>370205</xdr:colOff>
      <xdr:row>1091</xdr:row>
      <xdr:rowOff>249555</xdr:rowOff>
    </xdr:to>
    <xdr:pic>
      <xdr:nvPicPr>
        <xdr:cNvPr id="489" name="Picture 5" descr="clip_image3380"/>
        <xdr:cNvPicPr>
          <a:picLocks noChangeAspect="1"/>
        </xdr:cNvPicPr>
      </xdr:nvPicPr>
      <xdr:blipFill>
        <a:blip r:embed="rId1"/>
        <a:stretch>
          <a:fillRect/>
        </a:stretch>
      </xdr:blipFill>
      <xdr:spPr>
        <a:xfrm>
          <a:off x="6764020" y="715765650"/>
          <a:ext cx="64135" cy="249555"/>
        </a:xfrm>
        <a:prstGeom prst="rect">
          <a:avLst/>
        </a:prstGeom>
        <a:noFill/>
        <a:ln w="9525">
          <a:noFill/>
        </a:ln>
      </xdr:spPr>
    </xdr:pic>
    <xdr:clientData/>
  </xdr:twoCellAnchor>
  <xdr:twoCellAnchor editAs="oneCell">
    <xdr:from>
      <xdr:col>6</xdr:col>
      <xdr:colOff>379095</xdr:colOff>
      <xdr:row>1091</xdr:row>
      <xdr:rowOff>0</xdr:rowOff>
    </xdr:from>
    <xdr:to>
      <xdr:col>7</xdr:col>
      <xdr:colOff>10795</xdr:colOff>
      <xdr:row>1091</xdr:row>
      <xdr:rowOff>249555</xdr:rowOff>
    </xdr:to>
    <xdr:pic>
      <xdr:nvPicPr>
        <xdr:cNvPr id="490" name="Picture 6" descr="clip_image3381"/>
        <xdr:cNvPicPr>
          <a:picLocks noChangeAspect="1"/>
        </xdr:cNvPicPr>
      </xdr:nvPicPr>
      <xdr:blipFill>
        <a:blip r:embed="rId1"/>
        <a:stretch>
          <a:fillRect/>
        </a:stretch>
      </xdr:blipFill>
      <xdr:spPr>
        <a:xfrm>
          <a:off x="6837045" y="715765650"/>
          <a:ext cx="69850" cy="249555"/>
        </a:xfrm>
        <a:prstGeom prst="rect">
          <a:avLst/>
        </a:prstGeom>
        <a:noFill/>
        <a:ln w="9525">
          <a:noFill/>
        </a:ln>
      </xdr:spPr>
    </xdr:pic>
    <xdr:clientData/>
  </xdr:twoCellAnchor>
  <xdr:twoCellAnchor editAs="oneCell">
    <xdr:from>
      <xdr:col>6</xdr:col>
      <xdr:colOff>459105</xdr:colOff>
      <xdr:row>1091</xdr:row>
      <xdr:rowOff>0</xdr:rowOff>
    </xdr:from>
    <xdr:to>
      <xdr:col>7</xdr:col>
      <xdr:colOff>64770</xdr:colOff>
      <xdr:row>1091</xdr:row>
      <xdr:rowOff>249555</xdr:rowOff>
    </xdr:to>
    <xdr:pic>
      <xdr:nvPicPr>
        <xdr:cNvPr id="491" name="Picture 7" descr="clip_image3383"/>
        <xdr:cNvPicPr>
          <a:picLocks noChangeAspect="1"/>
        </xdr:cNvPicPr>
      </xdr:nvPicPr>
      <xdr:blipFill>
        <a:blip r:embed="rId1"/>
        <a:stretch>
          <a:fillRect/>
        </a:stretch>
      </xdr:blipFill>
      <xdr:spPr>
        <a:xfrm>
          <a:off x="6896100" y="715765650"/>
          <a:ext cx="64770" cy="249555"/>
        </a:xfrm>
        <a:prstGeom prst="rect">
          <a:avLst/>
        </a:prstGeom>
        <a:noFill/>
        <a:ln w="9525">
          <a:noFill/>
        </a:ln>
      </xdr:spPr>
    </xdr:pic>
    <xdr:clientData/>
  </xdr:twoCellAnchor>
  <xdr:twoCellAnchor editAs="oneCell">
    <xdr:from>
      <xdr:col>6</xdr:col>
      <xdr:colOff>495300</xdr:colOff>
      <xdr:row>1091</xdr:row>
      <xdr:rowOff>0</xdr:rowOff>
    </xdr:from>
    <xdr:to>
      <xdr:col>7</xdr:col>
      <xdr:colOff>69850</xdr:colOff>
      <xdr:row>1091</xdr:row>
      <xdr:rowOff>249555</xdr:rowOff>
    </xdr:to>
    <xdr:pic>
      <xdr:nvPicPr>
        <xdr:cNvPr id="492" name="Picture 8" descr="clip_image3384"/>
        <xdr:cNvPicPr>
          <a:picLocks noChangeAspect="1"/>
        </xdr:cNvPicPr>
      </xdr:nvPicPr>
      <xdr:blipFill>
        <a:blip r:embed="rId1"/>
        <a:stretch>
          <a:fillRect/>
        </a:stretch>
      </xdr:blipFill>
      <xdr:spPr>
        <a:xfrm>
          <a:off x="6896100" y="715765650"/>
          <a:ext cx="69850" cy="249555"/>
        </a:xfrm>
        <a:prstGeom prst="rect">
          <a:avLst/>
        </a:prstGeom>
        <a:noFill/>
        <a:ln w="9525">
          <a:noFill/>
        </a:ln>
      </xdr:spPr>
    </xdr:pic>
    <xdr:clientData/>
  </xdr:twoCellAnchor>
  <xdr:twoCellAnchor editAs="oneCell">
    <xdr:from>
      <xdr:col>6</xdr:col>
      <xdr:colOff>495300</xdr:colOff>
      <xdr:row>1091</xdr:row>
      <xdr:rowOff>0</xdr:rowOff>
    </xdr:from>
    <xdr:to>
      <xdr:col>7</xdr:col>
      <xdr:colOff>67945</xdr:colOff>
      <xdr:row>1091</xdr:row>
      <xdr:rowOff>249555</xdr:rowOff>
    </xdr:to>
    <xdr:pic>
      <xdr:nvPicPr>
        <xdr:cNvPr id="493" name="Picture 9" descr="clip_image3386"/>
        <xdr:cNvPicPr>
          <a:picLocks noChangeAspect="1"/>
        </xdr:cNvPicPr>
      </xdr:nvPicPr>
      <xdr:blipFill>
        <a:blip r:embed="rId1"/>
        <a:stretch>
          <a:fillRect/>
        </a:stretch>
      </xdr:blipFill>
      <xdr:spPr>
        <a:xfrm>
          <a:off x="6896100" y="715765650"/>
          <a:ext cx="67945" cy="249555"/>
        </a:xfrm>
        <a:prstGeom prst="rect">
          <a:avLst/>
        </a:prstGeom>
        <a:noFill/>
        <a:ln w="9525">
          <a:noFill/>
        </a:ln>
      </xdr:spPr>
    </xdr:pic>
    <xdr:clientData/>
  </xdr:twoCellAnchor>
  <xdr:twoCellAnchor editAs="oneCell">
    <xdr:from>
      <xdr:col>6</xdr:col>
      <xdr:colOff>0</xdr:colOff>
      <xdr:row>1091</xdr:row>
      <xdr:rowOff>0</xdr:rowOff>
    </xdr:from>
    <xdr:to>
      <xdr:col>6</xdr:col>
      <xdr:colOff>66040</xdr:colOff>
      <xdr:row>1091</xdr:row>
      <xdr:rowOff>240665</xdr:rowOff>
    </xdr:to>
    <xdr:pic>
      <xdr:nvPicPr>
        <xdr:cNvPr id="494" name="Picture 1" descr="clip_image3376"/>
        <xdr:cNvPicPr>
          <a:picLocks noChangeAspect="1"/>
        </xdr:cNvPicPr>
      </xdr:nvPicPr>
      <xdr:blipFill>
        <a:blip r:embed="rId1"/>
        <a:stretch>
          <a:fillRect/>
        </a:stretch>
      </xdr:blipFill>
      <xdr:spPr>
        <a:xfrm>
          <a:off x="6457950" y="715765650"/>
          <a:ext cx="66040" cy="240665"/>
        </a:xfrm>
        <a:prstGeom prst="rect">
          <a:avLst/>
        </a:prstGeom>
        <a:noFill/>
        <a:ln w="9525">
          <a:noFill/>
        </a:ln>
      </xdr:spPr>
    </xdr:pic>
    <xdr:clientData/>
  </xdr:twoCellAnchor>
  <xdr:twoCellAnchor editAs="oneCell">
    <xdr:from>
      <xdr:col>6</xdr:col>
      <xdr:colOff>73025</xdr:colOff>
      <xdr:row>1091</xdr:row>
      <xdr:rowOff>0</xdr:rowOff>
    </xdr:from>
    <xdr:to>
      <xdr:col>6</xdr:col>
      <xdr:colOff>144145</xdr:colOff>
      <xdr:row>1091</xdr:row>
      <xdr:rowOff>240665</xdr:rowOff>
    </xdr:to>
    <xdr:pic>
      <xdr:nvPicPr>
        <xdr:cNvPr id="495" name="Picture 2" descr="clip_image3377"/>
        <xdr:cNvPicPr>
          <a:picLocks noChangeAspect="1"/>
        </xdr:cNvPicPr>
      </xdr:nvPicPr>
      <xdr:blipFill>
        <a:blip r:embed="rId1"/>
        <a:stretch>
          <a:fillRect/>
        </a:stretch>
      </xdr:blipFill>
      <xdr:spPr>
        <a:xfrm>
          <a:off x="6530975" y="715765650"/>
          <a:ext cx="71120" cy="240665"/>
        </a:xfrm>
        <a:prstGeom prst="rect">
          <a:avLst/>
        </a:prstGeom>
        <a:noFill/>
        <a:ln w="9525">
          <a:noFill/>
        </a:ln>
      </xdr:spPr>
    </xdr:pic>
    <xdr:clientData/>
  </xdr:twoCellAnchor>
  <xdr:twoCellAnchor editAs="oneCell">
    <xdr:from>
      <xdr:col>6</xdr:col>
      <xdr:colOff>153035</xdr:colOff>
      <xdr:row>1091</xdr:row>
      <xdr:rowOff>0</xdr:rowOff>
    </xdr:from>
    <xdr:to>
      <xdr:col>6</xdr:col>
      <xdr:colOff>219075</xdr:colOff>
      <xdr:row>1091</xdr:row>
      <xdr:rowOff>240665</xdr:rowOff>
    </xdr:to>
    <xdr:pic>
      <xdr:nvPicPr>
        <xdr:cNvPr id="496" name="Picture 3" descr="clip_image3378"/>
        <xdr:cNvPicPr>
          <a:picLocks noChangeAspect="1"/>
        </xdr:cNvPicPr>
      </xdr:nvPicPr>
      <xdr:blipFill>
        <a:blip r:embed="rId1"/>
        <a:stretch>
          <a:fillRect/>
        </a:stretch>
      </xdr:blipFill>
      <xdr:spPr>
        <a:xfrm>
          <a:off x="6610985" y="715765650"/>
          <a:ext cx="66040" cy="240665"/>
        </a:xfrm>
        <a:prstGeom prst="rect">
          <a:avLst/>
        </a:prstGeom>
        <a:noFill/>
        <a:ln w="9525">
          <a:noFill/>
        </a:ln>
      </xdr:spPr>
    </xdr:pic>
    <xdr:clientData/>
  </xdr:twoCellAnchor>
  <xdr:twoCellAnchor editAs="oneCell">
    <xdr:from>
      <xdr:col>6</xdr:col>
      <xdr:colOff>227965</xdr:colOff>
      <xdr:row>1091</xdr:row>
      <xdr:rowOff>0</xdr:rowOff>
    </xdr:from>
    <xdr:to>
      <xdr:col>6</xdr:col>
      <xdr:colOff>297180</xdr:colOff>
      <xdr:row>1091</xdr:row>
      <xdr:rowOff>240665</xdr:rowOff>
    </xdr:to>
    <xdr:pic>
      <xdr:nvPicPr>
        <xdr:cNvPr id="497" name="Picture 4" descr="clip_image3379"/>
        <xdr:cNvPicPr>
          <a:picLocks noChangeAspect="1"/>
        </xdr:cNvPicPr>
      </xdr:nvPicPr>
      <xdr:blipFill>
        <a:blip r:embed="rId1"/>
        <a:stretch>
          <a:fillRect/>
        </a:stretch>
      </xdr:blipFill>
      <xdr:spPr>
        <a:xfrm>
          <a:off x="6685915" y="715765650"/>
          <a:ext cx="69215" cy="240665"/>
        </a:xfrm>
        <a:prstGeom prst="rect">
          <a:avLst/>
        </a:prstGeom>
        <a:noFill/>
        <a:ln w="9525">
          <a:noFill/>
        </a:ln>
      </xdr:spPr>
    </xdr:pic>
    <xdr:clientData/>
  </xdr:twoCellAnchor>
  <xdr:twoCellAnchor editAs="oneCell">
    <xdr:from>
      <xdr:col>6</xdr:col>
      <xdr:colOff>306070</xdr:colOff>
      <xdr:row>1091</xdr:row>
      <xdr:rowOff>0</xdr:rowOff>
    </xdr:from>
    <xdr:to>
      <xdr:col>6</xdr:col>
      <xdr:colOff>370205</xdr:colOff>
      <xdr:row>1091</xdr:row>
      <xdr:rowOff>240665</xdr:rowOff>
    </xdr:to>
    <xdr:pic>
      <xdr:nvPicPr>
        <xdr:cNvPr id="498" name="Picture 5" descr="clip_image3380"/>
        <xdr:cNvPicPr>
          <a:picLocks noChangeAspect="1"/>
        </xdr:cNvPicPr>
      </xdr:nvPicPr>
      <xdr:blipFill>
        <a:blip r:embed="rId1"/>
        <a:stretch>
          <a:fillRect/>
        </a:stretch>
      </xdr:blipFill>
      <xdr:spPr>
        <a:xfrm>
          <a:off x="6764020" y="715765650"/>
          <a:ext cx="64135" cy="240665"/>
        </a:xfrm>
        <a:prstGeom prst="rect">
          <a:avLst/>
        </a:prstGeom>
        <a:noFill/>
        <a:ln w="9525">
          <a:noFill/>
        </a:ln>
      </xdr:spPr>
    </xdr:pic>
    <xdr:clientData/>
  </xdr:twoCellAnchor>
  <xdr:twoCellAnchor editAs="oneCell">
    <xdr:from>
      <xdr:col>6</xdr:col>
      <xdr:colOff>379095</xdr:colOff>
      <xdr:row>1091</xdr:row>
      <xdr:rowOff>0</xdr:rowOff>
    </xdr:from>
    <xdr:to>
      <xdr:col>7</xdr:col>
      <xdr:colOff>10795</xdr:colOff>
      <xdr:row>1091</xdr:row>
      <xdr:rowOff>240665</xdr:rowOff>
    </xdr:to>
    <xdr:pic>
      <xdr:nvPicPr>
        <xdr:cNvPr id="499" name="Picture 6" descr="clip_image3381"/>
        <xdr:cNvPicPr>
          <a:picLocks noChangeAspect="1"/>
        </xdr:cNvPicPr>
      </xdr:nvPicPr>
      <xdr:blipFill>
        <a:blip r:embed="rId1"/>
        <a:stretch>
          <a:fillRect/>
        </a:stretch>
      </xdr:blipFill>
      <xdr:spPr>
        <a:xfrm>
          <a:off x="6837045" y="715765650"/>
          <a:ext cx="69850" cy="240665"/>
        </a:xfrm>
        <a:prstGeom prst="rect">
          <a:avLst/>
        </a:prstGeom>
        <a:noFill/>
        <a:ln w="9525">
          <a:noFill/>
        </a:ln>
      </xdr:spPr>
    </xdr:pic>
    <xdr:clientData/>
  </xdr:twoCellAnchor>
  <xdr:twoCellAnchor editAs="oneCell">
    <xdr:from>
      <xdr:col>6</xdr:col>
      <xdr:colOff>459105</xdr:colOff>
      <xdr:row>1091</xdr:row>
      <xdr:rowOff>0</xdr:rowOff>
    </xdr:from>
    <xdr:to>
      <xdr:col>7</xdr:col>
      <xdr:colOff>64770</xdr:colOff>
      <xdr:row>1091</xdr:row>
      <xdr:rowOff>240665</xdr:rowOff>
    </xdr:to>
    <xdr:pic>
      <xdr:nvPicPr>
        <xdr:cNvPr id="500" name="Picture 7" descr="clip_image3383"/>
        <xdr:cNvPicPr>
          <a:picLocks noChangeAspect="1"/>
        </xdr:cNvPicPr>
      </xdr:nvPicPr>
      <xdr:blipFill>
        <a:blip r:embed="rId1"/>
        <a:stretch>
          <a:fillRect/>
        </a:stretch>
      </xdr:blipFill>
      <xdr:spPr>
        <a:xfrm>
          <a:off x="6896100" y="715765650"/>
          <a:ext cx="64770" cy="240665"/>
        </a:xfrm>
        <a:prstGeom prst="rect">
          <a:avLst/>
        </a:prstGeom>
        <a:noFill/>
        <a:ln w="9525">
          <a:noFill/>
        </a:ln>
      </xdr:spPr>
    </xdr:pic>
    <xdr:clientData/>
  </xdr:twoCellAnchor>
  <xdr:twoCellAnchor editAs="oneCell">
    <xdr:from>
      <xdr:col>6</xdr:col>
      <xdr:colOff>495300</xdr:colOff>
      <xdr:row>1091</xdr:row>
      <xdr:rowOff>0</xdr:rowOff>
    </xdr:from>
    <xdr:to>
      <xdr:col>7</xdr:col>
      <xdr:colOff>69850</xdr:colOff>
      <xdr:row>1091</xdr:row>
      <xdr:rowOff>240665</xdr:rowOff>
    </xdr:to>
    <xdr:pic>
      <xdr:nvPicPr>
        <xdr:cNvPr id="501" name="Picture 8" descr="clip_image3384"/>
        <xdr:cNvPicPr>
          <a:picLocks noChangeAspect="1"/>
        </xdr:cNvPicPr>
      </xdr:nvPicPr>
      <xdr:blipFill>
        <a:blip r:embed="rId1"/>
        <a:stretch>
          <a:fillRect/>
        </a:stretch>
      </xdr:blipFill>
      <xdr:spPr>
        <a:xfrm>
          <a:off x="6896100" y="715765650"/>
          <a:ext cx="69850" cy="240665"/>
        </a:xfrm>
        <a:prstGeom prst="rect">
          <a:avLst/>
        </a:prstGeom>
        <a:noFill/>
        <a:ln w="9525">
          <a:noFill/>
        </a:ln>
      </xdr:spPr>
    </xdr:pic>
    <xdr:clientData/>
  </xdr:twoCellAnchor>
  <xdr:twoCellAnchor editAs="oneCell">
    <xdr:from>
      <xdr:col>6</xdr:col>
      <xdr:colOff>495300</xdr:colOff>
      <xdr:row>1091</xdr:row>
      <xdr:rowOff>0</xdr:rowOff>
    </xdr:from>
    <xdr:to>
      <xdr:col>7</xdr:col>
      <xdr:colOff>67945</xdr:colOff>
      <xdr:row>1091</xdr:row>
      <xdr:rowOff>240665</xdr:rowOff>
    </xdr:to>
    <xdr:pic>
      <xdr:nvPicPr>
        <xdr:cNvPr id="502" name="Picture 9" descr="clip_image3386"/>
        <xdr:cNvPicPr>
          <a:picLocks noChangeAspect="1"/>
        </xdr:cNvPicPr>
      </xdr:nvPicPr>
      <xdr:blipFill>
        <a:blip r:embed="rId1"/>
        <a:stretch>
          <a:fillRect/>
        </a:stretch>
      </xdr:blipFill>
      <xdr:spPr>
        <a:xfrm>
          <a:off x="6896100" y="715765650"/>
          <a:ext cx="67945" cy="240665"/>
        </a:xfrm>
        <a:prstGeom prst="rect">
          <a:avLst/>
        </a:prstGeom>
        <a:noFill/>
        <a:ln w="9525">
          <a:noFill/>
        </a:ln>
      </xdr:spPr>
    </xdr:pic>
    <xdr:clientData/>
  </xdr:twoCellAnchor>
  <xdr:twoCellAnchor editAs="oneCell">
    <xdr:from>
      <xdr:col>7</xdr:col>
      <xdr:colOff>0</xdr:colOff>
      <xdr:row>1091</xdr:row>
      <xdr:rowOff>0</xdr:rowOff>
    </xdr:from>
    <xdr:to>
      <xdr:col>7</xdr:col>
      <xdr:colOff>66040</xdr:colOff>
      <xdr:row>1091</xdr:row>
      <xdr:rowOff>249555</xdr:rowOff>
    </xdr:to>
    <xdr:pic>
      <xdr:nvPicPr>
        <xdr:cNvPr id="503" name="Picture 1" descr="clip_image3376"/>
        <xdr:cNvPicPr>
          <a:picLocks noChangeAspect="1"/>
        </xdr:cNvPicPr>
      </xdr:nvPicPr>
      <xdr:blipFill>
        <a:blip r:embed="rId1"/>
        <a:stretch>
          <a:fillRect/>
        </a:stretch>
      </xdr:blipFill>
      <xdr:spPr>
        <a:xfrm>
          <a:off x="6896100" y="715765650"/>
          <a:ext cx="66040" cy="249555"/>
        </a:xfrm>
        <a:prstGeom prst="rect">
          <a:avLst/>
        </a:prstGeom>
        <a:noFill/>
        <a:ln w="9525">
          <a:noFill/>
        </a:ln>
      </xdr:spPr>
    </xdr:pic>
    <xdr:clientData/>
  </xdr:twoCellAnchor>
  <xdr:twoCellAnchor editAs="oneCell">
    <xdr:from>
      <xdr:col>7</xdr:col>
      <xdr:colOff>73025</xdr:colOff>
      <xdr:row>1091</xdr:row>
      <xdr:rowOff>0</xdr:rowOff>
    </xdr:from>
    <xdr:to>
      <xdr:col>7</xdr:col>
      <xdr:colOff>144145</xdr:colOff>
      <xdr:row>1091</xdr:row>
      <xdr:rowOff>249555</xdr:rowOff>
    </xdr:to>
    <xdr:pic>
      <xdr:nvPicPr>
        <xdr:cNvPr id="504" name="Picture 2" descr="clip_image3377"/>
        <xdr:cNvPicPr>
          <a:picLocks noChangeAspect="1"/>
        </xdr:cNvPicPr>
      </xdr:nvPicPr>
      <xdr:blipFill>
        <a:blip r:embed="rId1"/>
        <a:stretch>
          <a:fillRect/>
        </a:stretch>
      </xdr:blipFill>
      <xdr:spPr>
        <a:xfrm>
          <a:off x="6969125" y="715765650"/>
          <a:ext cx="71120" cy="249555"/>
        </a:xfrm>
        <a:prstGeom prst="rect">
          <a:avLst/>
        </a:prstGeom>
        <a:noFill/>
        <a:ln w="9525">
          <a:noFill/>
        </a:ln>
      </xdr:spPr>
    </xdr:pic>
    <xdr:clientData/>
  </xdr:twoCellAnchor>
  <xdr:twoCellAnchor editAs="oneCell">
    <xdr:from>
      <xdr:col>7</xdr:col>
      <xdr:colOff>153035</xdr:colOff>
      <xdr:row>1091</xdr:row>
      <xdr:rowOff>0</xdr:rowOff>
    </xdr:from>
    <xdr:to>
      <xdr:col>7</xdr:col>
      <xdr:colOff>219075</xdr:colOff>
      <xdr:row>1091</xdr:row>
      <xdr:rowOff>249555</xdr:rowOff>
    </xdr:to>
    <xdr:pic>
      <xdr:nvPicPr>
        <xdr:cNvPr id="505" name="Picture 3" descr="clip_image3378"/>
        <xdr:cNvPicPr>
          <a:picLocks noChangeAspect="1"/>
        </xdr:cNvPicPr>
      </xdr:nvPicPr>
      <xdr:blipFill>
        <a:blip r:embed="rId1"/>
        <a:stretch>
          <a:fillRect/>
        </a:stretch>
      </xdr:blipFill>
      <xdr:spPr>
        <a:xfrm>
          <a:off x="7049135" y="715765650"/>
          <a:ext cx="66040" cy="249555"/>
        </a:xfrm>
        <a:prstGeom prst="rect">
          <a:avLst/>
        </a:prstGeom>
        <a:noFill/>
        <a:ln w="9525">
          <a:noFill/>
        </a:ln>
      </xdr:spPr>
    </xdr:pic>
    <xdr:clientData/>
  </xdr:twoCellAnchor>
  <xdr:twoCellAnchor editAs="oneCell">
    <xdr:from>
      <xdr:col>7</xdr:col>
      <xdr:colOff>227965</xdr:colOff>
      <xdr:row>1091</xdr:row>
      <xdr:rowOff>0</xdr:rowOff>
    </xdr:from>
    <xdr:to>
      <xdr:col>7</xdr:col>
      <xdr:colOff>297180</xdr:colOff>
      <xdr:row>1091</xdr:row>
      <xdr:rowOff>249555</xdr:rowOff>
    </xdr:to>
    <xdr:pic>
      <xdr:nvPicPr>
        <xdr:cNvPr id="506" name="Picture 4" descr="clip_image3379"/>
        <xdr:cNvPicPr>
          <a:picLocks noChangeAspect="1"/>
        </xdr:cNvPicPr>
      </xdr:nvPicPr>
      <xdr:blipFill>
        <a:blip r:embed="rId1"/>
        <a:stretch>
          <a:fillRect/>
        </a:stretch>
      </xdr:blipFill>
      <xdr:spPr>
        <a:xfrm>
          <a:off x="7124065" y="715765650"/>
          <a:ext cx="69215" cy="249555"/>
        </a:xfrm>
        <a:prstGeom prst="rect">
          <a:avLst/>
        </a:prstGeom>
        <a:noFill/>
        <a:ln w="9525">
          <a:noFill/>
        </a:ln>
      </xdr:spPr>
    </xdr:pic>
    <xdr:clientData/>
  </xdr:twoCellAnchor>
  <xdr:twoCellAnchor editAs="oneCell">
    <xdr:from>
      <xdr:col>7</xdr:col>
      <xdr:colOff>306070</xdr:colOff>
      <xdr:row>1091</xdr:row>
      <xdr:rowOff>0</xdr:rowOff>
    </xdr:from>
    <xdr:to>
      <xdr:col>7</xdr:col>
      <xdr:colOff>370205</xdr:colOff>
      <xdr:row>1091</xdr:row>
      <xdr:rowOff>249555</xdr:rowOff>
    </xdr:to>
    <xdr:pic>
      <xdr:nvPicPr>
        <xdr:cNvPr id="507" name="Picture 5" descr="clip_image3380"/>
        <xdr:cNvPicPr>
          <a:picLocks noChangeAspect="1"/>
        </xdr:cNvPicPr>
      </xdr:nvPicPr>
      <xdr:blipFill>
        <a:blip r:embed="rId1"/>
        <a:stretch>
          <a:fillRect/>
        </a:stretch>
      </xdr:blipFill>
      <xdr:spPr>
        <a:xfrm>
          <a:off x="7202170" y="715765650"/>
          <a:ext cx="64135" cy="249555"/>
        </a:xfrm>
        <a:prstGeom prst="rect">
          <a:avLst/>
        </a:prstGeom>
        <a:noFill/>
        <a:ln w="9525">
          <a:noFill/>
        </a:ln>
      </xdr:spPr>
    </xdr:pic>
    <xdr:clientData/>
  </xdr:twoCellAnchor>
  <xdr:twoCellAnchor editAs="oneCell">
    <xdr:from>
      <xdr:col>7</xdr:col>
      <xdr:colOff>379095</xdr:colOff>
      <xdr:row>1091</xdr:row>
      <xdr:rowOff>0</xdr:rowOff>
    </xdr:from>
    <xdr:to>
      <xdr:col>7</xdr:col>
      <xdr:colOff>448945</xdr:colOff>
      <xdr:row>1091</xdr:row>
      <xdr:rowOff>249555</xdr:rowOff>
    </xdr:to>
    <xdr:pic>
      <xdr:nvPicPr>
        <xdr:cNvPr id="508" name="Picture 6" descr="clip_image3381"/>
        <xdr:cNvPicPr>
          <a:picLocks noChangeAspect="1"/>
        </xdr:cNvPicPr>
      </xdr:nvPicPr>
      <xdr:blipFill>
        <a:blip r:embed="rId1"/>
        <a:stretch>
          <a:fillRect/>
        </a:stretch>
      </xdr:blipFill>
      <xdr:spPr>
        <a:xfrm>
          <a:off x="7275195" y="715765650"/>
          <a:ext cx="69850" cy="249555"/>
        </a:xfrm>
        <a:prstGeom prst="rect">
          <a:avLst/>
        </a:prstGeom>
        <a:noFill/>
        <a:ln w="9525">
          <a:noFill/>
        </a:ln>
      </xdr:spPr>
    </xdr:pic>
    <xdr:clientData/>
  </xdr:twoCellAnchor>
  <xdr:twoCellAnchor editAs="oneCell">
    <xdr:from>
      <xdr:col>7</xdr:col>
      <xdr:colOff>459105</xdr:colOff>
      <xdr:row>1091</xdr:row>
      <xdr:rowOff>0</xdr:rowOff>
    </xdr:from>
    <xdr:to>
      <xdr:col>7</xdr:col>
      <xdr:colOff>523875</xdr:colOff>
      <xdr:row>1091</xdr:row>
      <xdr:rowOff>249555</xdr:rowOff>
    </xdr:to>
    <xdr:pic>
      <xdr:nvPicPr>
        <xdr:cNvPr id="509" name="Picture 7" descr="clip_image3383"/>
        <xdr:cNvPicPr>
          <a:picLocks noChangeAspect="1"/>
        </xdr:cNvPicPr>
      </xdr:nvPicPr>
      <xdr:blipFill>
        <a:blip r:embed="rId1"/>
        <a:stretch>
          <a:fillRect/>
        </a:stretch>
      </xdr:blipFill>
      <xdr:spPr>
        <a:xfrm>
          <a:off x="7355205" y="715765650"/>
          <a:ext cx="64770" cy="249555"/>
        </a:xfrm>
        <a:prstGeom prst="rect">
          <a:avLst/>
        </a:prstGeom>
        <a:noFill/>
        <a:ln w="9525">
          <a:noFill/>
        </a:ln>
      </xdr:spPr>
    </xdr:pic>
    <xdr:clientData/>
  </xdr:twoCellAnchor>
  <xdr:twoCellAnchor editAs="oneCell">
    <xdr:from>
      <xdr:col>7</xdr:col>
      <xdr:colOff>532130</xdr:colOff>
      <xdr:row>1091</xdr:row>
      <xdr:rowOff>0</xdr:rowOff>
    </xdr:from>
    <xdr:to>
      <xdr:col>7</xdr:col>
      <xdr:colOff>601980</xdr:colOff>
      <xdr:row>1091</xdr:row>
      <xdr:rowOff>249555</xdr:rowOff>
    </xdr:to>
    <xdr:pic>
      <xdr:nvPicPr>
        <xdr:cNvPr id="510" name="Picture 8" descr="clip_image3384"/>
        <xdr:cNvPicPr>
          <a:picLocks noChangeAspect="1"/>
        </xdr:cNvPicPr>
      </xdr:nvPicPr>
      <xdr:blipFill>
        <a:blip r:embed="rId1"/>
        <a:stretch>
          <a:fillRect/>
        </a:stretch>
      </xdr:blipFill>
      <xdr:spPr>
        <a:xfrm>
          <a:off x="7428230" y="715765650"/>
          <a:ext cx="69850" cy="249555"/>
        </a:xfrm>
        <a:prstGeom prst="rect">
          <a:avLst/>
        </a:prstGeom>
        <a:noFill/>
        <a:ln w="9525">
          <a:noFill/>
        </a:ln>
      </xdr:spPr>
    </xdr:pic>
    <xdr:clientData/>
  </xdr:twoCellAnchor>
  <xdr:twoCellAnchor editAs="oneCell">
    <xdr:from>
      <xdr:col>7</xdr:col>
      <xdr:colOff>552450</xdr:colOff>
      <xdr:row>1091</xdr:row>
      <xdr:rowOff>0</xdr:rowOff>
    </xdr:from>
    <xdr:to>
      <xdr:col>7</xdr:col>
      <xdr:colOff>620395</xdr:colOff>
      <xdr:row>1091</xdr:row>
      <xdr:rowOff>249555</xdr:rowOff>
    </xdr:to>
    <xdr:pic>
      <xdr:nvPicPr>
        <xdr:cNvPr id="511" name="Picture 9" descr="clip_image3386"/>
        <xdr:cNvPicPr>
          <a:picLocks noChangeAspect="1"/>
        </xdr:cNvPicPr>
      </xdr:nvPicPr>
      <xdr:blipFill>
        <a:blip r:embed="rId1"/>
        <a:stretch>
          <a:fillRect/>
        </a:stretch>
      </xdr:blipFill>
      <xdr:spPr>
        <a:xfrm>
          <a:off x="7448550" y="715765650"/>
          <a:ext cx="67945" cy="249555"/>
        </a:xfrm>
        <a:prstGeom prst="rect">
          <a:avLst/>
        </a:prstGeom>
        <a:noFill/>
        <a:ln w="9525">
          <a:noFill/>
        </a:ln>
      </xdr:spPr>
    </xdr:pic>
    <xdr:clientData/>
  </xdr:twoCellAnchor>
  <xdr:twoCellAnchor editAs="oneCell">
    <xdr:from>
      <xdr:col>7</xdr:col>
      <xdr:colOff>0</xdr:colOff>
      <xdr:row>1091</xdr:row>
      <xdr:rowOff>0</xdr:rowOff>
    </xdr:from>
    <xdr:to>
      <xdr:col>7</xdr:col>
      <xdr:colOff>66040</xdr:colOff>
      <xdr:row>1091</xdr:row>
      <xdr:rowOff>240665</xdr:rowOff>
    </xdr:to>
    <xdr:pic>
      <xdr:nvPicPr>
        <xdr:cNvPr id="512" name="Picture 1" descr="clip_image3376"/>
        <xdr:cNvPicPr>
          <a:picLocks noChangeAspect="1"/>
        </xdr:cNvPicPr>
      </xdr:nvPicPr>
      <xdr:blipFill>
        <a:blip r:embed="rId1"/>
        <a:stretch>
          <a:fillRect/>
        </a:stretch>
      </xdr:blipFill>
      <xdr:spPr>
        <a:xfrm>
          <a:off x="6896100" y="715765650"/>
          <a:ext cx="66040" cy="240665"/>
        </a:xfrm>
        <a:prstGeom prst="rect">
          <a:avLst/>
        </a:prstGeom>
        <a:noFill/>
        <a:ln w="9525">
          <a:noFill/>
        </a:ln>
      </xdr:spPr>
    </xdr:pic>
    <xdr:clientData/>
  </xdr:twoCellAnchor>
  <xdr:twoCellAnchor editAs="oneCell">
    <xdr:from>
      <xdr:col>7</xdr:col>
      <xdr:colOff>73025</xdr:colOff>
      <xdr:row>1091</xdr:row>
      <xdr:rowOff>0</xdr:rowOff>
    </xdr:from>
    <xdr:to>
      <xdr:col>7</xdr:col>
      <xdr:colOff>144145</xdr:colOff>
      <xdr:row>1091</xdr:row>
      <xdr:rowOff>240665</xdr:rowOff>
    </xdr:to>
    <xdr:pic>
      <xdr:nvPicPr>
        <xdr:cNvPr id="513" name="Picture 2" descr="clip_image3377"/>
        <xdr:cNvPicPr>
          <a:picLocks noChangeAspect="1"/>
        </xdr:cNvPicPr>
      </xdr:nvPicPr>
      <xdr:blipFill>
        <a:blip r:embed="rId1"/>
        <a:stretch>
          <a:fillRect/>
        </a:stretch>
      </xdr:blipFill>
      <xdr:spPr>
        <a:xfrm>
          <a:off x="6969125" y="715765650"/>
          <a:ext cx="71120" cy="240665"/>
        </a:xfrm>
        <a:prstGeom prst="rect">
          <a:avLst/>
        </a:prstGeom>
        <a:noFill/>
        <a:ln w="9525">
          <a:noFill/>
        </a:ln>
      </xdr:spPr>
    </xdr:pic>
    <xdr:clientData/>
  </xdr:twoCellAnchor>
  <xdr:twoCellAnchor editAs="oneCell">
    <xdr:from>
      <xdr:col>7</xdr:col>
      <xdr:colOff>153035</xdr:colOff>
      <xdr:row>1091</xdr:row>
      <xdr:rowOff>0</xdr:rowOff>
    </xdr:from>
    <xdr:to>
      <xdr:col>7</xdr:col>
      <xdr:colOff>219075</xdr:colOff>
      <xdr:row>1091</xdr:row>
      <xdr:rowOff>240665</xdr:rowOff>
    </xdr:to>
    <xdr:pic>
      <xdr:nvPicPr>
        <xdr:cNvPr id="514" name="Picture 3" descr="clip_image3378"/>
        <xdr:cNvPicPr>
          <a:picLocks noChangeAspect="1"/>
        </xdr:cNvPicPr>
      </xdr:nvPicPr>
      <xdr:blipFill>
        <a:blip r:embed="rId1"/>
        <a:stretch>
          <a:fillRect/>
        </a:stretch>
      </xdr:blipFill>
      <xdr:spPr>
        <a:xfrm>
          <a:off x="7049135" y="715765650"/>
          <a:ext cx="66040" cy="240665"/>
        </a:xfrm>
        <a:prstGeom prst="rect">
          <a:avLst/>
        </a:prstGeom>
        <a:noFill/>
        <a:ln w="9525">
          <a:noFill/>
        </a:ln>
      </xdr:spPr>
    </xdr:pic>
    <xdr:clientData/>
  </xdr:twoCellAnchor>
  <xdr:twoCellAnchor editAs="oneCell">
    <xdr:from>
      <xdr:col>7</xdr:col>
      <xdr:colOff>227965</xdr:colOff>
      <xdr:row>1091</xdr:row>
      <xdr:rowOff>0</xdr:rowOff>
    </xdr:from>
    <xdr:to>
      <xdr:col>7</xdr:col>
      <xdr:colOff>297180</xdr:colOff>
      <xdr:row>1091</xdr:row>
      <xdr:rowOff>240665</xdr:rowOff>
    </xdr:to>
    <xdr:pic>
      <xdr:nvPicPr>
        <xdr:cNvPr id="515" name="Picture 4" descr="clip_image3379"/>
        <xdr:cNvPicPr>
          <a:picLocks noChangeAspect="1"/>
        </xdr:cNvPicPr>
      </xdr:nvPicPr>
      <xdr:blipFill>
        <a:blip r:embed="rId1"/>
        <a:stretch>
          <a:fillRect/>
        </a:stretch>
      </xdr:blipFill>
      <xdr:spPr>
        <a:xfrm>
          <a:off x="7124065" y="715765650"/>
          <a:ext cx="69215" cy="240665"/>
        </a:xfrm>
        <a:prstGeom prst="rect">
          <a:avLst/>
        </a:prstGeom>
        <a:noFill/>
        <a:ln w="9525">
          <a:noFill/>
        </a:ln>
      </xdr:spPr>
    </xdr:pic>
    <xdr:clientData/>
  </xdr:twoCellAnchor>
  <xdr:twoCellAnchor editAs="oneCell">
    <xdr:from>
      <xdr:col>7</xdr:col>
      <xdr:colOff>306070</xdr:colOff>
      <xdr:row>1091</xdr:row>
      <xdr:rowOff>0</xdr:rowOff>
    </xdr:from>
    <xdr:to>
      <xdr:col>7</xdr:col>
      <xdr:colOff>370205</xdr:colOff>
      <xdr:row>1091</xdr:row>
      <xdr:rowOff>240665</xdr:rowOff>
    </xdr:to>
    <xdr:pic>
      <xdr:nvPicPr>
        <xdr:cNvPr id="516" name="Picture 5" descr="clip_image3380"/>
        <xdr:cNvPicPr>
          <a:picLocks noChangeAspect="1"/>
        </xdr:cNvPicPr>
      </xdr:nvPicPr>
      <xdr:blipFill>
        <a:blip r:embed="rId1"/>
        <a:stretch>
          <a:fillRect/>
        </a:stretch>
      </xdr:blipFill>
      <xdr:spPr>
        <a:xfrm>
          <a:off x="7202170" y="715765650"/>
          <a:ext cx="64135" cy="240665"/>
        </a:xfrm>
        <a:prstGeom prst="rect">
          <a:avLst/>
        </a:prstGeom>
        <a:noFill/>
        <a:ln w="9525">
          <a:noFill/>
        </a:ln>
      </xdr:spPr>
    </xdr:pic>
    <xdr:clientData/>
  </xdr:twoCellAnchor>
  <xdr:twoCellAnchor editAs="oneCell">
    <xdr:from>
      <xdr:col>7</xdr:col>
      <xdr:colOff>379095</xdr:colOff>
      <xdr:row>1091</xdr:row>
      <xdr:rowOff>0</xdr:rowOff>
    </xdr:from>
    <xdr:to>
      <xdr:col>7</xdr:col>
      <xdr:colOff>448945</xdr:colOff>
      <xdr:row>1091</xdr:row>
      <xdr:rowOff>240665</xdr:rowOff>
    </xdr:to>
    <xdr:pic>
      <xdr:nvPicPr>
        <xdr:cNvPr id="517" name="Picture 6" descr="clip_image3381"/>
        <xdr:cNvPicPr>
          <a:picLocks noChangeAspect="1"/>
        </xdr:cNvPicPr>
      </xdr:nvPicPr>
      <xdr:blipFill>
        <a:blip r:embed="rId1"/>
        <a:stretch>
          <a:fillRect/>
        </a:stretch>
      </xdr:blipFill>
      <xdr:spPr>
        <a:xfrm>
          <a:off x="7275195" y="715765650"/>
          <a:ext cx="69850" cy="240665"/>
        </a:xfrm>
        <a:prstGeom prst="rect">
          <a:avLst/>
        </a:prstGeom>
        <a:noFill/>
        <a:ln w="9525">
          <a:noFill/>
        </a:ln>
      </xdr:spPr>
    </xdr:pic>
    <xdr:clientData/>
  </xdr:twoCellAnchor>
  <xdr:twoCellAnchor editAs="oneCell">
    <xdr:from>
      <xdr:col>7</xdr:col>
      <xdr:colOff>459105</xdr:colOff>
      <xdr:row>1091</xdr:row>
      <xdr:rowOff>0</xdr:rowOff>
    </xdr:from>
    <xdr:to>
      <xdr:col>7</xdr:col>
      <xdr:colOff>523875</xdr:colOff>
      <xdr:row>1091</xdr:row>
      <xdr:rowOff>240665</xdr:rowOff>
    </xdr:to>
    <xdr:pic>
      <xdr:nvPicPr>
        <xdr:cNvPr id="518" name="Picture 7" descr="clip_image3383"/>
        <xdr:cNvPicPr>
          <a:picLocks noChangeAspect="1"/>
        </xdr:cNvPicPr>
      </xdr:nvPicPr>
      <xdr:blipFill>
        <a:blip r:embed="rId1"/>
        <a:stretch>
          <a:fillRect/>
        </a:stretch>
      </xdr:blipFill>
      <xdr:spPr>
        <a:xfrm>
          <a:off x="7355205" y="715765650"/>
          <a:ext cx="64770" cy="240665"/>
        </a:xfrm>
        <a:prstGeom prst="rect">
          <a:avLst/>
        </a:prstGeom>
        <a:noFill/>
        <a:ln w="9525">
          <a:noFill/>
        </a:ln>
      </xdr:spPr>
    </xdr:pic>
    <xdr:clientData/>
  </xdr:twoCellAnchor>
  <xdr:twoCellAnchor editAs="oneCell">
    <xdr:from>
      <xdr:col>7</xdr:col>
      <xdr:colOff>532130</xdr:colOff>
      <xdr:row>1091</xdr:row>
      <xdr:rowOff>0</xdr:rowOff>
    </xdr:from>
    <xdr:to>
      <xdr:col>7</xdr:col>
      <xdr:colOff>601980</xdr:colOff>
      <xdr:row>1091</xdr:row>
      <xdr:rowOff>240665</xdr:rowOff>
    </xdr:to>
    <xdr:pic>
      <xdr:nvPicPr>
        <xdr:cNvPr id="519" name="Picture 8" descr="clip_image3384"/>
        <xdr:cNvPicPr>
          <a:picLocks noChangeAspect="1"/>
        </xdr:cNvPicPr>
      </xdr:nvPicPr>
      <xdr:blipFill>
        <a:blip r:embed="rId1"/>
        <a:stretch>
          <a:fillRect/>
        </a:stretch>
      </xdr:blipFill>
      <xdr:spPr>
        <a:xfrm>
          <a:off x="7428230" y="715765650"/>
          <a:ext cx="69850" cy="240665"/>
        </a:xfrm>
        <a:prstGeom prst="rect">
          <a:avLst/>
        </a:prstGeom>
        <a:noFill/>
        <a:ln w="9525">
          <a:noFill/>
        </a:ln>
      </xdr:spPr>
    </xdr:pic>
    <xdr:clientData/>
  </xdr:twoCellAnchor>
  <xdr:twoCellAnchor editAs="oneCell">
    <xdr:from>
      <xdr:col>7</xdr:col>
      <xdr:colOff>552450</xdr:colOff>
      <xdr:row>1091</xdr:row>
      <xdr:rowOff>0</xdr:rowOff>
    </xdr:from>
    <xdr:to>
      <xdr:col>7</xdr:col>
      <xdr:colOff>620395</xdr:colOff>
      <xdr:row>1091</xdr:row>
      <xdr:rowOff>240665</xdr:rowOff>
    </xdr:to>
    <xdr:pic>
      <xdr:nvPicPr>
        <xdr:cNvPr id="520" name="Picture 9" descr="clip_image3386"/>
        <xdr:cNvPicPr>
          <a:picLocks noChangeAspect="1"/>
        </xdr:cNvPicPr>
      </xdr:nvPicPr>
      <xdr:blipFill>
        <a:blip r:embed="rId1"/>
        <a:stretch>
          <a:fillRect/>
        </a:stretch>
      </xdr:blipFill>
      <xdr:spPr>
        <a:xfrm>
          <a:off x="7448550" y="715765650"/>
          <a:ext cx="67945" cy="240665"/>
        </a:xfrm>
        <a:prstGeom prst="rect">
          <a:avLst/>
        </a:prstGeom>
        <a:noFill/>
        <a:ln w="9525">
          <a:noFill/>
        </a:ln>
      </xdr:spPr>
    </xdr:pic>
    <xdr:clientData/>
  </xdr:twoCellAnchor>
  <xdr:twoCellAnchor editAs="oneCell">
    <xdr:from>
      <xdr:col>7</xdr:col>
      <xdr:colOff>608965</xdr:colOff>
      <xdr:row>1091</xdr:row>
      <xdr:rowOff>0</xdr:rowOff>
    </xdr:from>
    <xdr:to>
      <xdr:col>7</xdr:col>
      <xdr:colOff>676910</xdr:colOff>
      <xdr:row>1091</xdr:row>
      <xdr:rowOff>249555</xdr:rowOff>
    </xdr:to>
    <xdr:pic>
      <xdr:nvPicPr>
        <xdr:cNvPr id="521" name="Picture 9" descr="clip_image3386"/>
        <xdr:cNvPicPr>
          <a:picLocks noChangeAspect="1"/>
        </xdr:cNvPicPr>
      </xdr:nvPicPr>
      <xdr:blipFill>
        <a:blip r:embed="rId1"/>
        <a:stretch>
          <a:fillRect/>
        </a:stretch>
      </xdr:blipFill>
      <xdr:spPr>
        <a:xfrm>
          <a:off x="7505065" y="715765650"/>
          <a:ext cx="67945" cy="249555"/>
        </a:xfrm>
        <a:prstGeom prst="rect">
          <a:avLst/>
        </a:prstGeom>
        <a:noFill/>
        <a:ln w="9525">
          <a:noFill/>
        </a:ln>
      </xdr:spPr>
    </xdr:pic>
    <xdr:clientData/>
  </xdr:twoCellAnchor>
  <xdr:twoCellAnchor editAs="oneCell">
    <xdr:from>
      <xdr:col>7</xdr:col>
      <xdr:colOff>608965</xdr:colOff>
      <xdr:row>1091</xdr:row>
      <xdr:rowOff>0</xdr:rowOff>
    </xdr:from>
    <xdr:to>
      <xdr:col>7</xdr:col>
      <xdr:colOff>676910</xdr:colOff>
      <xdr:row>1091</xdr:row>
      <xdr:rowOff>240665</xdr:rowOff>
    </xdr:to>
    <xdr:pic>
      <xdr:nvPicPr>
        <xdr:cNvPr id="522" name="Picture 9" descr="clip_image3386"/>
        <xdr:cNvPicPr>
          <a:picLocks noChangeAspect="1"/>
        </xdr:cNvPicPr>
      </xdr:nvPicPr>
      <xdr:blipFill>
        <a:blip r:embed="rId1"/>
        <a:stretch>
          <a:fillRect/>
        </a:stretch>
      </xdr:blipFill>
      <xdr:spPr>
        <a:xfrm>
          <a:off x="7505065" y="715765650"/>
          <a:ext cx="67945" cy="240665"/>
        </a:xfrm>
        <a:prstGeom prst="rect">
          <a:avLst/>
        </a:prstGeom>
        <a:noFill/>
        <a:ln w="9525">
          <a:noFill/>
        </a:ln>
      </xdr:spPr>
    </xdr:pic>
    <xdr:clientData/>
  </xdr:twoCellAnchor>
  <xdr:twoCellAnchor editAs="oneCell">
    <xdr:from>
      <xdr:col>7</xdr:col>
      <xdr:colOff>369570</xdr:colOff>
      <xdr:row>1091</xdr:row>
      <xdr:rowOff>0</xdr:rowOff>
    </xdr:from>
    <xdr:to>
      <xdr:col>7</xdr:col>
      <xdr:colOff>439420</xdr:colOff>
      <xdr:row>1091</xdr:row>
      <xdr:rowOff>249555</xdr:rowOff>
    </xdr:to>
    <xdr:pic>
      <xdr:nvPicPr>
        <xdr:cNvPr id="523" name="Picture 6" descr="clip_image3381"/>
        <xdr:cNvPicPr>
          <a:picLocks noChangeAspect="1"/>
        </xdr:cNvPicPr>
      </xdr:nvPicPr>
      <xdr:blipFill>
        <a:blip r:embed="rId1"/>
        <a:stretch>
          <a:fillRect/>
        </a:stretch>
      </xdr:blipFill>
      <xdr:spPr>
        <a:xfrm>
          <a:off x="7265670" y="715765650"/>
          <a:ext cx="69850" cy="249555"/>
        </a:xfrm>
        <a:prstGeom prst="rect">
          <a:avLst/>
        </a:prstGeom>
        <a:noFill/>
        <a:ln w="9525">
          <a:noFill/>
        </a:ln>
      </xdr:spPr>
    </xdr:pic>
    <xdr:clientData/>
  </xdr:twoCellAnchor>
  <xdr:twoCellAnchor editAs="oneCell">
    <xdr:from>
      <xdr:col>7</xdr:col>
      <xdr:colOff>666750</xdr:colOff>
      <xdr:row>1091</xdr:row>
      <xdr:rowOff>0</xdr:rowOff>
    </xdr:from>
    <xdr:to>
      <xdr:col>7</xdr:col>
      <xdr:colOff>732790</xdr:colOff>
      <xdr:row>1091</xdr:row>
      <xdr:rowOff>249555</xdr:rowOff>
    </xdr:to>
    <xdr:pic>
      <xdr:nvPicPr>
        <xdr:cNvPr id="524" name="Picture 1" descr="clip_image3376"/>
        <xdr:cNvPicPr>
          <a:picLocks noChangeAspect="1"/>
        </xdr:cNvPicPr>
      </xdr:nvPicPr>
      <xdr:blipFill>
        <a:blip r:embed="rId1"/>
        <a:stretch>
          <a:fillRect/>
        </a:stretch>
      </xdr:blipFill>
      <xdr:spPr>
        <a:xfrm>
          <a:off x="7562850" y="715765650"/>
          <a:ext cx="66040" cy="249555"/>
        </a:xfrm>
        <a:prstGeom prst="rect">
          <a:avLst/>
        </a:prstGeom>
        <a:noFill/>
        <a:ln w="9525">
          <a:noFill/>
        </a:ln>
      </xdr:spPr>
    </xdr:pic>
    <xdr:clientData/>
  </xdr:twoCellAnchor>
  <xdr:twoCellAnchor editAs="oneCell">
    <xdr:from>
      <xdr:col>7</xdr:col>
      <xdr:colOff>666750</xdr:colOff>
      <xdr:row>1091</xdr:row>
      <xdr:rowOff>0</xdr:rowOff>
    </xdr:from>
    <xdr:to>
      <xdr:col>7</xdr:col>
      <xdr:colOff>737870</xdr:colOff>
      <xdr:row>1091</xdr:row>
      <xdr:rowOff>249555</xdr:rowOff>
    </xdr:to>
    <xdr:pic>
      <xdr:nvPicPr>
        <xdr:cNvPr id="525" name="Picture 2" descr="clip_image3377"/>
        <xdr:cNvPicPr>
          <a:picLocks noChangeAspect="1"/>
        </xdr:cNvPicPr>
      </xdr:nvPicPr>
      <xdr:blipFill>
        <a:blip r:embed="rId1"/>
        <a:stretch>
          <a:fillRect/>
        </a:stretch>
      </xdr:blipFill>
      <xdr:spPr>
        <a:xfrm>
          <a:off x="7562850" y="715765650"/>
          <a:ext cx="71120" cy="249555"/>
        </a:xfrm>
        <a:prstGeom prst="rect">
          <a:avLst/>
        </a:prstGeom>
        <a:noFill/>
        <a:ln w="9525">
          <a:noFill/>
        </a:ln>
      </xdr:spPr>
    </xdr:pic>
    <xdr:clientData/>
  </xdr:twoCellAnchor>
  <xdr:twoCellAnchor editAs="oneCell">
    <xdr:from>
      <xdr:col>7</xdr:col>
      <xdr:colOff>666750</xdr:colOff>
      <xdr:row>1091</xdr:row>
      <xdr:rowOff>0</xdr:rowOff>
    </xdr:from>
    <xdr:to>
      <xdr:col>7</xdr:col>
      <xdr:colOff>730885</xdr:colOff>
      <xdr:row>1091</xdr:row>
      <xdr:rowOff>249555</xdr:rowOff>
    </xdr:to>
    <xdr:pic>
      <xdr:nvPicPr>
        <xdr:cNvPr id="526" name="Picture 5" descr="clip_image3380"/>
        <xdr:cNvPicPr>
          <a:picLocks noChangeAspect="1"/>
        </xdr:cNvPicPr>
      </xdr:nvPicPr>
      <xdr:blipFill>
        <a:blip r:embed="rId1"/>
        <a:stretch>
          <a:fillRect/>
        </a:stretch>
      </xdr:blipFill>
      <xdr:spPr>
        <a:xfrm>
          <a:off x="7562850" y="715765650"/>
          <a:ext cx="64135" cy="249555"/>
        </a:xfrm>
        <a:prstGeom prst="rect">
          <a:avLst/>
        </a:prstGeom>
        <a:noFill/>
        <a:ln w="9525">
          <a:noFill/>
        </a:ln>
      </xdr:spPr>
    </xdr:pic>
    <xdr:clientData/>
  </xdr:twoCellAnchor>
  <xdr:twoCellAnchor editAs="oneCell">
    <xdr:from>
      <xdr:col>7</xdr:col>
      <xdr:colOff>350520</xdr:colOff>
      <xdr:row>1091</xdr:row>
      <xdr:rowOff>0</xdr:rowOff>
    </xdr:from>
    <xdr:to>
      <xdr:col>7</xdr:col>
      <xdr:colOff>419735</xdr:colOff>
      <xdr:row>1091</xdr:row>
      <xdr:rowOff>249555</xdr:rowOff>
    </xdr:to>
    <xdr:pic>
      <xdr:nvPicPr>
        <xdr:cNvPr id="527" name="Picture 6" descr="clip_image3381"/>
        <xdr:cNvPicPr>
          <a:picLocks noChangeAspect="1"/>
        </xdr:cNvPicPr>
      </xdr:nvPicPr>
      <xdr:blipFill>
        <a:blip r:embed="rId1"/>
        <a:stretch>
          <a:fillRect/>
        </a:stretch>
      </xdr:blipFill>
      <xdr:spPr>
        <a:xfrm>
          <a:off x="7246620" y="715765650"/>
          <a:ext cx="69215" cy="249555"/>
        </a:xfrm>
        <a:prstGeom prst="rect">
          <a:avLst/>
        </a:prstGeom>
        <a:noFill/>
        <a:ln w="9525">
          <a:noFill/>
        </a:ln>
      </xdr:spPr>
    </xdr:pic>
    <xdr:clientData/>
  </xdr:twoCellAnchor>
  <xdr:twoCellAnchor editAs="oneCell">
    <xdr:from>
      <xdr:col>9</xdr:col>
      <xdr:colOff>0</xdr:colOff>
      <xdr:row>1091</xdr:row>
      <xdr:rowOff>0</xdr:rowOff>
    </xdr:from>
    <xdr:to>
      <xdr:col>9</xdr:col>
      <xdr:colOff>66040</xdr:colOff>
      <xdr:row>1091</xdr:row>
      <xdr:rowOff>249555</xdr:rowOff>
    </xdr:to>
    <xdr:pic>
      <xdr:nvPicPr>
        <xdr:cNvPr id="528" name="Picture 1" descr="clip_image3376"/>
        <xdr:cNvPicPr>
          <a:picLocks noChangeAspect="1"/>
        </xdr:cNvPicPr>
      </xdr:nvPicPr>
      <xdr:blipFill>
        <a:blip r:embed="rId1"/>
        <a:stretch>
          <a:fillRect/>
        </a:stretch>
      </xdr:blipFill>
      <xdr:spPr>
        <a:xfrm>
          <a:off x="14109065" y="715765650"/>
          <a:ext cx="66040" cy="249555"/>
        </a:xfrm>
        <a:prstGeom prst="rect">
          <a:avLst/>
        </a:prstGeom>
        <a:noFill/>
        <a:ln w="9525">
          <a:noFill/>
        </a:ln>
      </xdr:spPr>
    </xdr:pic>
    <xdr:clientData/>
  </xdr:twoCellAnchor>
  <xdr:twoCellAnchor editAs="oneCell">
    <xdr:from>
      <xdr:col>9</xdr:col>
      <xdr:colOff>0</xdr:colOff>
      <xdr:row>1091</xdr:row>
      <xdr:rowOff>0</xdr:rowOff>
    </xdr:from>
    <xdr:to>
      <xdr:col>9</xdr:col>
      <xdr:colOff>71120</xdr:colOff>
      <xdr:row>1091</xdr:row>
      <xdr:rowOff>249555</xdr:rowOff>
    </xdr:to>
    <xdr:pic>
      <xdr:nvPicPr>
        <xdr:cNvPr id="529" name="Picture 2" descr="clip_image3377"/>
        <xdr:cNvPicPr>
          <a:picLocks noChangeAspect="1"/>
        </xdr:cNvPicPr>
      </xdr:nvPicPr>
      <xdr:blipFill>
        <a:blip r:embed="rId1"/>
        <a:stretch>
          <a:fillRect/>
        </a:stretch>
      </xdr:blipFill>
      <xdr:spPr>
        <a:xfrm>
          <a:off x="14109065" y="715765650"/>
          <a:ext cx="71120" cy="249555"/>
        </a:xfrm>
        <a:prstGeom prst="rect">
          <a:avLst/>
        </a:prstGeom>
        <a:noFill/>
        <a:ln w="9525">
          <a:noFill/>
        </a:ln>
      </xdr:spPr>
    </xdr:pic>
    <xdr:clientData/>
  </xdr:twoCellAnchor>
  <xdr:twoCellAnchor editAs="oneCell">
    <xdr:from>
      <xdr:col>9</xdr:col>
      <xdr:colOff>0</xdr:colOff>
      <xdr:row>1091</xdr:row>
      <xdr:rowOff>0</xdr:rowOff>
    </xdr:from>
    <xdr:to>
      <xdr:col>9</xdr:col>
      <xdr:colOff>69215</xdr:colOff>
      <xdr:row>1091</xdr:row>
      <xdr:rowOff>249555</xdr:rowOff>
    </xdr:to>
    <xdr:pic>
      <xdr:nvPicPr>
        <xdr:cNvPr id="531" name="Picture 4" descr="clip_image3379"/>
        <xdr:cNvPicPr>
          <a:picLocks noChangeAspect="1"/>
        </xdr:cNvPicPr>
      </xdr:nvPicPr>
      <xdr:blipFill>
        <a:blip r:embed="rId1"/>
        <a:stretch>
          <a:fillRect/>
        </a:stretch>
      </xdr:blipFill>
      <xdr:spPr>
        <a:xfrm>
          <a:off x="14109065" y="715765650"/>
          <a:ext cx="69215" cy="249555"/>
        </a:xfrm>
        <a:prstGeom prst="rect">
          <a:avLst/>
        </a:prstGeom>
        <a:noFill/>
        <a:ln w="9525">
          <a:noFill/>
        </a:ln>
      </xdr:spPr>
    </xdr:pic>
    <xdr:clientData/>
  </xdr:twoCellAnchor>
  <xdr:twoCellAnchor editAs="oneCell">
    <xdr:from>
      <xdr:col>9</xdr:col>
      <xdr:colOff>0</xdr:colOff>
      <xdr:row>1091</xdr:row>
      <xdr:rowOff>0</xdr:rowOff>
    </xdr:from>
    <xdr:to>
      <xdr:col>9</xdr:col>
      <xdr:colOff>64135</xdr:colOff>
      <xdr:row>1091</xdr:row>
      <xdr:rowOff>249555</xdr:rowOff>
    </xdr:to>
    <xdr:pic>
      <xdr:nvPicPr>
        <xdr:cNvPr id="532" name="Picture 5" descr="clip_image3380"/>
        <xdr:cNvPicPr>
          <a:picLocks noChangeAspect="1"/>
        </xdr:cNvPicPr>
      </xdr:nvPicPr>
      <xdr:blipFill>
        <a:blip r:embed="rId1"/>
        <a:stretch>
          <a:fillRect/>
        </a:stretch>
      </xdr:blipFill>
      <xdr:spPr>
        <a:xfrm>
          <a:off x="14109065" y="715765650"/>
          <a:ext cx="64135" cy="249555"/>
        </a:xfrm>
        <a:prstGeom prst="rect">
          <a:avLst/>
        </a:prstGeom>
        <a:noFill/>
        <a:ln w="9525">
          <a:noFill/>
        </a:ln>
      </xdr:spPr>
    </xdr:pic>
    <xdr:clientData/>
  </xdr:twoCellAnchor>
  <xdr:twoCellAnchor editAs="oneCell">
    <xdr:from>
      <xdr:col>9</xdr:col>
      <xdr:colOff>0</xdr:colOff>
      <xdr:row>1091</xdr:row>
      <xdr:rowOff>0</xdr:rowOff>
    </xdr:from>
    <xdr:to>
      <xdr:col>9</xdr:col>
      <xdr:colOff>69850</xdr:colOff>
      <xdr:row>1091</xdr:row>
      <xdr:rowOff>249555</xdr:rowOff>
    </xdr:to>
    <xdr:pic>
      <xdr:nvPicPr>
        <xdr:cNvPr id="533" name="Picture 6" descr="clip_image3381"/>
        <xdr:cNvPicPr>
          <a:picLocks noChangeAspect="1"/>
        </xdr:cNvPicPr>
      </xdr:nvPicPr>
      <xdr:blipFill>
        <a:blip r:embed="rId1"/>
        <a:stretch>
          <a:fillRect/>
        </a:stretch>
      </xdr:blipFill>
      <xdr:spPr>
        <a:xfrm>
          <a:off x="14109065" y="715765650"/>
          <a:ext cx="69850" cy="249555"/>
        </a:xfrm>
        <a:prstGeom prst="rect">
          <a:avLst/>
        </a:prstGeom>
        <a:noFill/>
        <a:ln w="9525">
          <a:noFill/>
        </a:ln>
      </xdr:spPr>
    </xdr:pic>
    <xdr:clientData/>
  </xdr:twoCellAnchor>
  <xdr:twoCellAnchor editAs="oneCell">
    <xdr:from>
      <xdr:col>9</xdr:col>
      <xdr:colOff>0</xdr:colOff>
      <xdr:row>1091</xdr:row>
      <xdr:rowOff>0</xdr:rowOff>
    </xdr:from>
    <xdr:to>
      <xdr:col>9</xdr:col>
      <xdr:colOff>64770</xdr:colOff>
      <xdr:row>1091</xdr:row>
      <xdr:rowOff>249555</xdr:rowOff>
    </xdr:to>
    <xdr:pic>
      <xdr:nvPicPr>
        <xdr:cNvPr id="534" name="Picture 7" descr="clip_image3383"/>
        <xdr:cNvPicPr>
          <a:picLocks noChangeAspect="1"/>
        </xdr:cNvPicPr>
      </xdr:nvPicPr>
      <xdr:blipFill>
        <a:blip r:embed="rId1"/>
        <a:stretch>
          <a:fillRect/>
        </a:stretch>
      </xdr:blipFill>
      <xdr:spPr>
        <a:xfrm>
          <a:off x="14109065" y="715765650"/>
          <a:ext cx="64770" cy="249555"/>
        </a:xfrm>
        <a:prstGeom prst="rect">
          <a:avLst/>
        </a:prstGeom>
        <a:noFill/>
        <a:ln w="9525">
          <a:noFill/>
        </a:ln>
      </xdr:spPr>
    </xdr:pic>
    <xdr:clientData/>
  </xdr:twoCellAnchor>
  <xdr:twoCellAnchor editAs="oneCell">
    <xdr:from>
      <xdr:col>9</xdr:col>
      <xdr:colOff>0</xdr:colOff>
      <xdr:row>1091</xdr:row>
      <xdr:rowOff>0</xdr:rowOff>
    </xdr:from>
    <xdr:to>
      <xdr:col>9</xdr:col>
      <xdr:colOff>67945</xdr:colOff>
      <xdr:row>1091</xdr:row>
      <xdr:rowOff>249555</xdr:rowOff>
    </xdr:to>
    <xdr:pic>
      <xdr:nvPicPr>
        <xdr:cNvPr id="535" name="Picture 9" descr="clip_image3386"/>
        <xdr:cNvPicPr>
          <a:picLocks noChangeAspect="1"/>
        </xdr:cNvPicPr>
      </xdr:nvPicPr>
      <xdr:blipFill>
        <a:blip r:embed="rId1"/>
        <a:stretch>
          <a:fillRect/>
        </a:stretch>
      </xdr:blipFill>
      <xdr:spPr>
        <a:xfrm>
          <a:off x="14109065" y="715765650"/>
          <a:ext cx="67945" cy="249555"/>
        </a:xfrm>
        <a:prstGeom prst="rect">
          <a:avLst/>
        </a:prstGeom>
        <a:noFill/>
        <a:ln w="9525">
          <a:noFill/>
        </a:ln>
      </xdr:spPr>
    </xdr:pic>
    <xdr:clientData/>
  </xdr:twoCellAnchor>
  <xdr:twoCellAnchor editAs="oneCell">
    <xdr:from>
      <xdr:col>9</xdr:col>
      <xdr:colOff>0</xdr:colOff>
      <xdr:row>1091</xdr:row>
      <xdr:rowOff>0</xdr:rowOff>
    </xdr:from>
    <xdr:to>
      <xdr:col>9</xdr:col>
      <xdr:colOff>66040</xdr:colOff>
      <xdr:row>1091</xdr:row>
      <xdr:rowOff>240665</xdr:rowOff>
    </xdr:to>
    <xdr:pic>
      <xdr:nvPicPr>
        <xdr:cNvPr id="536" name="Picture 1" descr="clip_image3376"/>
        <xdr:cNvPicPr>
          <a:picLocks noChangeAspect="1"/>
        </xdr:cNvPicPr>
      </xdr:nvPicPr>
      <xdr:blipFill>
        <a:blip r:embed="rId1"/>
        <a:stretch>
          <a:fillRect/>
        </a:stretch>
      </xdr:blipFill>
      <xdr:spPr>
        <a:xfrm>
          <a:off x="14109065" y="715765650"/>
          <a:ext cx="66040" cy="240665"/>
        </a:xfrm>
        <a:prstGeom prst="rect">
          <a:avLst/>
        </a:prstGeom>
        <a:noFill/>
        <a:ln w="9525">
          <a:noFill/>
        </a:ln>
      </xdr:spPr>
    </xdr:pic>
    <xdr:clientData/>
  </xdr:twoCellAnchor>
  <xdr:twoCellAnchor editAs="oneCell">
    <xdr:from>
      <xdr:col>9</xdr:col>
      <xdr:colOff>0</xdr:colOff>
      <xdr:row>1091</xdr:row>
      <xdr:rowOff>0</xdr:rowOff>
    </xdr:from>
    <xdr:to>
      <xdr:col>9</xdr:col>
      <xdr:colOff>71120</xdr:colOff>
      <xdr:row>1091</xdr:row>
      <xdr:rowOff>240665</xdr:rowOff>
    </xdr:to>
    <xdr:pic>
      <xdr:nvPicPr>
        <xdr:cNvPr id="537" name="Picture 2" descr="clip_image3377"/>
        <xdr:cNvPicPr>
          <a:picLocks noChangeAspect="1"/>
        </xdr:cNvPicPr>
      </xdr:nvPicPr>
      <xdr:blipFill>
        <a:blip r:embed="rId1"/>
        <a:stretch>
          <a:fillRect/>
        </a:stretch>
      </xdr:blipFill>
      <xdr:spPr>
        <a:xfrm>
          <a:off x="14109065" y="715765650"/>
          <a:ext cx="71120" cy="240665"/>
        </a:xfrm>
        <a:prstGeom prst="rect">
          <a:avLst/>
        </a:prstGeom>
        <a:noFill/>
        <a:ln w="9525">
          <a:noFill/>
        </a:ln>
      </xdr:spPr>
    </xdr:pic>
    <xdr:clientData/>
  </xdr:twoCellAnchor>
  <xdr:twoCellAnchor editAs="oneCell">
    <xdr:from>
      <xdr:col>9</xdr:col>
      <xdr:colOff>0</xdr:colOff>
      <xdr:row>1091</xdr:row>
      <xdr:rowOff>0</xdr:rowOff>
    </xdr:from>
    <xdr:to>
      <xdr:col>9</xdr:col>
      <xdr:colOff>69215</xdr:colOff>
      <xdr:row>1091</xdr:row>
      <xdr:rowOff>240665</xdr:rowOff>
    </xdr:to>
    <xdr:pic>
      <xdr:nvPicPr>
        <xdr:cNvPr id="539" name="Picture 4" descr="clip_image3379"/>
        <xdr:cNvPicPr>
          <a:picLocks noChangeAspect="1"/>
        </xdr:cNvPicPr>
      </xdr:nvPicPr>
      <xdr:blipFill>
        <a:blip r:embed="rId1"/>
        <a:stretch>
          <a:fillRect/>
        </a:stretch>
      </xdr:blipFill>
      <xdr:spPr>
        <a:xfrm>
          <a:off x="14109065" y="715765650"/>
          <a:ext cx="69215" cy="240665"/>
        </a:xfrm>
        <a:prstGeom prst="rect">
          <a:avLst/>
        </a:prstGeom>
        <a:noFill/>
        <a:ln w="9525">
          <a:noFill/>
        </a:ln>
      </xdr:spPr>
    </xdr:pic>
    <xdr:clientData/>
  </xdr:twoCellAnchor>
  <xdr:twoCellAnchor editAs="oneCell">
    <xdr:from>
      <xdr:col>9</xdr:col>
      <xdr:colOff>0</xdr:colOff>
      <xdr:row>1091</xdr:row>
      <xdr:rowOff>0</xdr:rowOff>
    </xdr:from>
    <xdr:to>
      <xdr:col>9</xdr:col>
      <xdr:colOff>64135</xdr:colOff>
      <xdr:row>1091</xdr:row>
      <xdr:rowOff>240665</xdr:rowOff>
    </xdr:to>
    <xdr:pic>
      <xdr:nvPicPr>
        <xdr:cNvPr id="540" name="Picture 5" descr="clip_image3380"/>
        <xdr:cNvPicPr>
          <a:picLocks noChangeAspect="1"/>
        </xdr:cNvPicPr>
      </xdr:nvPicPr>
      <xdr:blipFill>
        <a:blip r:embed="rId1"/>
        <a:stretch>
          <a:fillRect/>
        </a:stretch>
      </xdr:blipFill>
      <xdr:spPr>
        <a:xfrm>
          <a:off x="14109065" y="715765650"/>
          <a:ext cx="64135" cy="240665"/>
        </a:xfrm>
        <a:prstGeom prst="rect">
          <a:avLst/>
        </a:prstGeom>
        <a:noFill/>
        <a:ln w="9525">
          <a:noFill/>
        </a:ln>
      </xdr:spPr>
    </xdr:pic>
    <xdr:clientData/>
  </xdr:twoCellAnchor>
  <xdr:twoCellAnchor editAs="oneCell">
    <xdr:from>
      <xdr:col>9</xdr:col>
      <xdr:colOff>0</xdr:colOff>
      <xdr:row>1091</xdr:row>
      <xdr:rowOff>0</xdr:rowOff>
    </xdr:from>
    <xdr:to>
      <xdr:col>9</xdr:col>
      <xdr:colOff>69850</xdr:colOff>
      <xdr:row>1091</xdr:row>
      <xdr:rowOff>240665</xdr:rowOff>
    </xdr:to>
    <xdr:pic>
      <xdr:nvPicPr>
        <xdr:cNvPr id="541" name="Picture 6" descr="clip_image3381"/>
        <xdr:cNvPicPr>
          <a:picLocks noChangeAspect="1"/>
        </xdr:cNvPicPr>
      </xdr:nvPicPr>
      <xdr:blipFill>
        <a:blip r:embed="rId1"/>
        <a:stretch>
          <a:fillRect/>
        </a:stretch>
      </xdr:blipFill>
      <xdr:spPr>
        <a:xfrm>
          <a:off x="14109065" y="715765650"/>
          <a:ext cx="69850" cy="240665"/>
        </a:xfrm>
        <a:prstGeom prst="rect">
          <a:avLst/>
        </a:prstGeom>
        <a:noFill/>
        <a:ln w="9525">
          <a:noFill/>
        </a:ln>
      </xdr:spPr>
    </xdr:pic>
    <xdr:clientData/>
  </xdr:twoCellAnchor>
  <xdr:twoCellAnchor editAs="oneCell">
    <xdr:from>
      <xdr:col>9</xdr:col>
      <xdr:colOff>0</xdr:colOff>
      <xdr:row>1091</xdr:row>
      <xdr:rowOff>0</xdr:rowOff>
    </xdr:from>
    <xdr:to>
      <xdr:col>9</xdr:col>
      <xdr:colOff>64770</xdr:colOff>
      <xdr:row>1091</xdr:row>
      <xdr:rowOff>240665</xdr:rowOff>
    </xdr:to>
    <xdr:pic>
      <xdr:nvPicPr>
        <xdr:cNvPr id="542" name="Picture 7" descr="clip_image3383"/>
        <xdr:cNvPicPr>
          <a:picLocks noChangeAspect="1"/>
        </xdr:cNvPicPr>
      </xdr:nvPicPr>
      <xdr:blipFill>
        <a:blip r:embed="rId1"/>
        <a:stretch>
          <a:fillRect/>
        </a:stretch>
      </xdr:blipFill>
      <xdr:spPr>
        <a:xfrm>
          <a:off x="14109065" y="715765650"/>
          <a:ext cx="64770" cy="240665"/>
        </a:xfrm>
        <a:prstGeom prst="rect">
          <a:avLst/>
        </a:prstGeom>
        <a:noFill/>
        <a:ln w="9525">
          <a:noFill/>
        </a:ln>
      </xdr:spPr>
    </xdr:pic>
    <xdr:clientData/>
  </xdr:twoCellAnchor>
  <xdr:twoCellAnchor editAs="oneCell">
    <xdr:from>
      <xdr:col>9</xdr:col>
      <xdr:colOff>0</xdr:colOff>
      <xdr:row>1091</xdr:row>
      <xdr:rowOff>0</xdr:rowOff>
    </xdr:from>
    <xdr:to>
      <xdr:col>9</xdr:col>
      <xdr:colOff>67945</xdr:colOff>
      <xdr:row>1091</xdr:row>
      <xdr:rowOff>240665</xdr:rowOff>
    </xdr:to>
    <xdr:pic>
      <xdr:nvPicPr>
        <xdr:cNvPr id="543" name="Picture 9" descr="clip_image3386"/>
        <xdr:cNvPicPr>
          <a:picLocks noChangeAspect="1"/>
        </xdr:cNvPicPr>
      </xdr:nvPicPr>
      <xdr:blipFill>
        <a:blip r:embed="rId1"/>
        <a:stretch>
          <a:fillRect/>
        </a:stretch>
      </xdr:blipFill>
      <xdr:spPr>
        <a:xfrm>
          <a:off x="14109065" y="715765650"/>
          <a:ext cx="67945" cy="240665"/>
        </a:xfrm>
        <a:prstGeom prst="rect">
          <a:avLst/>
        </a:prstGeom>
        <a:noFill/>
        <a:ln w="9525">
          <a:noFill/>
        </a:ln>
      </xdr:spPr>
    </xdr:pic>
    <xdr:clientData/>
  </xdr:twoCellAnchor>
  <xdr:twoCellAnchor editAs="oneCell">
    <xdr:from>
      <xdr:col>12</xdr:col>
      <xdr:colOff>142875</xdr:colOff>
      <xdr:row>1091</xdr:row>
      <xdr:rowOff>0</xdr:rowOff>
    </xdr:from>
    <xdr:to>
      <xdr:col>12</xdr:col>
      <xdr:colOff>229235</xdr:colOff>
      <xdr:row>1091</xdr:row>
      <xdr:rowOff>275590</xdr:rowOff>
    </xdr:to>
    <xdr:pic>
      <xdr:nvPicPr>
        <xdr:cNvPr id="544" name="Picture 19" descr="clip_image3396"/>
        <xdr:cNvPicPr>
          <a:picLocks noChangeAspect="1"/>
        </xdr:cNvPicPr>
      </xdr:nvPicPr>
      <xdr:blipFill>
        <a:blip r:embed="rId2"/>
        <a:stretch>
          <a:fillRect/>
        </a:stretch>
      </xdr:blipFill>
      <xdr:spPr>
        <a:xfrm>
          <a:off x="16309340" y="715765650"/>
          <a:ext cx="86360" cy="275590"/>
        </a:xfrm>
        <a:prstGeom prst="rect">
          <a:avLst/>
        </a:prstGeom>
        <a:noFill/>
        <a:ln w="9525">
          <a:noFill/>
        </a:ln>
      </xdr:spPr>
    </xdr:pic>
    <xdr:clientData/>
  </xdr:twoCellAnchor>
  <xdr:twoCellAnchor editAs="oneCell">
    <xdr:from>
      <xdr:col>6</xdr:col>
      <xdr:colOff>0</xdr:colOff>
      <xdr:row>1131</xdr:row>
      <xdr:rowOff>0</xdr:rowOff>
    </xdr:from>
    <xdr:to>
      <xdr:col>6</xdr:col>
      <xdr:colOff>66040</xdr:colOff>
      <xdr:row>1131</xdr:row>
      <xdr:rowOff>249555</xdr:rowOff>
    </xdr:to>
    <xdr:pic>
      <xdr:nvPicPr>
        <xdr:cNvPr id="545" name="Picture 1" descr="clip_image3376"/>
        <xdr:cNvPicPr>
          <a:picLocks noChangeAspect="1"/>
        </xdr:cNvPicPr>
      </xdr:nvPicPr>
      <xdr:blipFill>
        <a:blip r:embed="rId1"/>
        <a:stretch>
          <a:fillRect/>
        </a:stretch>
      </xdr:blipFill>
      <xdr:spPr>
        <a:xfrm>
          <a:off x="6457950" y="738806625"/>
          <a:ext cx="66040" cy="249555"/>
        </a:xfrm>
        <a:prstGeom prst="rect">
          <a:avLst/>
        </a:prstGeom>
        <a:noFill/>
        <a:ln w="9525">
          <a:noFill/>
        </a:ln>
      </xdr:spPr>
    </xdr:pic>
    <xdr:clientData/>
  </xdr:twoCellAnchor>
  <xdr:twoCellAnchor editAs="oneCell">
    <xdr:from>
      <xdr:col>6</xdr:col>
      <xdr:colOff>73025</xdr:colOff>
      <xdr:row>1131</xdr:row>
      <xdr:rowOff>0</xdr:rowOff>
    </xdr:from>
    <xdr:to>
      <xdr:col>6</xdr:col>
      <xdr:colOff>144145</xdr:colOff>
      <xdr:row>1131</xdr:row>
      <xdr:rowOff>249555</xdr:rowOff>
    </xdr:to>
    <xdr:pic>
      <xdr:nvPicPr>
        <xdr:cNvPr id="546" name="Picture 2" descr="clip_image3377"/>
        <xdr:cNvPicPr>
          <a:picLocks noChangeAspect="1"/>
        </xdr:cNvPicPr>
      </xdr:nvPicPr>
      <xdr:blipFill>
        <a:blip r:embed="rId1"/>
        <a:stretch>
          <a:fillRect/>
        </a:stretch>
      </xdr:blipFill>
      <xdr:spPr>
        <a:xfrm>
          <a:off x="6530975" y="738806625"/>
          <a:ext cx="71120" cy="249555"/>
        </a:xfrm>
        <a:prstGeom prst="rect">
          <a:avLst/>
        </a:prstGeom>
        <a:noFill/>
        <a:ln w="9525">
          <a:noFill/>
        </a:ln>
      </xdr:spPr>
    </xdr:pic>
    <xdr:clientData/>
  </xdr:twoCellAnchor>
  <xdr:twoCellAnchor editAs="oneCell">
    <xdr:from>
      <xdr:col>6</xdr:col>
      <xdr:colOff>153035</xdr:colOff>
      <xdr:row>1131</xdr:row>
      <xdr:rowOff>0</xdr:rowOff>
    </xdr:from>
    <xdr:to>
      <xdr:col>6</xdr:col>
      <xdr:colOff>219075</xdr:colOff>
      <xdr:row>1131</xdr:row>
      <xdr:rowOff>249555</xdr:rowOff>
    </xdr:to>
    <xdr:pic>
      <xdr:nvPicPr>
        <xdr:cNvPr id="547" name="Picture 3" descr="clip_image3378"/>
        <xdr:cNvPicPr>
          <a:picLocks noChangeAspect="1"/>
        </xdr:cNvPicPr>
      </xdr:nvPicPr>
      <xdr:blipFill>
        <a:blip r:embed="rId1"/>
        <a:stretch>
          <a:fillRect/>
        </a:stretch>
      </xdr:blipFill>
      <xdr:spPr>
        <a:xfrm>
          <a:off x="6610985" y="738806625"/>
          <a:ext cx="66040" cy="249555"/>
        </a:xfrm>
        <a:prstGeom prst="rect">
          <a:avLst/>
        </a:prstGeom>
        <a:noFill/>
        <a:ln w="9525">
          <a:noFill/>
        </a:ln>
      </xdr:spPr>
    </xdr:pic>
    <xdr:clientData/>
  </xdr:twoCellAnchor>
  <xdr:twoCellAnchor editAs="oneCell">
    <xdr:from>
      <xdr:col>6</xdr:col>
      <xdr:colOff>227965</xdr:colOff>
      <xdr:row>1131</xdr:row>
      <xdr:rowOff>0</xdr:rowOff>
    </xdr:from>
    <xdr:to>
      <xdr:col>6</xdr:col>
      <xdr:colOff>297180</xdr:colOff>
      <xdr:row>1131</xdr:row>
      <xdr:rowOff>249555</xdr:rowOff>
    </xdr:to>
    <xdr:pic>
      <xdr:nvPicPr>
        <xdr:cNvPr id="548" name="Picture 4" descr="clip_image3379"/>
        <xdr:cNvPicPr>
          <a:picLocks noChangeAspect="1"/>
        </xdr:cNvPicPr>
      </xdr:nvPicPr>
      <xdr:blipFill>
        <a:blip r:embed="rId1"/>
        <a:stretch>
          <a:fillRect/>
        </a:stretch>
      </xdr:blipFill>
      <xdr:spPr>
        <a:xfrm>
          <a:off x="6685915" y="738806625"/>
          <a:ext cx="69215" cy="249555"/>
        </a:xfrm>
        <a:prstGeom prst="rect">
          <a:avLst/>
        </a:prstGeom>
        <a:noFill/>
        <a:ln w="9525">
          <a:noFill/>
        </a:ln>
      </xdr:spPr>
    </xdr:pic>
    <xdr:clientData/>
  </xdr:twoCellAnchor>
  <xdr:twoCellAnchor editAs="oneCell">
    <xdr:from>
      <xdr:col>6</xdr:col>
      <xdr:colOff>306070</xdr:colOff>
      <xdr:row>1131</xdr:row>
      <xdr:rowOff>0</xdr:rowOff>
    </xdr:from>
    <xdr:to>
      <xdr:col>6</xdr:col>
      <xdr:colOff>370205</xdr:colOff>
      <xdr:row>1131</xdr:row>
      <xdr:rowOff>249555</xdr:rowOff>
    </xdr:to>
    <xdr:pic>
      <xdr:nvPicPr>
        <xdr:cNvPr id="549" name="Picture 5" descr="clip_image3380"/>
        <xdr:cNvPicPr>
          <a:picLocks noChangeAspect="1"/>
        </xdr:cNvPicPr>
      </xdr:nvPicPr>
      <xdr:blipFill>
        <a:blip r:embed="rId1"/>
        <a:stretch>
          <a:fillRect/>
        </a:stretch>
      </xdr:blipFill>
      <xdr:spPr>
        <a:xfrm>
          <a:off x="6764020" y="738806625"/>
          <a:ext cx="64135" cy="249555"/>
        </a:xfrm>
        <a:prstGeom prst="rect">
          <a:avLst/>
        </a:prstGeom>
        <a:noFill/>
        <a:ln w="9525">
          <a:noFill/>
        </a:ln>
      </xdr:spPr>
    </xdr:pic>
    <xdr:clientData/>
  </xdr:twoCellAnchor>
  <xdr:twoCellAnchor editAs="oneCell">
    <xdr:from>
      <xdr:col>6</xdr:col>
      <xdr:colOff>379095</xdr:colOff>
      <xdr:row>1131</xdr:row>
      <xdr:rowOff>0</xdr:rowOff>
    </xdr:from>
    <xdr:to>
      <xdr:col>7</xdr:col>
      <xdr:colOff>10795</xdr:colOff>
      <xdr:row>1131</xdr:row>
      <xdr:rowOff>249555</xdr:rowOff>
    </xdr:to>
    <xdr:pic>
      <xdr:nvPicPr>
        <xdr:cNvPr id="550" name="Picture 6" descr="clip_image3381"/>
        <xdr:cNvPicPr>
          <a:picLocks noChangeAspect="1"/>
        </xdr:cNvPicPr>
      </xdr:nvPicPr>
      <xdr:blipFill>
        <a:blip r:embed="rId1"/>
        <a:stretch>
          <a:fillRect/>
        </a:stretch>
      </xdr:blipFill>
      <xdr:spPr>
        <a:xfrm>
          <a:off x="6837045" y="738806625"/>
          <a:ext cx="69850" cy="249555"/>
        </a:xfrm>
        <a:prstGeom prst="rect">
          <a:avLst/>
        </a:prstGeom>
        <a:noFill/>
        <a:ln w="9525">
          <a:noFill/>
        </a:ln>
      </xdr:spPr>
    </xdr:pic>
    <xdr:clientData/>
  </xdr:twoCellAnchor>
  <xdr:twoCellAnchor editAs="oneCell">
    <xdr:from>
      <xdr:col>6</xdr:col>
      <xdr:colOff>459105</xdr:colOff>
      <xdr:row>1131</xdr:row>
      <xdr:rowOff>0</xdr:rowOff>
    </xdr:from>
    <xdr:to>
      <xdr:col>7</xdr:col>
      <xdr:colOff>64770</xdr:colOff>
      <xdr:row>1131</xdr:row>
      <xdr:rowOff>249555</xdr:rowOff>
    </xdr:to>
    <xdr:pic>
      <xdr:nvPicPr>
        <xdr:cNvPr id="551" name="Picture 7" descr="clip_image3383"/>
        <xdr:cNvPicPr>
          <a:picLocks noChangeAspect="1"/>
        </xdr:cNvPicPr>
      </xdr:nvPicPr>
      <xdr:blipFill>
        <a:blip r:embed="rId1"/>
        <a:stretch>
          <a:fillRect/>
        </a:stretch>
      </xdr:blipFill>
      <xdr:spPr>
        <a:xfrm>
          <a:off x="6896100" y="738806625"/>
          <a:ext cx="64770" cy="249555"/>
        </a:xfrm>
        <a:prstGeom prst="rect">
          <a:avLst/>
        </a:prstGeom>
        <a:noFill/>
        <a:ln w="9525">
          <a:noFill/>
        </a:ln>
      </xdr:spPr>
    </xdr:pic>
    <xdr:clientData/>
  </xdr:twoCellAnchor>
  <xdr:twoCellAnchor editAs="oneCell">
    <xdr:from>
      <xdr:col>6</xdr:col>
      <xdr:colOff>495300</xdr:colOff>
      <xdr:row>1131</xdr:row>
      <xdr:rowOff>0</xdr:rowOff>
    </xdr:from>
    <xdr:to>
      <xdr:col>7</xdr:col>
      <xdr:colOff>69850</xdr:colOff>
      <xdr:row>1131</xdr:row>
      <xdr:rowOff>249555</xdr:rowOff>
    </xdr:to>
    <xdr:pic>
      <xdr:nvPicPr>
        <xdr:cNvPr id="552" name="Picture 8" descr="clip_image3384"/>
        <xdr:cNvPicPr>
          <a:picLocks noChangeAspect="1"/>
        </xdr:cNvPicPr>
      </xdr:nvPicPr>
      <xdr:blipFill>
        <a:blip r:embed="rId1"/>
        <a:stretch>
          <a:fillRect/>
        </a:stretch>
      </xdr:blipFill>
      <xdr:spPr>
        <a:xfrm>
          <a:off x="6896100" y="738806625"/>
          <a:ext cx="69850" cy="249555"/>
        </a:xfrm>
        <a:prstGeom prst="rect">
          <a:avLst/>
        </a:prstGeom>
        <a:noFill/>
        <a:ln w="9525">
          <a:noFill/>
        </a:ln>
      </xdr:spPr>
    </xdr:pic>
    <xdr:clientData/>
  </xdr:twoCellAnchor>
  <xdr:twoCellAnchor editAs="oneCell">
    <xdr:from>
      <xdr:col>6</xdr:col>
      <xdr:colOff>495300</xdr:colOff>
      <xdr:row>1131</xdr:row>
      <xdr:rowOff>0</xdr:rowOff>
    </xdr:from>
    <xdr:to>
      <xdr:col>7</xdr:col>
      <xdr:colOff>67945</xdr:colOff>
      <xdr:row>1131</xdr:row>
      <xdr:rowOff>249555</xdr:rowOff>
    </xdr:to>
    <xdr:pic>
      <xdr:nvPicPr>
        <xdr:cNvPr id="553" name="Picture 9" descr="clip_image3386"/>
        <xdr:cNvPicPr>
          <a:picLocks noChangeAspect="1"/>
        </xdr:cNvPicPr>
      </xdr:nvPicPr>
      <xdr:blipFill>
        <a:blip r:embed="rId1"/>
        <a:stretch>
          <a:fillRect/>
        </a:stretch>
      </xdr:blipFill>
      <xdr:spPr>
        <a:xfrm>
          <a:off x="6896100" y="738806625"/>
          <a:ext cx="67945" cy="249555"/>
        </a:xfrm>
        <a:prstGeom prst="rect">
          <a:avLst/>
        </a:prstGeom>
        <a:noFill/>
        <a:ln w="9525">
          <a:noFill/>
        </a:ln>
      </xdr:spPr>
    </xdr:pic>
    <xdr:clientData/>
  </xdr:twoCellAnchor>
  <xdr:twoCellAnchor editAs="oneCell">
    <xdr:from>
      <xdr:col>6</xdr:col>
      <xdr:colOff>0</xdr:colOff>
      <xdr:row>1131</xdr:row>
      <xdr:rowOff>0</xdr:rowOff>
    </xdr:from>
    <xdr:to>
      <xdr:col>6</xdr:col>
      <xdr:colOff>66040</xdr:colOff>
      <xdr:row>1131</xdr:row>
      <xdr:rowOff>240665</xdr:rowOff>
    </xdr:to>
    <xdr:pic>
      <xdr:nvPicPr>
        <xdr:cNvPr id="554" name="Picture 1" descr="clip_image3376"/>
        <xdr:cNvPicPr>
          <a:picLocks noChangeAspect="1"/>
        </xdr:cNvPicPr>
      </xdr:nvPicPr>
      <xdr:blipFill>
        <a:blip r:embed="rId1"/>
        <a:stretch>
          <a:fillRect/>
        </a:stretch>
      </xdr:blipFill>
      <xdr:spPr>
        <a:xfrm>
          <a:off x="6457950" y="738806625"/>
          <a:ext cx="66040" cy="240665"/>
        </a:xfrm>
        <a:prstGeom prst="rect">
          <a:avLst/>
        </a:prstGeom>
        <a:noFill/>
        <a:ln w="9525">
          <a:noFill/>
        </a:ln>
      </xdr:spPr>
    </xdr:pic>
    <xdr:clientData/>
  </xdr:twoCellAnchor>
  <xdr:twoCellAnchor editAs="oneCell">
    <xdr:from>
      <xdr:col>6</xdr:col>
      <xdr:colOff>73025</xdr:colOff>
      <xdr:row>1131</xdr:row>
      <xdr:rowOff>0</xdr:rowOff>
    </xdr:from>
    <xdr:to>
      <xdr:col>6</xdr:col>
      <xdr:colOff>144145</xdr:colOff>
      <xdr:row>1131</xdr:row>
      <xdr:rowOff>240665</xdr:rowOff>
    </xdr:to>
    <xdr:pic>
      <xdr:nvPicPr>
        <xdr:cNvPr id="555" name="Picture 2" descr="clip_image3377"/>
        <xdr:cNvPicPr>
          <a:picLocks noChangeAspect="1"/>
        </xdr:cNvPicPr>
      </xdr:nvPicPr>
      <xdr:blipFill>
        <a:blip r:embed="rId1"/>
        <a:stretch>
          <a:fillRect/>
        </a:stretch>
      </xdr:blipFill>
      <xdr:spPr>
        <a:xfrm>
          <a:off x="6530975" y="738806625"/>
          <a:ext cx="71120" cy="240665"/>
        </a:xfrm>
        <a:prstGeom prst="rect">
          <a:avLst/>
        </a:prstGeom>
        <a:noFill/>
        <a:ln w="9525">
          <a:noFill/>
        </a:ln>
      </xdr:spPr>
    </xdr:pic>
    <xdr:clientData/>
  </xdr:twoCellAnchor>
  <xdr:twoCellAnchor editAs="oneCell">
    <xdr:from>
      <xdr:col>6</xdr:col>
      <xdr:colOff>153035</xdr:colOff>
      <xdr:row>1131</xdr:row>
      <xdr:rowOff>0</xdr:rowOff>
    </xdr:from>
    <xdr:to>
      <xdr:col>6</xdr:col>
      <xdr:colOff>219075</xdr:colOff>
      <xdr:row>1131</xdr:row>
      <xdr:rowOff>240665</xdr:rowOff>
    </xdr:to>
    <xdr:pic>
      <xdr:nvPicPr>
        <xdr:cNvPr id="556" name="Picture 3" descr="clip_image3378"/>
        <xdr:cNvPicPr>
          <a:picLocks noChangeAspect="1"/>
        </xdr:cNvPicPr>
      </xdr:nvPicPr>
      <xdr:blipFill>
        <a:blip r:embed="rId1"/>
        <a:stretch>
          <a:fillRect/>
        </a:stretch>
      </xdr:blipFill>
      <xdr:spPr>
        <a:xfrm>
          <a:off x="6610985" y="738806625"/>
          <a:ext cx="66040" cy="240665"/>
        </a:xfrm>
        <a:prstGeom prst="rect">
          <a:avLst/>
        </a:prstGeom>
        <a:noFill/>
        <a:ln w="9525">
          <a:noFill/>
        </a:ln>
      </xdr:spPr>
    </xdr:pic>
    <xdr:clientData/>
  </xdr:twoCellAnchor>
  <xdr:twoCellAnchor editAs="oneCell">
    <xdr:from>
      <xdr:col>6</xdr:col>
      <xdr:colOff>227965</xdr:colOff>
      <xdr:row>1131</xdr:row>
      <xdr:rowOff>0</xdr:rowOff>
    </xdr:from>
    <xdr:to>
      <xdr:col>6</xdr:col>
      <xdr:colOff>297180</xdr:colOff>
      <xdr:row>1131</xdr:row>
      <xdr:rowOff>240665</xdr:rowOff>
    </xdr:to>
    <xdr:pic>
      <xdr:nvPicPr>
        <xdr:cNvPr id="557" name="Picture 4" descr="clip_image3379"/>
        <xdr:cNvPicPr>
          <a:picLocks noChangeAspect="1"/>
        </xdr:cNvPicPr>
      </xdr:nvPicPr>
      <xdr:blipFill>
        <a:blip r:embed="rId1"/>
        <a:stretch>
          <a:fillRect/>
        </a:stretch>
      </xdr:blipFill>
      <xdr:spPr>
        <a:xfrm>
          <a:off x="6685915" y="738806625"/>
          <a:ext cx="69215" cy="240665"/>
        </a:xfrm>
        <a:prstGeom prst="rect">
          <a:avLst/>
        </a:prstGeom>
        <a:noFill/>
        <a:ln w="9525">
          <a:noFill/>
        </a:ln>
      </xdr:spPr>
    </xdr:pic>
    <xdr:clientData/>
  </xdr:twoCellAnchor>
  <xdr:twoCellAnchor editAs="oneCell">
    <xdr:from>
      <xdr:col>6</xdr:col>
      <xdr:colOff>306070</xdr:colOff>
      <xdr:row>1131</xdr:row>
      <xdr:rowOff>0</xdr:rowOff>
    </xdr:from>
    <xdr:to>
      <xdr:col>6</xdr:col>
      <xdr:colOff>370205</xdr:colOff>
      <xdr:row>1131</xdr:row>
      <xdr:rowOff>240665</xdr:rowOff>
    </xdr:to>
    <xdr:pic>
      <xdr:nvPicPr>
        <xdr:cNvPr id="558" name="Picture 5" descr="clip_image3380"/>
        <xdr:cNvPicPr>
          <a:picLocks noChangeAspect="1"/>
        </xdr:cNvPicPr>
      </xdr:nvPicPr>
      <xdr:blipFill>
        <a:blip r:embed="rId1"/>
        <a:stretch>
          <a:fillRect/>
        </a:stretch>
      </xdr:blipFill>
      <xdr:spPr>
        <a:xfrm>
          <a:off x="6764020" y="738806625"/>
          <a:ext cx="64135" cy="240665"/>
        </a:xfrm>
        <a:prstGeom prst="rect">
          <a:avLst/>
        </a:prstGeom>
        <a:noFill/>
        <a:ln w="9525">
          <a:noFill/>
        </a:ln>
      </xdr:spPr>
    </xdr:pic>
    <xdr:clientData/>
  </xdr:twoCellAnchor>
  <xdr:twoCellAnchor editAs="oneCell">
    <xdr:from>
      <xdr:col>6</xdr:col>
      <xdr:colOff>379095</xdr:colOff>
      <xdr:row>1131</xdr:row>
      <xdr:rowOff>0</xdr:rowOff>
    </xdr:from>
    <xdr:to>
      <xdr:col>7</xdr:col>
      <xdr:colOff>10795</xdr:colOff>
      <xdr:row>1131</xdr:row>
      <xdr:rowOff>240665</xdr:rowOff>
    </xdr:to>
    <xdr:pic>
      <xdr:nvPicPr>
        <xdr:cNvPr id="559" name="Picture 6" descr="clip_image3381"/>
        <xdr:cNvPicPr>
          <a:picLocks noChangeAspect="1"/>
        </xdr:cNvPicPr>
      </xdr:nvPicPr>
      <xdr:blipFill>
        <a:blip r:embed="rId1"/>
        <a:stretch>
          <a:fillRect/>
        </a:stretch>
      </xdr:blipFill>
      <xdr:spPr>
        <a:xfrm>
          <a:off x="6837045" y="738806625"/>
          <a:ext cx="69850" cy="240665"/>
        </a:xfrm>
        <a:prstGeom prst="rect">
          <a:avLst/>
        </a:prstGeom>
        <a:noFill/>
        <a:ln w="9525">
          <a:noFill/>
        </a:ln>
      </xdr:spPr>
    </xdr:pic>
    <xdr:clientData/>
  </xdr:twoCellAnchor>
  <xdr:twoCellAnchor editAs="oneCell">
    <xdr:from>
      <xdr:col>6</xdr:col>
      <xdr:colOff>459105</xdr:colOff>
      <xdr:row>1131</xdr:row>
      <xdr:rowOff>0</xdr:rowOff>
    </xdr:from>
    <xdr:to>
      <xdr:col>7</xdr:col>
      <xdr:colOff>64770</xdr:colOff>
      <xdr:row>1131</xdr:row>
      <xdr:rowOff>240665</xdr:rowOff>
    </xdr:to>
    <xdr:pic>
      <xdr:nvPicPr>
        <xdr:cNvPr id="560" name="Picture 7" descr="clip_image3383"/>
        <xdr:cNvPicPr>
          <a:picLocks noChangeAspect="1"/>
        </xdr:cNvPicPr>
      </xdr:nvPicPr>
      <xdr:blipFill>
        <a:blip r:embed="rId1"/>
        <a:stretch>
          <a:fillRect/>
        </a:stretch>
      </xdr:blipFill>
      <xdr:spPr>
        <a:xfrm>
          <a:off x="6896100" y="738806625"/>
          <a:ext cx="64770" cy="240665"/>
        </a:xfrm>
        <a:prstGeom prst="rect">
          <a:avLst/>
        </a:prstGeom>
        <a:noFill/>
        <a:ln w="9525">
          <a:noFill/>
        </a:ln>
      </xdr:spPr>
    </xdr:pic>
    <xdr:clientData/>
  </xdr:twoCellAnchor>
  <xdr:twoCellAnchor editAs="oneCell">
    <xdr:from>
      <xdr:col>6</xdr:col>
      <xdr:colOff>495300</xdr:colOff>
      <xdr:row>1131</xdr:row>
      <xdr:rowOff>0</xdr:rowOff>
    </xdr:from>
    <xdr:to>
      <xdr:col>7</xdr:col>
      <xdr:colOff>69850</xdr:colOff>
      <xdr:row>1131</xdr:row>
      <xdr:rowOff>240665</xdr:rowOff>
    </xdr:to>
    <xdr:pic>
      <xdr:nvPicPr>
        <xdr:cNvPr id="561" name="Picture 8" descr="clip_image3384"/>
        <xdr:cNvPicPr>
          <a:picLocks noChangeAspect="1"/>
        </xdr:cNvPicPr>
      </xdr:nvPicPr>
      <xdr:blipFill>
        <a:blip r:embed="rId1"/>
        <a:stretch>
          <a:fillRect/>
        </a:stretch>
      </xdr:blipFill>
      <xdr:spPr>
        <a:xfrm>
          <a:off x="6896100" y="738806625"/>
          <a:ext cx="69850" cy="240665"/>
        </a:xfrm>
        <a:prstGeom prst="rect">
          <a:avLst/>
        </a:prstGeom>
        <a:noFill/>
        <a:ln w="9525">
          <a:noFill/>
        </a:ln>
      </xdr:spPr>
    </xdr:pic>
    <xdr:clientData/>
  </xdr:twoCellAnchor>
  <xdr:twoCellAnchor editAs="oneCell">
    <xdr:from>
      <xdr:col>6</xdr:col>
      <xdr:colOff>495300</xdr:colOff>
      <xdr:row>1131</xdr:row>
      <xdr:rowOff>0</xdr:rowOff>
    </xdr:from>
    <xdr:to>
      <xdr:col>7</xdr:col>
      <xdr:colOff>67945</xdr:colOff>
      <xdr:row>1131</xdr:row>
      <xdr:rowOff>240665</xdr:rowOff>
    </xdr:to>
    <xdr:pic>
      <xdr:nvPicPr>
        <xdr:cNvPr id="562" name="Picture 9" descr="clip_image3386"/>
        <xdr:cNvPicPr>
          <a:picLocks noChangeAspect="1"/>
        </xdr:cNvPicPr>
      </xdr:nvPicPr>
      <xdr:blipFill>
        <a:blip r:embed="rId1"/>
        <a:stretch>
          <a:fillRect/>
        </a:stretch>
      </xdr:blipFill>
      <xdr:spPr>
        <a:xfrm>
          <a:off x="6896100" y="738806625"/>
          <a:ext cx="67945" cy="240665"/>
        </a:xfrm>
        <a:prstGeom prst="rect">
          <a:avLst/>
        </a:prstGeom>
        <a:noFill/>
        <a:ln w="9525">
          <a:noFill/>
        </a:ln>
      </xdr:spPr>
    </xdr:pic>
    <xdr:clientData/>
  </xdr:twoCellAnchor>
  <xdr:twoCellAnchor editAs="oneCell">
    <xdr:from>
      <xdr:col>7</xdr:col>
      <xdr:colOff>0</xdr:colOff>
      <xdr:row>1131</xdr:row>
      <xdr:rowOff>0</xdr:rowOff>
    </xdr:from>
    <xdr:to>
      <xdr:col>7</xdr:col>
      <xdr:colOff>66040</xdr:colOff>
      <xdr:row>1131</xdr:row>
      <xdr:rowOff>249555</xdr:rowOff>
    </xdr:to>
    <xdr:pic>
      <xdr:nvPicPr>
        <xdr:cNvPr id="563" name="Picture 1" descr="clip_image3376"/>
        <xdr:cNvPicPr>
          <a:picLocks noChangeAspect="1"/>
        </xdr:cNvPicPr>
      </xdr:nvPicPr>
      <xdr:blipFill>
        <a:blip r:embed="rId1"/>
        <a:stretch>
          <a:fillRect/>
        </a:stretch>
      </xdr:blipFill>
      <xdr:spPr>
        <a:xfrm>
          <a:off x="6896100" y="738806625"/>
          <a:ext cx="66040" cy="249555"/>
        </a:xfrm>
        <a:prstGeom prst="rect">
          <a:avLst/>
        </a:prstGeom>
        <a:noFill/>
        <a:ln w="9525">
          <a:noFill/>
        </a:ln>
      </xdr:spPr>
    </xdr:pic>
    <xdr:clientData/>
  </xdr:twoCellAnchor>
  <xdr:twoCellAnchor editAs="oneCell">
    <xdr:from>
      <xdr:col>7</xdr:col>
      <xdr:colOff>73025</xdr:colOff>
      <xdr:row>1131</xdr:row>
      <xdr:rowOff>0</xdr:rowOff>
    </xdr:from>
    <xdr:to>
      <xdr:col>7</xdr:col>
      <xdr:colOff>144145</xdr:colOff>
      <xdr:row>1131</xdr:row>
      <xdr:rowOff>249555</xdr:rowOff>
    </xdr:to>
    <xdr:pic>
      <xdr:nvPicPr>
        <xdr:cNvPr id="564" name="Picture 2" descr="clip_image3377"/>
        <xdr:cNvPicPr>
          <a:picLocks noChangeAspect="1"/>
        </xdr:cNvPicPr>
      </xdr:nvPicPr>
      <xdr:blipFill>
        <a:blip r:embed="rId1"/>
        <a:stretch>
          <a:fillRect/>
        </a:stretch>
      </xdr:blipFill>
      <xdr:spPr>
        <a:xfrm>
          <a:off x="6969125" y="738806625"/>
          <a:ext cx="71120" cy="249555"/>
        </a:xfrm>
        <a:prstGeom prst="rect">
          <a:avLst/>
        </a:prstGeom>
        <a:noFill/>
        <a:ln w="9525">
          <a:noFill/>
        </a:ln>
      </xdr:spPr>
    </xdr:pic>
    <xdr:clientData/>
  </xdr:twoCellAnchor>
  <xdr:twoCellAnchor editAs="oneCell">
    <xdr:from>
      <xdr:col>7</xdr:col>
      <xdr:colOff>153035</xdr:colOff>
      <xdr:row>1131</xdr:row>
      <xdr:rowOff>0</xdr:rowOff>
    </xdr:from>
    <xdr:to>
      <xdr:col>7</xdr:col>
      <xdr:colOff>219075</xdr:colOff>
      <xdr:row>1131</xdr:row>
      <xdr:rowOff>249555</xdr:rowOff>
    </xdr:to>
    <xdr:pic>
      <xdr:nvPicPr>
        <xdr:cNvPr id="565" name="Picture 3" descr="clip_image3378"/>
        <xdr:cNvPicPr>
          <a:picLocks noChangeAspect="1"/>
        </xdr:cNvPicPr>
      </xdr:nvPicPr>
      <xdr:blipFill>
        <a:blip r:embed="rId1"/>
        <a:stretch>
          <a:fillRect/>
        </a:stretch>
      </xdr:blipFill>
      <xdr:spPr>
        <a:xfrm>
          <a:off x="7049135" y="738806625"/>
          <a:ext cx="66040" cy="249555"/>
        </a:xfrm>
        <a:prstGeom prst="rect">
          <a:avLst/>
        </a:prstGeom>
        <a:noFill/>
        <a:ln w="9525">
          <a:noFill/>
        </a:ln>
      </xdr:spPr>
    </xdr:pic>
    <xdr:clientData/>
  </xdr:twoCellAnchor>
  <xdr:twoCellAnchor editAs="oneCell">
    <xdr:from>
      <xdr:col>7</xdr:col>
      <xdr:colOff>227965</xdr:colOff>
      <xdr:row>1131</xdr:row>
      <xdr:rowOff>0</xdr:rowOff>
    </xdr:from>
    <xdr:to>
      <xdr:col>7</xdr:col>
      <xdr:colOff>297180</xdr:colOff>
      <xdr:row>1131</xdr:row>
      <xdr:rowOff>249555</xdr:rowOff>
    </xdr:to>
    <xdr:pic>
      <xdr:nvPicPr>
        <xdr:cNvPr id="566" name="Picture 4" descr="clip_image3379"/>
        <xdr:cNvPicPr>
          <a:picLocks noChangeAspect="1"/>
        </xdr:cNvPicPr>
      </xdr:nvPicPr>
      <xdr:blipFill>
        <a:blip r:embed="rId1"/>
        <a:stretch>
          <a:fillRect/>
        </a:stretch>
      </xdr:blipFill>
      <xdr:spPr>
        <a:xfrm>
          <a:off x="7124065" y="738806625"/>
          <a:ext cx="69215" cy="249555"/>
        </a:xfrm>
        <a:prstGeom prst="rect">
          <a:avLst/>
        </a:prstGeom>
        <a:noFill/>
        <a:ln w="9525">
          <a:noFill/>
        </a:ln>
      </xdr:spPr>
    </xdr:pic>
    <xdr:clientData/>
  </xdr:twoCellAnchor>
  <xdr:twoCellAnchor editAs="oneCell">
    <xdr:from>
      <xdr:col>7</xdr:col>
      <xdr:colOff>306070</xdr:colOff>
      <xdr:row>1131</xdr:row>
      <xdr:rowOff>0</xdr:rowOff>
    </xdr:from>
    <xdr:to>
      <xdr:col>7</xdr:col>
      <xdr:colOff>370205</xdr:colOff>
      <xdr:row>1131</xdr:row>
      <xdr:rowOff>249555</xdr:rowOff>
    </xdr:to>
    <xdr:pic>
      <xdr:nvPicPr>
        <xdr:cNvPr id="567" name="Picture 5" descr="clip_image3380"/>
        <xdr:cNvPicPr>
          <a:picLocks noChangeAspect="1"/>
        </xdr:cNvPicPr>
      </xdr:nvPicPr>
      <xdr:blipFill>
        <a:blip r:embed="rId1"/>
        <a:stretch>
          <a:fillRect/>
        </a:stretch>
      </xdr:blipFill>
      <xdr:spPr>
        <a:xfrm>
          <a:off x="7202170" y="738806625"/>
          <a:ext cx="64135" cy="249555"/>
        </a:xfrm>
        <a:prstGeom prst="rect">
          <a:avLst/>
        </a:prstGeom>
        <a:noFill/>
        <a:ln w="9525">
          <a:noFill/>
        </a:ln>
      </xdr:spPr>
    </xdr:pic>
    <xdr:clientData/>
  </xdr:twoCellAnchor>
  <xdr:twoCellAnchor editAs="oneCell">
    <xdr:from>
      <xdr:col>7</xdr:col>
      <xdr:colOff>379095</xdr:colOff>
      <xdr:row>1131</xdr:row>
      <xdr:rowOff>0</xdr:rowOff>
    </xdr:from>
    <xdr:to>
      <xdr:col>7</xdr:col>
      <xdr:colOff>448945</xdr:colOff>
      <xdr:row>1131</xdr:row>
      <xdr:rowOff>249555</xdr:rowOff>
    </xdr:to>
    <xdr:pic>
      <xdr:nvPicPr>
        <xdr:cNvPr id="568" name="Picture 6" descr="clip_image3381"/>
        <xdr:cNvPicPr>
          <a:picLocks noChangeAspect="1"/>
        </xdr:cNvPicPr>
      </xdr:nvPicPr>
      <xdr:blipFill>
        <a:blip r:embed="rId1"/>
        <a:stretch>
          <a:fillRect/>
        </a:stretch>
      </xdr:blipFill>
      <xdr:spPr>
        <a:xfrm>
          <a:off x="7275195" y="738806625"/>
          <a:ext cx="69850" cy="249555"/>
        </a:xfrm>
        <a:prstGeom prst="rect">
          <a:avLst/>
        </a:prstGeom>
        <a:noFill/>
        <a:ln w="9525">
          <a:noFill/>
        </a:ln>
      </xdr:spPr>
    </xdr:pic>
    <xdr:clientData/>
  </xdr:twoCellAnchor>
  <xdr:twoCellAnchor editAs="oneCell">
    <xdr:from>
      <xdr:col>7</xdr:col>
      <xdr:colOff>459105</xdr:colOff>
      <xdr:row>1131</xdr:row>
      <xdr:rowOff>0</xdr:rowOff>
    </xdr:from>
    <xdr:to>
      <xdr:col>7</xdr:col>
      <xdr:colOff>523875</xdr:colOff>
      <xdr:row>1131</xdr:row>
      <xdr:rowOff>249555</xdr:rowOff>
    </xdr:to>
    <xdr:pic>
      <xdr:nvPicPr>
        <xdr:cNvPr id="569" name="Picture 7" descr="clip_image3383"/>
        <xdr:cNvPicPr>
          <a:picLocks noChangeAspect="1"/>
        </xdr:cNvPicPr>
      </xdr:nvPicPr>
      <xdr:blipFill>
        <a:blip r:embed="rId1"/>
        <a:stretch>
          <a:fillRect/>
        </a:stretch>
      </xdr:blipFill>
      <xdr:spPr>
        <a:xfrm>
          <a:off x="7355205" y="738806625"/>
          <a:ext cx="64770" cy="249555"/>
        </a:xfrm>
        <a:prstGeom prst="rect">
          <a:avLst/>
        </a:prstGeom>
        <a:noFill/>
        <a:ln w="9525">
          <a:noFill/>
        </a:ln>
      </xdr:spPr>
    </xdr:pic>
    <xdr:clientData/>
  </xdr:twoCellAnchor>
  <xdr:twoCellAnchor editAs="oneCell">
    <xdr:from>
      <xdr:col>7</xdr:col>
      <xdr:colOff>532130</xdr:colOff>
      <xdr:row>1131</xdr:row>
      <xdr:rowOff>0</xdr:rowOff>
    </xdr:from>
    <xdr:to>
      <xdr:col>7</xdr:col>
      <xdr:colOff>601980</xdr:colOff>
      <xdr:row>1131</xdr:row>
      <xdr:rowOff>249555</xdr:rowOff>
    </xdr:to>
    <xdr:pic>
      <xdr:nvPicPr>
        <xdr:cNvPr id="570" name="Picture 8" descr="clip_image3384"/>
        <xdr:cNvPicPr>
          <a:picLocks noChangeAspect="1"/>
        </xdr:cNvPicPr>
      </xdr:nvPicPr>
      <xdr:blipFill>
        <a:blip r:embed="rId1"/>
        <a:stretch>
          <a:fillRect/>
        </a:stretch>
      </xdr:blipFill>
      <xdr:spPr>
        <a:xfrm>
          <a:off x="7428230" y="738806625"/>
          <a:ext cx="69850" cy="249555"/>
        </a:xfrm>
        <a:prstGeom prst="rect">
          <a:avLst/>
        </a:prstGeom>
        <a:noFill/>
        <a:ln w="9525">
          <a:noFill/>
        </a:ln>
      </xdr:spPr>
    </xdr:pic>
    <xdr:clientData/>
  </xdr:twoCellAnchor>
  <xdr:twoCellAnchor editAs="oneCell">
    <xdr:from>
      <xdr:col>7</xdr:col>
      <xdr:colOff>552450</xdr:colOff>
      <xdr:row>1131</xdr:row>
      <xdr:rowOff>0</xdr:rowOff>
    </xdr:from>
    <xdr:to>
      <xdr:col>7</xdr:col>
      <xdr:colOff>620395</xdr:colOff>
      <xdr:row>1131</xdr:row>
      <xdr:rowOff>249555</xdr:rowOff>
    </xdr:to>
    <xdr:pic>
      <xdr:nvPicPr>
        <xdr:cNvPr id="571" name="Picture 9" descr="clip_image3386"/>
        <xdr:cNvPicPr>
          <a:picLocks noChangeAspect="1"/>
        </xdr:cNvPicPr>
      </xdr:nvPicPr>
      <xdr:blipFill>
        <a:blip r:embed="rId1"/>
        <a:stretch>
          <a:fillRect/>
        </a:stretch>
      </xdr:blipFill>
      <xdr:spPr>
        <a:xfrm>
          <a:off x="7448550" y="738806625"/>
          <a:ext cx="67945" cy="249555"/>
        </a:xfrm>
        <a:prstGeom prst="rect">
          <a:avLst/>
        </a:prstGeom>
        <a:noFill/>
        <a:ln w="9525">
          <a:noFill/>
        </a:ln>
      </xdr:spPr>
    </xdr:pic>
    <xdr:clientData/>
  </xdr:twoCellAnchor>
  <xdr:twoCellAnchor editAs="oneCell">
    <xdr:from>
      <xdr:col>7</xdr:col>
      <xdr:colOff>0</xdr:colOff>
      <xdr:row>1131</xdr:row>
      <xdr:rowOff>0</xdr:rowOff>
    </xdr:from>
    <xdr:to>
      <xdr:col>7</xdr:col>
      <xdr:colOff>66040</xdr:colOff>
      <xdr:row>1131</xdr:row>
      <xdr:rowOff>240665</xdr:rowOff>
    </xdr:to>
    <xdr:pic>
      <xdr:nvPicPr>
        <xdr:cNvPr id="572" name="Picture 1" descr="clip_image3376"/>
        <xdr:cNvPicPr>
          <a:picLocks noChangeAspect="1"/>
        </xdr:cNvPicPr>
      </xdr:nvPicPr>
      <xdr:blipFill>
        <a:blip r:embed="rId1"/>
        <a:stretch>
          <a:fillRect/>
        </a:stretch>
      </xdr:blipFill>
      <xdr:spPr>
        <a:xfrm>
          <a:off x="6896100" y="738806625"/>
          <a:ext cx="66040" cy="240665"/>
        </a:xfrm>
        <a:prstGeom prst="rect">
          <a:avLst/>
        </a:prstGeom>
        <a:noFill/>
        <a:ln w="9525">
          <a:noFill/>
        </a:ln>
      </xdr:spPr>
    </xdr:pic>
    <xdr:clientData/>
  </xdr:twoCellAnchor>
  <xdr:twoCellAnchor editAs="oneCell">
    <xdr:from>
      <xdr:col>7</xdr:col>
      <xdr:colOff>73025</xdr:colOff>
      <xdr:row>1131</xdr:row>
      <xdr:rowOff>0</xdr:rowOff>
    </xdr:from>
    <xdr:to>
      <xdr:col>7</xdr:col>
      <xdr:colOff>144145</xdr:colOff>
      <xdr:row>1131</xdr:row>
      <xdr:rowOff>240665</xdr:rowOff>
    </xdr:to>
    <xdr:pic>
      <xdr:nvPicPr>
        <xdr:cNvPr id="573" name="Picture 2" descr="clip_image3377"/>
        <xdr:cNvPicPr>
          <a:picLocks noChangeAspect="1"/>
        </xdr:cNvPicPr>
      </xdr:nvPicPr>
      <xdr:blipFill>
        <a:blip r:embed="rId1"/>
        <a:stretch>
          <a:fillRect/>
        </a:stretch>
      </xdr:blipFill>
      <xdr:spPr>
        <a:xfrm>
          <a:off x="6969125" y="738806625"/>
          <a:ext cx="71120" cy="240665"/>
        </a:xfrm>
        <a:prstGeom prst="rect">
          <a:avLst/>
        </a:prstGeom>
        <a:noFill/>
        <a:ln w="9525">
          <a:noFill/>
        </a:ln>
      </xdr:spPr>
    </xdr:pic>
    <xdr:clientData/>
  </xdr:twoCellAnchor>
  <xdr:twoCellAnchor editAs="oneCell">
    <xdr:from>
      <xdr:col>7</xdr:col>
      <xdr:colOff>153035</xdr:colOff>
      <xdr:row>1131</xdr:row>
      <xdr:rowOff>0</xdr:rowOff>
    </xdr:from>
    <xdr:to>
      <xdr:col>7</xdr:col>
      <xdr:colOff>219075</xdr:colOff>
      <xdr:row>1131</xdr:row>
      <xdr:rowOff>240665</xdr:rowOff>
    </xdr:to>
    <xdr:pic>
      <xdr:nvPicPr>
        <xdr:cNvPr id="574" name="Picture 3" descr="clip_image3378"/>
        <xdr:cNvPicPr>
          <a:picLocks noChangeAspect="1"/>
        </xdr:cNvPicPr>
      </xdr:nvPicPr>
      <xdr:blipFill>
        <a:blip r:embed="rId1"/>
        <a:stretch>
          <a:fillRect/>
        </a:stretch>
      </xdr:blipFill>
      <xdr:spPr>
        <a:xfrm>
          <a:off x="7049135" y="738806625"/>
          <a:ext cx="66040" cy="240665"/>
        </a:xfrm>
        <a:prstGeom prst="rect">
          <a:avLst/>
        </a:prstGeom>
        <a:noFill/>
        <a:ln w="9525">
          <a:noFill/>
        </a:ln>
      </xdr:spPr>
    </xdr:pic>
    <xdr:clientData/>
  </xdr:twoCellAnchor>
  <xdr:twoCellAnchor editAs="oneCell">
    <xdr:from>
      <xdr:col>7</xdr:col>
      <xdr:colOff>227965</xdr:colOff>
      <xdr:row>1131</xdr:row>
      <xdr:rowOff>0</xdr:rowOff>
    </xdr:from>
    <xdr:to>
      <xdr:col>7</xdr:col>
      <xdr:colOff>297180</xdr:colOff>
      <xdr:row>1131</xdr:row>
      <xdr:rowOff>240665</xdr:rowOff>
    </xdr:to>
    <xdr:pic>
      <xdr:nvPicPr>
        <xdr:cNvPr id="575" name="Picture 4" descr="clip_image3379"/>
        <xdr:cNvPicPr>
          <a:picLocks noChangeAspect="1"/>
        </xdr:cNvPicPr>
      </xdr:nvPicPr>
      <xdr:blipFill>
        <a:blip r:embed="rId1"/>
        <a:stretch>
          <a:fillRect/>
        </a:stretch>
      </xdr:blipFill>
      <xdr:spPr>
        <a:xfrm>
          <a:off x="7124065" y="738806625"/>
          <a:ext cx="69215" cy="240665"/>
        </a:xfrm>
        <a:prstGeom prst="rect">
          <a:avLst/>
        </a:prstGeom>
        <a:noFill/>
        <a:ln w="9525">
          <a:noFill/>
        </a:ln>
      </xdr:spPr>
    </xdr:pic>
    <xdr:clientData/>
  </xdr:twoCellAnchor>
  <xdr:twoCellAnchor editAs="oneCell">
    <xdr:from>
      <xdr:col>7</xdr:col>
      <xdr:colOff>306070</xdr:colOff>
      <xdr:row>1131</xdr:row>
      <xdr:rowOff>0</xdr:rowOff>
    </xdr:from>
    <xdr:to>
      <xdr:col>7</xdr:col>
      <xdr:colOff>370205</xdr:colOff>
      <xdr:row>1131</xdr:row>
      <xdr:rowOff>240665</xdr:rowOff>
    </xdr:to>
    <xdr:pic>
      <xdr:nvPicPr>
        <xdr:cNvPr id="576" name="Picture 5" descr="clip_image3380"/>
        <xdr:cNvPicPr>
          <a:picLocks noChangeAspect="1"/>
        </xdr:cNvPicPr>
      </xdr:nvPicPr>
      <xdr:blipFill>
        <a:blip r:embed="rId1"/>
        <a:stretch>
          <a:fillRect/>
        </a:stretch>
      </xdr:blipFill>
      <xdr:spPr>
        <a:xfrm>
          <a:off x="7202170" y="738806625"/>
          <a:ext cx="64135" cy="240665"/>
        </a:xfrm>
        <a:prstGeom prst="rect">
          <a:avLst/>
        </a:prstGeom>
        <a:noFill/>
        <a:ln w="9525">
          <a:noFill/>
        </a:ln>
      </xdr:spPr>
    </xdr:pic>
    <xdr:clientData/>
  </xdr:twoCellAnchor>
  <xdr:twoCellAnchor editAs="oneCell">
    <xdr:from>
      <xdr:col>7</xdr:col>
      <xdr:colOff>379095</xdr:colOff>
      <xdr:row>1131</xdr:row>
      <xdr:rowOff>0</xdr:rowOff>
    </xdr:from>
    <xdr:to>
      <xdr:col>7</xdr:col>
      <xdr:colOff>448945</xdr:colOff>
      <xdr:row>1131</xdr:row>
      <xdr:rowOff>240665</xdr:rowOff>
    </xdr:to>
    <xdr:pic>
      <xdr:nvPicPr>
        <xdr:cNvPr id="577" name="Picture 6" descr="clip_image3381"/>
        <xdr:cNvPicPr>
          <a:picLocks noChangeAspect="1"/>
        </xdr:cNvPicPr>
      </xdr:nvPicPr>
      <xdr:blipFill>
        <a:blip r:embed="rId1"/>
        <a:stretch>
          <a:fillRect/>
        </a:stretch>
      </xdr:blipFill>
      <xdr:spPr>
        <a:xfrm>
          <a:off x="7275195" y="738806625"/>
          <a:ext cx="69850" cy="240665"/>
        </a:xfrm>
        <a:prstGeom prst="rect">
          <a:avLst/>
        </a:prstGeom>
        <a:noFill/>
        <a:ln w="9525">
          <a:noFill/>
        </a:ln>
      </xdr:spPr>
    </xdr:pic>
    <xdr:clientData/>
  </xdr:twoCellAnchor>
  <xdr:twoCellAnchor editAs="oneCell">
    <xdr:from>
      <xdr:col>7</xdr:col>
      <xdr:colOff>459105</xdr:colOff>
      <xdr:row>1131</xdr:row>
      <xdr:rowOff>0</xdr:rowOff>
    </xdr:from>
    <xdr:to>
      <xdr:col>7</xdr:col>
      <xdr:colOff>523875</xdr:colOff>
      <xdr:row>1131</xdr:row>
      <xdr:rowOff>240665</xdr:rowOff>
    </xdr:to>
    <xdr:pic>
      <xdr:nvPicPr>
        <xdr:cNvPr id="578" name="Picture 7" descr="clip_image3383"/>
        <xdr:cNvPicPr>
          <a:picLocks noChangeAspect="1"/>
        </xdr:cNvPicPr>
      </xdr:nvPicPr>
      <xdr:blipFill>
        <a:blip r:embed="rId1"/>
        <a:stretch>
          <a:fillRect/>
        </a:stretch>
      </xdr:blipFill>
      <xdr:spPr>
        <a:xfrm>
          <a:off x="7355205" y="738806625"/>
          <a:ext cx="64770" cy="240665"/>
        </a:xfrm>
        <a:prstGeom prst="rect">
          <a:avLst/>
        </a:prstGeom>
        <a:noFill/>
        <a:ln w="9525">
          <a:noFill/>
        </a:ln>
      </xdr:spPr>
    </xdr:pic>
    <xdr:clientData/>
  </xdr:twoCellAnchor>
  <xdr:twoCellAnchor editAs="oneCell">
    <xdr:from>
      <xdr:col>7</xdr:col>
      <xdr:colOff>532130</xdr:colOff>
      <xdr:row>1131</xdr:row>
      <xdr:rowOff>0</xdr:rowOff>
    </xdr:from>
    <xdr:to>
      <xdr:col>7</xdr:col>
      <xdr:colOff>601980</xdr:colOff>
      <xdr:row>1131</xdr:row>
      <xdr:rowOff>240665</xdr:rowOff>
    </xdr:to>
    <xdr:pic>
      <xdr:nvPicPr>
        <xdr:cNvPr id="579" name="Picture 8" descr="clip_image3384"/>
        <xdr:cNvPicPr>
          <a:picLocks noChangeAspect="1"/>
        </xdr:cNvPicPr>
      </xdr:nvPicPr>
      <xdr:blipFill>
        <a:blip r:embed="rId1"/>
        <a:stretch>
          <a:fillRect/>
        </a:stretch>
      </xdr:blipFill>
      <xdr:spPr>
        <a:xfrm>
          <a:off x="7428230" y="738806625"/>
          <a:ext cx="69850" cy="240665"/>
        </a:xfrm>
        <a:prstGeom prst="rect">
          <a:avLst/>
        </a:prstGeom>
        <a:noFill/>
        <a:ln w="9525">
          <a:noFill/>
        </a:ln>
      </xdr:spPr>
    </xdr:pic>
    <xdr:clientData/>
  </xdr:twoCellAnchor>
  <xdr:twoCellAnchor editAs="oneCell">
    <xdr:from>
      <xdr:col>7</xdr:col>
      <xdr:colOff>552450</xdr:colOff>
      <xdr:row>1131</xdr:row>
      <xdr:rowOff>0</xdr:rowOff>
    </xdr:from>
    <xdr:to>
      <xdr:col>7</xdr:col>
      <xdr:colOff>620395</xdr:colOff>
      <xdr:row>1131</xdr:row>
      <xdr:rowOff>240665</xdr:rowOff>
    </xdr:to>
    <xdr:pic>
      <xdr:nvPicPr>
        <xdr:cNvPr id="580" name="Picture 9" descr="clip_image3386"/>
        <xdr:cNvPicPr>
          <a:picLocks noChangeAspect="1"/>
        </xdr:cNvPicPr>
      </xdr:nvPicPr>
      <xdr:blipFill>
        <a:blip r:embed="rId1"/>
        <a:stretch>
          <a:fillRect/>
        </a:stretch>
      </xdr:blipFill>
      <xdr:spPr>
        <a:xfrm>
          <a:off x="7448550" y="738806625"/>
          <a:ext cx="67945" cy="240665"/>
        </a:xfrm>
        <a:prstGeom prst="rect">
          <a:avLst/>
        </a:prstGeom>
        <a:noFill/>
        <a:ln w="9525">
          <a:noFill/>
        </a:ln>
      </xdr:spPr>
    </xdr:pic>
    <xdr:clientData/>
  </xdr:twoCellAnchor>
  <xdr:twoCellAnchor editAs="oneCell">
    <xdr:from>
      <xdr:col>7</xdr:col>
      <xdr:colOff>608965</xdr:colOff>
      <xdr:row>1131</xdr:row>
      <xdr:rowOff>0</xdr:rowOff>
    </xdr:from>
    <xdr:to>
      <xdr:col>7</xdr:col>
      <xdr:colOff>676910</xdr:colOff>
      <xdr:row>1131</xdr:row>
      <xdr:rowOff>249555</xdr:rowOff>
    </xdr:to>
    <xdr:pic>
      <xdr:nvPicPr>
        <xdr:cNvPr id="581" name="Picture 9" descr="clip_image3386"/>
        <xdr:cNvPicPr>
          <a:picLocks noChangeAspect="1"/>
        </xdr:cNvPicPr>
      </xdr:nvPicPr>
      <xdr:blipFill>
        <a:blip r:embed="rId1"/>
        <a:stretch>
          <a:fillRect/>
        </a:stretch>
      </xdr:blipFill>
      <xdr:spPr>
        <a:xfrm>
          <a:off x="7505065" y="738806625"/>
          <a:ext cx="67945" cy="249555"/>
        </a:xfrm>
        <a:prstGeom prst="rect">
          <a:avLst/>
        </a:prstGeom>
        <a:noFill/>
        <a:ln w="9525">
          <a:noFill/>
        </a:ln>
      </xdr:spPr>
    </xdr:pic>
    <xdr:clientData/>
  </xdr:twoCellAnchor>
  <xdr:twoCellAnchor editAs="oneCell">
    <xdr:from>
      <xdr:col>7</xdr:col>
      <xdr:colOff>608965</xdr:colOff>
      <xdr:row>1131</xdr:row>
      <xdr:rowOff>0</xdr:rowOff>
    </xdr:from>
    <xdr:to>
      <xdr:col>7</xdr:col>
      <xdr:colOff>676910</xdr:colOff>
      <xdr:row>1131</xdr:row>
      <xdr:rowOff>240665</xdr:rowOff>
    </xdr:to>
    <xdr:pic>
      <xdr:nvPicPr>
        <xdr:cNvPr id="582" name="Picture 9" descr="clip_image3386"/>
        <xdr:cNvPicPr>
          <a:picLocks noChangeAspect="1"/>
        </xdr:cNvPicPr>
      </xdr:nvPicPr>
      <xdr:blipFill>
        <a:blip r:embed="rId1"/>
        <a:stretch>
          <a:fillRect/>
        </a:stretch>
      </xdr:blipFill>
      <xdr:spPr>
        <a:xfrm>
          <a:off x="7505065" y="738806625"/>
          <a:ext cx="67945" cy="240665"/>
        </a:xfrm>
        <a:prstGeom prst="rect">
          <a:avLst/>
        </a:prstGeom>
        <a:noFill/>
        <a:ln w="9525">
          <a:noFill/>
        </a:ln>
      </xdr:spPr>
    </xdr:pic>
    <xdr:clientData/>
  </xdr:twoCellAnchor>
  <xdr:twoCellAnchor editAs="oneCell">
    <xdr:from>
      <xdr:col>7</xdr:col>
      <xdr:colOff>369570</xdr:colOff>
      <xdr:row>1131</xdr:row>
      <xdr:rowOff>0</xdr:rowOff>
    </xdr:from>
    <xdr:to>
      <xdr:col>7</xdr:col>
      <xdr:colOff>439420</xdr:colOff>
      <xdr:row>1131</xdr:row>
      <xdr:rowOff>249555</xdr:rowOff>
    </xdr:to>
    <xdr:pic>
      <xdr:nvPicPr>
        <xdr:cNvPr id="583" name="Picture 6" descr="clip_image3381"/>
        <xdr:cNvPicPr>
          <a:picLocks noChangeAspect="1"/>
        </xdr:cNvPicPr>
      </xdr:nvPicPr>
      <xdr:blipFill>
        <a:blip r:embed="rId1"/>
        <a:stretch>
          <a:fillRect/>
        </a:stretch>
      </xdr:blipFill>
      <xdr:spPr>
        <a:xfrm>
          <a:off x="7265670" y="738806625"/>
          <a:ext cx="69850" cy="249555"/>
        </a:xfrm>
        <a:prstGeom prst="rect">
          <a:avLst/>
        </a:prstGeom>
        <a:noFill/>
        <a:ln w="9525">
          <a:noFill/>
        </a:ln>
      </xdr:spPr>
    </xdr:pic>
    <xdr:clientData/>
  </xdr:twoCellAnchor>
  <xdr:twoCellAnchor editAs="oneCell">
    <xdr:from>
      <xdr:col>7</xdr:col>
      <xdr:colOff>666750</xdr:colOff>
      <xdr:row>1131</xdr:row>
      <xdr:rowOff>0</xdr:rowOff>
    </xdr:from>
    <xdr:to>
      <xdr:col>7</xdr:col>
      <xdr:colOff>732790</xdr:colOff>
      <xdr:row>1131</xdr:row>
      <xdr:rowOff>249555</xdr:rowOff>
    </xdr:to>
    <xdr:pic>
      <xdr:nvPicPr>
        <xdr:cNvPr id="584" name="Picture 1" descr="clip_image3376"/>
        <xdr:cNvPicPr>
          <a:picLocks noChangeAspect="1"/>
        </xdr:cNvPicPr>
      </xdr:nvPicPr>
      <xdr:blipFill>
        <a:blip r:embed="rId1"/>
        <a:stretch>
          <a:fillRect/>
        </a:stretch>
      </xdr:blipFill>
      <xdr:spPr>
        <a:xfrm>
          <a:off x="7562850" y="738806625"/>
          <a:ext cx="66040" cy="249555"/>
        </a:xfrm>
        <a:prstGeom prst="rect">
          <a:avLst/>
        </a:prstGeom>
        <a:noFill/>
        <a:ln w="9525">
          <a:noFill/>
        </a:ln>
      </xdr:spPr>
    </xdr:pic>
    <xdr:clientData/>
  </xdr:twoCellAnchor>
  <xdr:twoCellAnchor editAs="oneCell">
    <xdr:from>
      <xdr:col>7</xdr:col>
      <xdr:colOff>666750</xdr:colOff>
      <xdr:row>1131</xdr:row>
      <xdr:rowOff>0</xdr:rowOff>
    </xdr:from>
    <xdr:to>
      <xdr:col>7</xdr:col>
      <xdr:colOff>737870</xdr:colOff>
      <xdr:row>1131</xdr:row>
      <xdr:rowOff>249555</xdr:rowOff>
    </xdr:to>
    <xdr:pic>
      <xdr:nvPicPr>
        <xdr:cNvPr id="585" name="Picture 2" descr="clip_image3377"/>
        <xdr:cNvPicPr>
          <a:picLocks noChangeAspect="1"/>
        </xdr:cNvPicPr>
      </xdr:nvPicPr>
      <xdr:blipFill>
        <a:blip r:embed="rId1"/>
        <a:stretch>
          <a:fillRect/>
        </a:stretch>
      </xdr:blipFill>
      <xdr:spPr>
        <a:xfrm>
          <a:off x="7562850" y="738806625"/>
          <a:ext cx="71120" cy="249555"/>
        </a:xfrm>
        <a:prstGeom prst="rect">
          <a:avLst/>
        </a:prstGeom>
        <a:noFill/>
        <a:ln w="9525">
          <a:noFill/>
        </a:ln>
      </xdr:spPr>
    </xdr:pic>
    <xdr:clientData/>
  </xdr:twoCellAnchor>
  <xdr:twoCellAnchor editAs="oneCell">
    <xdr:from>
      <xdr:col>7</xdr:col>
      <xdr:colOff>666750</xdr:colOff>
      <xdr:row>1131</xdr:row>
      <xdr:rowOff>0</xdr:rowOff>
    </xdr:from>
    <xdr:to>
      <xdr:col>7</xdr:col>
      <xdr:colOff>730885</xdr:colOff>
      <xdr:row>1131</xdr:row>
      <xdr:rowOff>249555</xdr:rowOff>
    </xdr:to>
    <xdr:pic>
      <xdr:nvPicPr>
        <xdr:cNvPr id="587" name="Picture 5" descr="clip_image3380"/>
        <xdr:cNvPicPr>
          <a:picLocks noChangeAspect="1"/>
        </xdr:cNvPicPr>
      </xdr:nvPicPr>
      <xdr:blipFill>
        <a:blip r:embed="rId1"/>
        <a:stretch>
          <a:fillRect/>
        </a:stretch>
      </xdr:blipFill>
      <xdr:spPr>
        <a:xfrm>
          <a:off x="7562850" y="738806625"/>
          <a:ext cx="64135" cy="249555"/>
        </a:xfrm>
        <a:prstGeom prst="rect">
          <a:avLst/>
        </a:prstGeom>
        <a:noFill/>
        <a:ln w="9525">
          <a:noFill/>
        </a:ln>
      </xdr:spPr>
    </xdr:pic>
    <xdr:clientData/>
  </xdr:twoCellAnchor>
  <xdr:twoCellAnchor editAs="oneCell">
    <xdr:from>
      <xdr:col>7</xdr:col>
      <xdr:colOff>350520</xdr:colOff>
      <xdr:row>1131</xdr:row>
      <xdr:rowOff>0</xdr:rowOff>
    </xdr:from>
    <xdr:to>
      <xdr:col>7</xdr:col>
      <xdr:colOff>419735</xdr:colOff>
      <xdr:row>1131</xdr:row>
      <xdr:rowOff>249555</xdr:rowOff>
    </xdr:to>
    <xdr:pic>
      <xdr:nvPicPr>
        <xdr:cNvPr id="588" name="Picture 6" descr="clip_image3381"/>
        <xdr:cNvPicPr>
          <a:picLocks noChangeAspect="1"/>
        </xdr:cNvPicPr>
      </xdr:nvPicPr>
      <xdr:blipFill>
        <a:blip r:embed="rId1"/>
        <a:stretch>
          <a:fillRect/>
        </a:stretch>
      </xdr:blipFill>
      <xdr:spPr>
        <a:xfrm>
          <a:off x="7246620" y="738806625"/>
          <a:ext cx="69215" cy="249555"/>
        </a:xfrm>
        <a:prstGeom prst="rect">
          <a:avLst/>
        </a:prstGeom>
        <a:noFill/>
        <a:ln w="9525">
          <a:noFill/>
        </a:ln>
      </xdr:spPr>
    </xdr:pic>
    <xdr:clientData/>
  </xdr:twoCellAnchor>
  <xdr:twoCellAnchor editAs="oneCell">
    <xdr:from>
      <xdr:col>9</xdr:col>
      <xdr:colOff>0</xdr:colOff>
      <xdr:row>1131</xdr:row>
      <xdr:rowOff>0</xdr:rowOff>
    </xdr:from>
    <xdr:to>
      <xdr:col>9</xdr:col>
      <xdr:colOff>66040</xdr:colOff>
      <xdr:row>1131</xdr:row>
      <xdr:rowOff>249555</xdr:rowOff>
    </xdr:to>
    <xdr:pic>
      <xdr:nvPicPr>
        <xdr:cNvPr id="589" name="Picture 1" descr="clip_image3376"/>
        <xdr:cNvPicPr>
          <a:picLocks noChangeAspect="1"/>
        </xdr:cNvPicPr>
      </xdr:nvPicPr>
      <xdr:blipFill>
        <a:blip r:embed="rId1"/>
        <a:stretch>
          <a:fillRect/>
        </a:stretch>
      </xdr:blipFill>
      <xdr:spPr>
        <a:xfrm>
          <a:off x="14109065" y="738806625"/>
          <a:ext cx="66040" cy="249555"/>
        </a:xfrm>
        <a:prstGeom prst="rect">
          <a:avLst/>
        </a:prstGeom>
        <a:noFill/>
        <a:ln w="9525">
          <a:noFill/>
        </a:ln>
      </xdr:spPr>
    </xdr:pic>
    <xdr:clientData/>
  </xdr:twoCellAnchor>
  <xdr:twoCellAnchor editAs="oneCell">
    <xdr:from>
      <xdr:col>9</xdr:col>
      <xdr:colOff>0</xdr:colOff>
      <xdr:row>1131</xdr:row>
      <xdr:rowOff>0</xdr:rowOff>
    </xdr:from>
    <xdr:to>
      <xdr:col>9</xdr:col>
      <xdr:colOff>71120</xdr:colOff>
      <xdr:row>1131</xdr:row>
      <xdr:rowOff>249555</xdr:rowOff>
    </xdr:to>
    <xdr:pic>
      <xdr:nvPicPr>
        <xdr:cNvPr id="590" name="Picture 2" descr="clip_image3377"/>
        <xdr:cNvPicPr>
          <a:picLocks noChangeAspect="1"/>
        </xdr:cNvPicPr>
      </xdr:nvPicPr>
      <xdr:blipFill>
        <a:blip r:embed="rId1"/>
        <a:stretch>
          <a:fillRect/>
        </a:stretch>
      </xdr:blipFill>
      <xdr:spPr>
        <a:xfrm>
          <a:off x="14109065" y="738806625"/>
          <a:ext cx="71120" cy="249555"/>
        </a:xfrm>
        <a:prstGeom prst="rect">
          <a:avLst/>
        </a:prstGeom>
        <a:noFill/>
        <a:ln w="9525">
          <a:noFill/>
        </a:ln>
      </xdr:spPr>
    </xdr:pic>
    <xdr:clientData/>
  </xdr:twoCellAnchor>
  <xdr:twoCellAnchor editAs="oneCell">
    <xdr:from>
      <xdr:col>9</xdr:col>
      <xdr:colOff>0</xdr:colOff>
      <xdr:row>1131</xdr:row>
      <xdr:rowOff>0</xdr:rowOff>
    </xdr:from>
    <xdr:to>
      <xdr:col>9</xdr:col>
      <xdr:colOff>69215</xdr:colOff>
      <xdr:row>1131</xdr:row>
      <xdr:rowOff>249555</xdr:rowOff>
    </xdr:to>
    <xdr:pic>
      <xdr:nvPicPr>
        <xdr:cNvPr id="592" name="Picture 4" descr="clip_image3379"/>
        <xdr:cNvPicPr>
          <a:picLocks noChangeAspect="1"/>
        </xdr:cNvPicPr>
      </xdr:nvPicPr>
      <xdr:blipFill>
        <a:blip r:embed="rId1"/>
        <a:stretch>
          <a:fillRect/>
        </a:stretch>
      </xdr:blipFill>
      <xdr:spPr>
        <a:xfrm>
          <a:off x="14109065" y="738806625"/>
          <a:ext cx="69215" cy="249555"/>
        </a:xfrm>
        <a:prstGeom prst="rect">
          <a:avLst/>
        </a:prstGeom>
        <a:noFill/>
        <a:ln w="9525">
          <a:noFill/>
        </a:ln>
      </xdr:spPr>
    </xdr:pic>
    <xdr:clientData/>
  </xdr:twoCellAnchor>
  <xdr:twoCellAnchor editAs="oneCell">
    <xdr:from>
      <xdr:col>9</xdr:col>
      <xdr:colOff>0</xdr:colOff>
      <xdr:row>1131</xdr:row>
      <xdr:rowOff>0</xdr:rowOff>
    </xdr:from>
    <xdr:to>
      <xdr:col>9</xdr:col>
      <xdr:colOff>64135</xdr:colOff>
      <xdr:row>1131</xdr:row>
      <xdr:rowOff>249555</xdr:rowOff>
    </xdr:to>
    <xdr:pic>
      <xdr:nvPicPr>
        <xdr:cNvPr id="593" name="Picture 5" descr="clip_image3380"/>
        <xdr:cNvPicPr>
          <a:picLocks noChangeAspect="1"/>
        </xdr:cNvPicPr>
      </xdr:nvPicPr>
      <xdr:blipFill>
        <a:blip r:embed="rId1"/>
        <a:stretch>
          <a:fillRect/>
        </a:stretch>
      </xdr:blipFill>
      <xdr:spPr>
        <a:xfrm>
          <a:off x="14109065" y="738806625"/>
          <a:ext cx="64135" cy="249555"/>
        </a:xfrm>
        <a:prstGeom prst="rect">
          <a:avLst/>
        </a:prstGeom>
        <a:noFill/>
        <a:ln w="9525">
          <a:noFill/>
        </a:ln>
      </xdr:spPr>
    </xdr:pic>
    <xdr:clientData/>
  </xdr:twoCellAnchor>
  <xdr:twoCellAnchor editAs="oneCell">
    <xdr:from>
      <xdr:col>9</xdr:col>
      <xdr:colOff>0</xdr:colOff>
      <xdr:row>1131</xdr:row>
      <xdr:rowOff>0</xdr:rowOff>
    </xdr:from>
    <xdr:to>
      <xdr:col>9</xdr:col>
      <xdr:colOff>69850</xdr:colOff>
      <xdr:row>1131</xdr:row>
      <xdr:rowOff>249555</xdr:rowOff>
    </xdr:to>
    <xdr:pic>
      <xdr:nvPicPr>
        <xdr:cNvPr id="594" name="Picture 6" descr="clip_image3381"/>
        <xdr:cNvPicPr>
          <a:picLocks noChangeAspect="1"/>
        </xdr:cNvPicPr>
      </xdr:nvPicPr>
      <xdr:blipFill>
        <a:blip r:embed="rId1"/>
        <a:stretch>
          <a:fillRect/>
        </a:stretch>
      </xdr:blipFill>
      <xdr:spPr>
        <a:xfrm>
          <a:off x="14109065" y="738806625"/>
          <a:ext cx="69850" cy="249555"/>
        </a:xfrm>
        <a:prstGeom prst="rect">
          <a:avLst/>
        </a:prstGeom>
        <a:noFill/>
        <a:ln w="9525">
          <a:noFill/>
        </a:ln>
      </xdr:spPr>
    </xdr:pic>
    <xdr:clientData/>
  </xdr:twoCellAnchor>
  <xdr:twoCellAnchor editAs="oneCell">
    <xdr:from>
      <xdr:col>9</xdr:col>
      <xdr:colOff>0</xdr:colOff>
      <xdr:row>1131</xdr:row>
      <xdr:rowOff>0</xdr:rowOff>
    </xdr:from>
    <xdr:to>
      <xdr:col>9</xdr:col>
      <xdr:colOff>64770</xdr:colOff>
      <xdr:row>1131</xdr:row>
      <xdr:rowOff>249555</xdr:rowOff>
    </xdr:to>
    <xdr:pic>
      <xdr:nvPicPr>
        <xdr:cNvPr id="595" name="Picture 7" descr="clip_image3383"/>
        <xdr:cNvPicPr>
          <a:picLocks noChangeAspect="1"/>
        </xdr:cNvPicPr>
      </xdr:nvPicPr>
      <xdr:blipFill>
        <a:blip r:embed="rId1"/>
        <a:stretch>
          <a:fillRect/>
        </a:stretch>
      </xdr:blipFill>
      <xdr:spPr>
        <a:xfrm>
          <a:off x="14109065" y="738806625"/>
          <a:ext cx="64770" cy="249555"/>
        </a:xfrm>
        <a:prstGeom prst="rect">
          <a:avLst/>
        </a:prstGeom>
        <a:noFill/>
        <a:ln w="9525">
          <a:noFill/>
        </a:ln>
      </xdr:spPr>
    </xdr:pic>
    <xdr:clientData/>
  </xdr:twoCellAnchor>
  <xdr:twoCellAnchor editAs="oneCell">
    <xdr:from>
      <xdr:col>9</xdr:col>
      <xdr:colOff>0</xdr:colOff>
      <xdr:row>1131</xdr:row>
      <xdr:rowOff>0</xdr:rowOff>
    </xdr:from>
    <xdr:to>
      <xdr:col>9</xdr:col>
      <xdr:colOff>67945</xdr:colOff>
      <xdr:row>1131</xdr:row>
      <xdr:rowOff>249555</xdr:rowOff>
    </xdr:to>
    <xdr:pic>
      <xdr:nvPicPr>
        <xdr:cNvPr id="596" name="Picture 9" descr="clip_image3386"/>
        <xdr:cNvPicPr>
          <a:picLocks noChangeAspect="1"/>
        </xdr:cNvPicPr>
      </xdr:nvPicPr>
      <xdr:blipFill>
        <a:blip r:embed="rId1"/>
        <a:stretch>
          <a:fillRect/>
        </a:stretch>
      </xdr:blipFill>
      <xdr:spPr>
        <a:xfrm>
          <a:off x="14109065" y="738806625"/>
          <a:ext cx="67945" cy="249555"/>
        </a:xfrm>
        <a:prstGeom prst="rect">
          <a:avLst/>
        </a:prstGeom>
        <a:noFill/>
        <a:ln w="9525">
          <a:noFill/>
        </a:ln>
      </xdr:spPr>
    </xdr:pic>
    <xdr:clientData/>
  </xdr:twoCellAnchor>
  <xdr:twoCellAnchor editAs="oneCell">
    <xdr:from>
      <xdr:col>9</xdr:col>
      <xdr:colOff>0</xdr:colOff>
      <xdr:row>1131</xdr:row>
      <xdr:rowOff>0</xdr:rowOff>
    </xdr:from>
    <xdr:to>
      <xdr:col>9</xdr:col>
      <xdr:colOff>66040</xdr:colOff>
      <xdr:row>1131</xdr:row>
      <xdr:rowOff>240665</xdr:rowOff>
    </xdr:to>
    <xdr:pic>
      <xdr:nvPicPr>
        <xdr:cNvPr id="597" name="Picture 1" descr="clip_image3376"/>
        <xdr:cNvPicPr>
          <a:picLocks noChangeAspect="1"/>
        </xdr:cNvPicPr>
      </xdr:nvPicPr>
      <xdr:blipFill>
        <a:blip r:embed="rId1"/>
        <a:stretch>
          <a:fillRect/>
        </a:stretch>
      </xdr:blipFill>
      <xdr:spPr>
        <a:xfrm>
          <a:off x="14109065" y="738806625"/>
          <a:ext cx="66040" cy="240665"/>
        </a:xfrm>
        <a:prstGeom prst="rect">
          <a:avLst/>
        </a:prstGeom>
        <a:noFill/>
        <a:ln w="9525">
          <a:noFill/>
        </a:ln>
      </xdr:spPr>
    </xdr:pic>
    <xdr:clientData/>
  </xdr:twoCellAnchor>
  <xdr:twoCellAnchor editAs="oneCell">
    <xdr:from>
      <xdr:col>9</xdr:col>
      <xdr:colOff>0</xdr:colOff>
      <xdr:row>1131</xdr:row>
      <xdr:rowOff>0</xdr:rowOff>
    </xdr:from>
    <xdr:to>
      <xdr:col>9</xdr:col>
      <xdr:colOff>71120</xdr:colOff>
      <xdr:row>1131</xdr:row>
      <xdr:rowOff>240665</xdr:rowOff>
    </xdr:to>
    <xdr:pic>
      <xdr:nvPicPr>
        <xdr:cNvPr id="598" name="Picture 2" descr="clip_image3377"/>
        <xdr:cNvPicPr>
          <a:picLocks noChangeAspect="1"/>
        </xdr:cNvPicPr>
      </xdr:nvPicPr>
      <xdr:blipFill>
        <a:blip r:embed="rId1"/>
        <a:stretch>
          <a:fillRect/>
        </a:stretch>
      </xdr:blipFill>
      <xdr:spPr>
        <a:xfrm>
          <a:off x="14109065" y="738806625"/>
          <a:ext cx="71120" cy="240665"/>
        </a:xfrm>
        <a:prstGeom prst="rect">
          <a:avLst/>
        </a:prstGeom>
        <a:noFill/>
        <a:ln w="9525">
          <a:noFill/>
        </a:ln>
      </xdr:spPr>
    </xdr:pic>
    <xdr:clientData/>
  </xdr:twoCellAnchor>
  <xdr:twoCellAnchor editAs="oneCell">
    <xdr:from>
      <xdr:col>9</xdr:col>
      <xdr:colOff>0</xdr:colOff>
      <xdr:row>1131</xdr:row>
      <xdr:rowOff>0</xdr:rowOff>
    </xdr:from>
    <xdr:to>
      <xdr:col>9</xdr:col>
      <xdr:colOff>69215</xdr:colOff>
      <xdr:row>1131</xdr:row>
      <xdr:rowOff>240665</xdr:rowOff>
    </xdr:to>
    <xdr:pic>
      <xdr:nvPicPr>
        <xdr:cNvPr id="600" name="Picture 4" descr="clip_image3379"/>
        <xdr:cNvPicPr>
          <a:picLocks noChangeAspect="1"/>
        </xdr:cNvPicPr>
      </xdr:nvPicPr>
      <xdr:blipFill>
        <a:blip r:embed="rId1"/>
        <a:stretch>
          <a:fillRect/>
        </a:stretch>
      </xdr:blipFill>
      <xdr:spPr>
        <a:xfrm>
          <a:off x="14109065" y="738806625"/>
          <a:ext cx="69215" cy="240665"/>
        </a:xfrm>
        <a:prstGeom prst="rect">
          <a:avLst/>
        </a:prstGeom>
        <a:noFill/>
        <a:ln w="9525">
          <a:noFill/>
        </a:ln>
      </xdr:spPr>
    </xdr:pic>
    <xdr:clientData/>
  </xdr:twoCellAnchor>
  <xdr:twoCellAnchor editAs="oneCell">
    <xdr:from>
      <xdr:col>9</xdr:col>
      <xdr:colOff>0</xdr:colOff>
      <xdr:row>1131</xdr:row>
      <xdr:rowOff>0</xdr:rowOff>
    </xdr:from>
    <xdr:to>
      <xdr:col>9</xdr:col>
      <xdr:colOff>64135</xdr:colOff>
      <xdr:row>1131</xdr:row>
      <xdr:rowOff>240665</xdr:rowOff>
    </xdr:to>
    <xdr:pic>
      <xdr:nvPicPr>
        <xdr:cNvPr id="601" name="Picture 5" descr="clip_image3380"/>
        <xdr:cNvPicPr>
          <a:picLocks noChangeAspect="1"/>
        </xdr:cNvPicPr>
      </xdr:nvPicPr>
      <xdr:blipFill>
        <a:blip r:embed="rId1"/>
        <a:stretch>
          <a:fillRect/>
        </a:stretch>
      </xdr:blipFill>
      <xdr:spPr>
        <a:xfrm>
          <a:off x="14109065" y="738806625"/>
          <a:ext cx="64135" cy="240665"/>
        </a:xfrm>
        <a:prstGeom prst="rect">
          <a:avLst/>
        </a:prstGeom>
        <a:noFill/>
        <a:ln w="9525">
          <a:noFill/>
        </a:ln>
      </xdr:spPr>
    </xdr:pic>
    <xdr:clientData/>
  </xdr:twoCellAnchor>
  <xdr:twoCellAnchor editAs="oneCell">
    <xdr:from>
      <xdr:col>9</xdr:col>
      <xdr:colOff>0</xdr:colOff>
      <xdr:row>1131</xdr:row>
      <xdr:rowOff>0</xdr:rowOff>
    </xdr:from>
    <xdr:to>
      <xdr:col>9</xdr:col>
      <xdr:colOff>69850</xdr:colOff>
      <xdr:row>1131</xdr:row>
      <xdr:rowOff>240665</xdr:rowOff>
    </xdr:to>
    <xdr:pic>
      <xdr:nvPicPr>
        <xdr:cNvPr id="602" name="Picture 6" descr="clip_image3381"/>
        <xdr:cNvPicPr>
          <a:picLocks noChangeAspect="1"/>
        </xdr:cNvPicPr>
      </xdr:nvPicPr>
      <xdr:blipFill>
        <a:blip r:embed="rId1"/>
        <a:stretch>
          <a:fillRect/>
        </a:stretch>
      </xdr:blipFill>
      <xdr:spPr>
        <a:xfrm>
          <a:off x="14109065" y="738806625"/>
          <a:ext cx="69850" cy="240665"/>
        </a:xfrm>
        <a:prstGeom prst="rect">
          <a:avLst/>
        </a:prstGeom>
        <a:noFill/>
        <a:ln w="9525">
          <a:noFill/>
        </a:ln>
      </xdr:spPr>
    </xdr:pic>
    <xdr:clientData/>
  </xdr:twoCellAnchor>
  <xdr:twoCellAnchor editAs="oneCell">
    <xdr:from>
      <xdr:col>9</xdr:col>
      <xdr:colOff>0</xdr:colOff>
      <xdr:row>1131</xdr:row>
      <xdr:rowOff>0</xdr:rowOff>
    </xdr:from>
    <xdr:to>
      <xdr:col>9</xdr:col>
      <xdr:colOff>64770</xdr:colOff>
      <xdr:row>1131</xdr:row>
      <xdr:rowOff>240665</xdr:rowOff>
    </xdr:to>
    <xdr:pic>
      <xdr:nvPicPr>
        <xdr:cNvPr id="603" name="Picture 7" descr="clip_image3383"/>
        <xdr:cNvPicPr>
          <a:picLocks noChangeAspect="1"/>
        </xdr:cNvPicPr>
      </xdr:nvPicPr>
      <xdr:blipFill>
        <a:blip r:embed="rId1"/>
        <a:stretch>
          <a:fillRect/>
        </a:stretch>
      </xdr:blipFill>
      <xdr:spPr>
        <a:xfrm>
          <a:off x="14109065" y="738806625"/>
          <a:ext cx="64770" cy="240665"/>
        </a:xfrm>
        <a:prstGeom prst="rect">
          <a:avLst/>
        </a:prstGeom>
        <a:noFill/>
        <a:ln w="9525">
          <a:noFill/>
        </a:ln>
      </xdr:spPr>
    </xdr:pic>
    <xdr:clientData/>
  </xdr:twoCellAnchor>
  <xdr:twoCellAnchor editAs="oneCell">
    <xdr:from>
      <xdr:col>9</xdr:col>
      <xdr:colOff>0</xdr:colOff>
      <xdr:row>1131</xdr:row>
      <xdr:rowOff>0</xdr:rowOff>
    </xdr:from>
    <xdr:to>
      <xdr:col>9</xdr:col>
      <xdr:colOff>67945</xdr:colOff>
      <xdr:row>1131</xdr:row>
      <xdr:rowOff>240665</xdr:rowOff>
    </xdr:to>
    <xdr:pic>
      <xdr:nvPicPr>
        <xdr:cNvPr id="604" name="Picture 9" descr="clip_image3386"/>
        <xdr:cNvPicPr>
          <a:picLocks noChangeAspect="1"/>
        </xdr:cNvPicPr>
      </xdr:nvPicPr>
      <xdr:blipFill>
        <a:blip r:embed="rId1"/>
        <a:stretch>
          <a:fillRect/>
        </a:stretch>
      </xdr:blipFill>
      <xdr:spPr>
        <a:xfrm>
          <a:off x="14109065" y="738806625"/>
          <a:ext cx="67945" cy="240665"/>
        </a:xfrm>
        <a:prstGeom prst="rect">
          <a:avLst/>
        </a:prstGeom>
        <a:noFill/>
        <a:ln w="9525">
          <a:noFill/>
        </a:ln>
      </xdr:spPr>
    </xdr:pic>
    <xdr:clientData/>
  </xdr:twoCellAnchor>
  <xdr:twoCellAnchor editAs="oneCell">
    <xdr:from>
      <xdr:col>12</xdr:col>
      <xdr:colOff>142875</xdr:colOff>
      <xdr:row>1131</xdr:row>
      <xdr:rowOff>0</xdr:rowOff>
    </xdr:from>
    <xdr:to>
      <xdr:col>12</xdr:col>
      <xdr:colOff>229235</xdr:colOff>
      <xdr:row>1131</xdr:row>
      <xdr:rowOff>275590</xdr:rowOff>
    </xdr:to>
    <xdr:pic>
      <xdr:nvPicPr>
        <xdr:cNvPr id="605" name="Picture 19" descr="clip_image3396"/>
        <xdr:cNvPicPr>
          <a:picLocks noChangeAspect="1"/>
        </xdr:cNvPicPr>
      </xdr:nvPicPr>
      <xdr:blipFill>
        <a:blip r:embed="rId2"/>
        <a:stretch>
          <a:fillRect/>
        </a:stretch>
      </xdr:blipFill>
      <xdr:spPr>
        <a:xfrm>
          <a:off x="16309340" y="738806625"/>
          <a:ext cx="86360" cy="275590"/>
        </a:xfrm>
        <a:prstGeom prst="rect">
          <a:avLst/>
        </a:prstGeom>
        <a:noFill/>
        <a:ln w="9525">
          <a:noFill/>
        </a:ln>
      </xdr:spPr>
    </xdr:pic>
    <xdr:clientData/>
  </xdr:twoCellAnchor>
  <xdr:twoCellAnchor editAs="oneCell">
    <xdr:from>
      <xdr:col>7</xdr:col>
      <xdr:colOff>275590</xdr:colOff>
      <xdr:row>1133</xdr:row>
      <xdr:rowOff>152400</xdr:rowOff>
    </xdr:from>
    <xdr:to>
      <xdr:col>7</xdr:col>
      <xdr:colOff>344805</xdr:colOff>
      <xdr:row>1133</xdr:row>
      <xdr:rowOff>401955</xdr:rowOff>
    </xdr:to>
    <xdr:pic>
      <xdr:nvPicPr>
        <xdr:cNvPr id="665" name="Picture 4" descr="clip_image3379"/>
        <xdr:cNvPicPr>
          <a:picLocks noChangeAspect="1"/>
        </xdr:cNvPicPr>
      </xdr:nvPicPr>
      <xdr:blipFill>
        <a:blip r:embed="rId1"/>
        <a:stretch>
          <a:fillRect/>
        </a:stretch>
      </xdr:blipFill>
      <xdr:spPr>
        <a:xfrm>
          <a:off x="7171690" y="740102025"/>
          <a:ext cx="69215" cy="249555"/>
        </a:xfrm>
        <a:prstGeom prst="rect">
          <a:avLst/>
        </a:prstGeom>
        <a:noFill/>
        <a:ln w="9525">
          <a:noFill/>
        </a:ln>
      </xdr:spPr>
    </xdr:pic>
    <xdr:clientData/>
  </xdr:twoCellAnchor>
  <xdr:twoCellAnchor editAs="oneCell">
    <xdr:from>
      <xdr:col>6</xdr:col>
      <xdr:colOff>0</xdr:colOff>
      <xdr:row>1134</xdr:row>
      <xdr:rowOff>0</xdr:rowOff>
    </xdr:from>
    <xdr:to>
      <xdr:col>6</xdr:col>
      <xdr:colOff>66040</xdr:colOff>
      <xdr:row>1134</xdr:row>
      <xdr:rowOff>249555</xdr:rowOff>
    </xdr:to>
    <xdr:pic>
      <xdr:nvPicPr>
        <xdr:cNvPr id="666" name="Picture 1" descr="clip_image3376"/>
        <xdr:cNvPicPr>
          <a:picLocks noChangeAspect="1"/>
        </xdr:cNvPicPr>
      </xdr:nvPicPr>
      <xdr:blipFill>
        <a:blip r:embed="rId1"/>
        <a:stretch>
          <a:fillRect/>
        </a:stretch>
      </xdr:blipFill>
      <xdr:spPr>
        <a:xfrm>
          <a:off x="6457950" y="740521125"/>
          <a:ext cx="66040" cy="249555"/>
        </a:xfrm>
        <a:prstGeom prst="rect">
          <a:avLst/>
        </a:prstGeom>
        <a:noFill/>
        <a:ln w="9525">
          <a:noFill/>
        </a:ln>
      </xdr:spPr>
    </xdr:pic>
    <xdr:clientData/>
  </xdr:twoCellAnchor>
  <xdr:twoCellAnchor editAs="oneCell">
    <xdr:from>
      <xdr:col>6</xdr:col>
      <xdr:colOff>73025</xdr:colOff>
      <xdr:row>1134</xdr:row>
      <xdr:rowOff>0</xdr:rowOff>
    </xdr:from>
    <xdr:to>
      <xdr:col>6</xdr:col>
      <xdr:colOff>144145</xdr:colOff>
      <xdr:row>1134</xdr:row>
      <xdr:rowOff>249555</xdr:rowOff>
    </xdr:to>
    <xdr:pic>
      <xdr:nvPicPr>
        <xdr:cNvPr id="667" name="Picture 2" descr="clip_image3377"/>
        <xdr:cNvPicPr>
          <a:picLocks noChangeAspect="1"/>
        </xdr:cNvPicPr>
      </xdr:nvPicPr>
      <xdr:blipFill>
        <a:blip r:embed="rId1"/>
        <a:stretch>
          <a:fillRect/>
        </a:stretch>
      </xdr:blipFill>
      <xdr:spPr>
        <a:xfrm>
          <a:off x="6530975" y="740521125"/>
          <a:ext cx="71120" cy="249555"/>
        </a:xfrm>
        <a:prstGeom prst="rect">
          <a:avLst/>
        </a:prstGeom>
        <a:noFill/>
        <a:ln w="9525">
          <a:noFill/>
        </a:ln>
      </xdr:spPr>
    </xdr:pic>
    <xdr:clientData/>
  </xdr:twoCellAnchor>
  <xdr:twoCellAnchor editAs="oneCell">
    <xdr:from>
      <xdr:col>6</xdr:col>
      <xdr:colOff>153035</xdr:colOff>
      <xdr:row>1134</xdr:row>
      <xdr:rowOff>0</xdr:rowOff>
    </xdr:from>
    <xdr:to>
      <xdr:col>6</xdr:col>
      <xdr:colOff>219075</xdr:colOff>
      <xdr:row>1134</xdr:row>
      <xdr:rowOff>249555</xdr:rowOff>
    </xdr:to>
    <xdr:pic>
      <xdr:nvPicPr>
        <xdr:cNvPr id="668" name="Picture 3" descr="clip_image3378"/>
        <xdr:cNvPicPr>
          <a:picLocks noChangeAspect="1"/>
        </xdr:cNvPicPr>
      </xdr:nvPicPr>
      <xdr:blipFill>
        <a:blip r:embed="rId1"/>
        <a:stretch>
          <a:fillRect/>
        </a:stretch>
      </xdr:blipFill>
      <xdr:spPr>
        <a:xfrm>
          <a:off x="6610985" y="740521125"/>
          <a:ext cx="66040" cy="249555"/>
        </a:xfrm>
        <a:prstGeom prst="rect">
          <a:avLst/>
        </a:prstGeom>
        <a:noFill/>
        <a:ln w="9525">
          <a:noFill/>
        </a:ln>
      </xdr:spPr>
    </xdr:pic>
    <xdr:clientData/>
  </xdr:twoCellAnchor>
  <xdr:twoCellAnchor editAs="oneCell">
    <xdr:from>
      <xdr:col>6</xdr:col>
      <xdr:colOff>227965</xdr:colOff>
      <xdr:row>1134</xdr:row>
      <xdr:rowOff>0</xdr:rowOff>
    </xdr:from>
    <xdr:to>
      <xdr:col>6</xdr:col>
      <xdr:colOff>297180</xdr:colOff>
      <xdr:row>1134</xdr:row>
      <xdr:rowOff>249555</xdr:rowOff>
    </xdr:to>
    <xdr:pic>
      <xdr:nvPicPr>
        <xdr:cNvPr id="669" name="Picture 4" descr="clip_image3379"/>
        <xdr:cNvPicPr>
          <a:picLocks noChangeAspect="1"/>
        </xdr:cNvPicPr>
      </xdr:nvPicPr>
      <xdr:blipFill>
        <a:blip r:embed="rId1"/>
        <a:stretch>
          <a:fillRect/>
        </a:stretch>
      </xdr:blipFill>
      <xdr:spPr>
        <a:xfrm>
          <a:off x="6685915" y="740521125"/>
          <a:ext cx="69215" cy="249555"/>
        </a:xfrm>
        <a:prstGeom prst="rect">
          <a:avLst/>
        </a:prstGeom>
        <a:noFill/>
        <a:ln w="9525">
          <a:noFill/>
        </a:ln>
      </xdr:spPr>
    </xdr:pic>
    <xdr:clientData/>
  </xdr:twoCellAnchor>
  <xdr:twoCellAnchor editAs="oneCell">
    <xdr:from>
      <xdr:col>6</xdr:col>
      <xdr:colOff>306070</xdr:colOff>
      <xdr:row>1134</xdr:row>
      <xdr:rowOff>0</xdr:rowOff>
    </xdr:from>
    <xdr:to>
      <xdr:col>6</xdr:col>
      <xdr:colOff>370205</xdr:colOff>
      <xdr:row>1134</xdr:row>
      <xdr:rowOff>249555</xdr:rowOff>
    </xdr:to>
    <xdr:pic>
      <xdr:nvPicPr>
        <xdr:cNvPr id="670" name="Picture 5" descr="clip_image3380"/>
        <xdr:cNvPicPr>
          <a:picLocks noChangeAspect="1"/>
        </xdr:cNvPicPr>
      </xdr:nvPicPr>
      <xdr:blipFill>
        <a:blip r:embed="rId1"/>
        <a:stretch>
          <a:fillRect/>
        </a:stretch>
      </xdr:blipFill>
      <xdr:spPr>
        <a:xfrm>
          <a:off x="6764020" y="740521125"/>
          <a:ext cx="64135" cy="249555"/>
        </a:xfrm>
        <a:prstGeom prst="rect">
          <a:avLst/>
        </a:prstGeom>
        <a:noFill/>
        <a:ln w="9525">
          <a:noFill/>
        </a:ln>
      </xdr:spPr>
    </xdr:pic>
    <xdr:clientData/>
  </xdr:twoCellAnchor>
  <xdr:twoCellAnchor editAs="oneCell">
    <xdr:from>
      <xdr:col>6</xdr:col>
      <xdr:colOff>379095</xdr:colOff>
      <xdr:row>1134</xdr:row>
      <xdr:rowOff>0</xdr:rowOff>
    </xdr:from>
    <xdr:to>
      <xdr:col>7</xdr:col>
      <xdr:colOff>10795</xdr:colOff>
      <xdr:row>1134</xdr:row>
      <xdr:rowOff>249555</xdr:rowOff>
    </xdr:to>
    <xdr:pic>
      <xdr:nvPicPr>
        <xdr:cNvPr id="671" name="Picture 6" descr="clip_image3381"/>
        <xdr:cNvPicPr>
          <a:picLocks noChangeAspect="1"/>
        </xdr:cNvPicPr>
      </xdr:nvPicPr>
      <xdr:blipFill>
        <a:blip r:embed="rId1"/>
        <a:stretch>
          <a:fillRect/>
        </a:stretch>
      </xdr:blipFill>
      <xdr:spPr>
        <a:xfrm>
          <a:off x="6837045" y="740521125"/>
          <a:ext cx="69850" cy="249555"/>
        </a:xfrm>
        <a:prstGeom prst="rect">
          <a:avLst/>
        </a:prstGeom>
        <a:noFill/>
        <a:ln w="9525">
          <a:noFill/>
        </a:ln>
      </xdr:spPr>
    </xdr:pic>
    <xdr:clientData/>
  </xdr:twoCellAnchor>
  <xdr:twoCellAnchor editAs="oneCell">
    <xdr:from>
      <xdr:col>6</xdr:col>
      <xdr:colOff>459105</xdr:colOff>
      <xdr:row>1134</xdr:row>
      <xdr:rowOff>0</xdr:rowOff>
    </xdr:from>
    <xdr:to>
      <xdr:col>7</xdr:col>
      <xdr:colOff>64770</xdr:colOff>
      <xdr:row>1134</xdr:row>
      <xdr:rowOff>249555</xdr:rowOff>
    </xdr:to>
    <xdr:pic>
      <xdr:nvPicPr>
        <xdr:cNvPr id="672" name="Picture 7" descr="clip_image3383"/>
        <xdr:cNvPicPr>
          <a:picLocks noChangeAspect="1"/>
        </xdr:cNvPicPr>
      </xdr:nvPicPr>
      <xdr:blipFill>
        <a:blip r:embed="rId1"/>
        <a:stretch>
          <a:fillRect/>
        </a:stretch>
      </xdr:blipFill>
      <xdr:spPr>
        <a:xfrm>
          <a:off x="6896100" y="740521125"/>
          <a:ext cx="64770" cy="249555"/>
        </a:xfrm>
        <a:prstGeom prst="rect">
          <a:avLst/>
        </a:prstGeom>
        <a:noFill/>
        <a:ln w="9525">
          <a:noFill/>
        </a:ln>
      </xdr:spPr>
    </xdr:pic>
    <xdr:clientData/>
  </xdr:twoCellAnchor>
  <xdr:twoCellAnchor editAs="oneCell">
    <xdr:from>
      <xdr:col>6</xdr:col>
      <xdr:colOff>495300</xdr:colOff>
      <xdr:row>1134</xdr:row>
      <xdr:rowOff>0</xdr:rowOff>
    </xdr:from>
    <xdr:to>
      <xdr:col>7</xdr:col>
      <xdr:colOff>69850</xdr:colOff>
      <xdr:row>1134</xdr:row>
      <xdr:rowOff>249555</xdr:rowOff>
    </xdr:to>
    <xdr:pic>
      <xdr:nvPicPr>
        <xdr:cNvPr id="673" name="Picture 8" descr="clip_image3384"/>
        <xdr:cNvPicPr>
          <a:picLocks noChangeAspect="1"/>
        </xdr:cNvPicPr>
      </xdr:nvPicPr>
      <xdr:blipFill>
        <a:blip r:embed="rId1"/>
        <a:stretch>
          <a:fillRect/>
        </a:stretch>
      </xdr:blipFill>
      <xdr:spPr>
        <a:xfrm>
          <a:off x="6896100" y="740521125"/>
          <a:ext cx="69850" cy="249555"/>
        </a:xfrm>
        <a:prstGeom prst="rect">
          <a:avLst/>
        </a:prstGeom>
        <a:noFill/>
        <a:ln w="9525">
          <a:noFill/>
        </a:ln>
      </xdr:spPr>
    </xdr:pic>
    <xdr:clientData/>
  </xdr:twoCellAnchor>
  <xdr:twoCellAnchor editAs="oneCell">
    <xdr:from>
      <xdr:col>6</xdr:col>
      <xdr:colOff>495300</xdr:colOff>
      <xdr:row>1134</xdr:row>
      <xdr:rowOff>0</xdr:rowOff>
    </xdr:from>
    <xdr:to>
      <xdr:col>7</xdr:col>
      <xdr:colOff>67945</xdr:colOff>
      <xdr:row>1134</xdr:row>
      <xdr:rowOff>249555</xdr:rowOff>
    </xdr:to>
    <xdr:pic>
      <xdr:nvPicPr>
        <xdr:cNvPr id="674" name="Picture 9" descr="clip_image3386"/>
        <xdr:cNvPicPr>
          <a:picLocks noChangeAspect="1"/>
        </xdr:cNvPicPr>
      </xdr:nvPicPr>
      <xdr:blipFill>
        <a:blip r:embed="rId1"/>
        <a:stretch>
          <a:fillRect/>
        </a:stretch>
      </xdr:blipFill>
      <xdr:spPr>
        <a:xfrm>
          <a:off x="6896100" y="740521125"/>
          <a:ext cx="67945" cy="249555"/>
        </a:xfrm>
        <a:prstGeom prst="rect">
          <a:avLst/>
        </a:prstGeom>
        <a:noFill/>
        <a:ln w="9525">
          <a:noFill/>
        </a:ln>
      </xdr:spPr>
    </xdr:pic>
    <xdr:clientData/>
  </xdr:twoCellAnchor>
  <xdr:twoCellAnchor editAs="oneCell">
    <xdr:from>
      <xdr:col>6</xdr:col>
      <xdr:colOff>0</xdr:colOff>
      <xdr:row>1134</xdr:row>
      <xdr:rowOff>0</xdr:rowOff>
    </xdr:from>
    <xdr:to>
      <xdr:col>6</xdr:col>
      <xdr:colOff>66040</xdr:colOff>
      <xdr:row>1134</xdr:row>
      <xdr:rowOff>240665</xdr:rowOff>
    </xdr:to>
    <xdr:pic>
      <xdr:nvPicPr>
        <xdr:cNvPr id="675" name="Picture 1" descr="clip_image3376"/>
        <xdr:cNvPicPr>
          <a:picLocks noChangeAspect="1"/>
        </xdr:cNvPicPr>
      </xdr:nvPicPr>
      <xdr:blipFill>
        <a:blip r:embed="rId1"/>
        <a:stretch>
          <a:fillRect/>
        </a:stretch>
      </xdr:blipFill>
      <xdr:spPr>
        <a:xfrm>
          <a:off x="6457950" y="740521125"/>
          <a:ext cx="66040" cy="240665"/>
        </a:xfrm>
        <a:prstGeom prst="rect">
          <a:avLst/>
        </a:prstGeom>
        <a:noFill/>
        <a:ln w="9525">
          <a:noFill/>
        </a:ln>
      </xdr:spPr>
    </xdr:pic>
    <xdr:clientData/>
  </xdr:twoCellAnchor>
  <xdr:twoCellAnchor editAs="oneCell">
    <xdr:from>
      <xdr:col>6</xdr:col>
      <xdr:colOff>73025</xdr:colOff>
      <xdr:row>1134</xdr:row>
      <xdr:rowOff>0</xdr:rowOff>
    </xdr:from>
    <xdr:to>
      <xdr:col>6</xdr:col>
      <xdr:colOff>144145</xdr:colOff>
      <xdr:row>1134</xdr:row>
      <xdr:rowOff>240665</xdr:rowOff>
    </xdr:to>
    <xdr:pic>
      <xdr:nvPicPr>
        <xdr:cNvPr id="676" name="Picture 2" descr="clip_image3377"/>
        <xdr:cNvPicPr>
          <a:picLocks noChangeAspect="1"/>
        </xdr:cNvPicPr>
      </xdr:nvPicPr>
      <xdr:blipFill>
        <a:blip r:embed="rId1"/>
        <a:stretch>
          <a:fillRect/>
        </a:stretch>
      </xdr:blipFill>
      <xdr:spPr>
        <a:xfrm>
          <a:off x="6530975" y="740521125"/>
          <a:ext cx="71120" cy="240665"/>
        </a:xfrm>
        <a:prstGeom prst="rect">
          <a:avLst/>
        </a:prstGeom>
        <a:noFill/>
        <a:ln w="9525">
          <a:noFill/>
        </a:ln>
      </xdr:spPr>
    </xdr:pic>
    <xdr:clientData/>
  </xdr:twoCellAnchor>
  <xdr:twoCellAnchor editAs="oneCell">
    <xdr:from>
      <xdr:col>6</xdr:col>
      <xdr:colOff>153035</xdr:colOff>
      <xdr:row>1134</xdr:row>
      <xdr:rowOff>0</xdr:rowOff>
    </xdr:from>
    <xdr:to>
      <xdr:col>6</xdr:col>
      <xdr:colOff>219075</xdr:colOff>
      <xdr:row>1134</xdr:row>
      <xdr:rowOff>240665</xdr:rowOff>
    </xdr:to>
    <xdr:pic>
      <xdr:nvPicPr>
        <xdr:cNvPr id="677" name="Picture 3" descr="clip_image3378"/>
        <xdr:cNvPicPr>
          <a:picLocks noChangeAspect="1"/>
        </xdr:cNvPicPr>
      </xdr:nvPicPr>
      <xdr:blipFill>
        <a:blip r:embed="rId1"/>
        <a:stretch>
          <a:fillRect/>
        </a:stretch>
      </xdr:blipFill>
      <xdr:spPr>
        <a:xfrm>
          <a:off x="6610985" y="740521125"/>
          <a:ext cx="66040" cy="240665"/>
        </a:xfrm>
        <a:prstGeom prst="rect">
          <a:avLst/>
        </a:prstGeom>
        <a:noFill/>
        <a:ln w="9525">
          <a:noFill/>
        </a:ln>
      </xdr:spPr>
    </xdr:pic>
    <xdr:clientData/>
  </xdr:twoCellAnchor>
  <xdr:twoCellAnchor editAs="oneCell">
    <xdr:from>
      <xdr:col>6</xdr:col>
      <xdr:colOff>227965</xdr:colOff>
      <xdr:row>1134</xdr:row>
      <xdr:rowOff>0</xdr:rowOff>
    </xdr:from>
    <xdr:to>
      <xdr:col>6</xdr:col>
      <xdr:colOff>297180</xdr:colOff>
      <xdr:row>1134</xdr:row>
      <xdr:rowOff>240665</xdr:rowOff>
    </xdr:to>
    <xdr:pic>
      <xdr:nvPicPr>
        <xdr:cNvPr id="678" name="Picture 4" descr="clip_image3379"/>
        <xdr:cNvPicPr>
          <a:picLocks noChangeAspect="1"/>
        </xdr:cNvPicPr>
      </xdr:nvPicPr>
      <xdr:blipFill>
        <a:blip r:embed="rId1"/>
        <a:stretch>
          <a:fillRect/>
        </a:stretch>
      </xdr:blipFill>
      <xdr:spPr>
        <a:xfrm>
          <a:off x="6685915" y="740521125"/>
          <a:ext cx="69215" cy="240665"/>
        </a:xfrm>
        <a:prstGeom prst="rect">
          <a:avLst/>
        </a:prstGeom>
        <a:noFill/>
        <a:ln w="9525">
          <a:noFill/>
        </a:ln>
      </xdr:spPr>
    </xdr:pic>
    <xdr:clientData/>
  </xdr:twoCellAnchor>
  <xdr:twoCellAnchor editAs="oneCell">
    <xdr:from>
      <xdr:col>6</xdr:col>
      <xdr:colOff>306070</xdr:colOff>
      <xdr:row>1134</xdr:row>
      <xdr:rowOff>0</xdr:rowOff>
    </xdr:from>
    <xdr:to>
      <xdr:col>6</xdr:col>
      <xdr:colOff>370205</xdr:colOff>
      <xdr:row>1134</xdr:row>
      <xdr:rowOff>240665</xdr:rowOff>
    </xdr:to>
    <xdr:pic>
      <xdr:nvPicPr>
        <xdr:cNvPr id="679" name="Picture 5" descr="clip_image3380"/>
        <xdr:cNvPicPr>
          <a:picLocks noChangeAspect="1"/>
        </xdr:cNvPicPr>
      </xdr:nvPicPr>
      <xdr:blipFill>
        <a:blip r:embed="rId1"/>
        <a:stretch>
          <a:fillRect/>
        </a:stretch>
      </xdr:blipFill>
      <xdr:spPr>
        <a:xfrm>
          <a:off x="6764020" y="740521125"/>
          <a:ext cx="64135" cy="240665"/>
        </a:xfrm>
        <a:prstGeom prst="rect">
          <a:avLst/>
        </a:prstGeom>
        <a:noFill/>
        <a:ln w="9525">
          <a:noFill/>
        </a:ln>
      </xdr:spPr>
    </xdr:pic>
    <xdr:clientData/>
  </xdr:twoCellAnchor>
  <xdr:twoCellAnchor editAs="oneCell">
    <xdr:from>
      <xdr:col>6</xdr:col>
      <xdr:colOff>379095</xdr:colOff>
      <xdr:row>1134</xdr:row>
      <xdr:rowOff>0</xdr:rowOff>
    </xdr:from>
    <xdr:to>
      <xdr:col>7</xdr:col>
      <xdr:colOff>10795</xdr:colOff>
      <xdr:row>1134</xdr:row>
      <xdr:rowOff>240665</xdr:rowOff>
    </xdr:to>
    <xdr:pic>
      <xdr:nvPicPr>
        <xdr:cNvPr id="680" name="Picture 6" descr="clip_image3381"/>
        <xdr:cNvPicPr>
          <a:picLocks noChangeAspect="1"/>
        </xdr:cNvPicPr>
      </xdr:nvPicPr>
      <xdr:blipFill>
        <a:blip r:embed="rId1"/>
        <a:stretch>
          <a:fillRect/>
        </a:stretch>
      </xdr:blipFill>
      <xdr:spPr>
        <a:xfrm>
          <a:off x="6837045" y="740521125"/>
          <a:ext cx="69850" cy="240665"/>
        </a:xfrm>
        <a:prstGeom prst="rect">
          <a:avLst/>
        </a:prstGeom>
        <a:noFill/>
        <a:ln w="9525">
          <a:noFill/>
        </a:ln>
      </xdr:spPr>
    </xdr:pic>
    <xdr:clientData/>
  </xdr:twoCellAnchor>
  <xdr:twoCellAnchor editAs="oneCell">
    <xdr:from>
      <xdr:col>6</xdr:col>
      <xdr:colOff>459105</xdr:colOff>
      <xdr:row>1134</xdr:row>
      <xdr:rowOff>0</xdr:rowOff>
    </xdr:from>
    <xdr:to>
      <xdr:col>7</xdr:col>
      <xdr:colOff>64770</xdr:colOff>
      <xdr:row>1134</xdr:row>
      <xdr:rowOff>240665</xdr:rowOff>
    </xdr:to>
    <xdr:pic>
      <xdr:nvPicPr>
        <xdr:cNvPr id="681" name="Picture 7" descr="clip_image3383"/>
        <xdr:cNvPicPr>
          <a:picLocks noChangeAspect="1"/>
        </xdr:cNvPicPr>
      </xdr:nvPicPr>
      <xdr:blipFill>
        <a:blip r:embed="rId1"/>
        <a:stretch>
          <a:fillRect/>
        </a:stretch>
      </xdr:blipFill>
      <xdr:spPr>
        <a:xfrm>
          <a:off x="6896100" y="740521125"/>
          <a:ext cx="64770" cy="240665"/>
        </a:xfrm>
        <a:prstGeom prst="rect">
          <a:avLst/>
        </a:prstGeom>
        <a:noFill/>
        <a:ln w="9525">
          <a:noFill/>
        </a:ln>
      </xdr:spPr>
    </xdr:pic>
    <xdr:clientData/>
  </xdr:twoCellAnchor>
  <xdr:twoCellAnchor editAs="oneCell">
    <xdr:from>
      <xdr:col>6</xdr:col>
      <xdr:colOff>495300</xdr:colOff>
      <xdr:row>1134</xdr:row>
      <xdr:rowOff>0</xdr:rowOff>
    </xdr:from>
    <xdr:to>
      <xdr:col>7</xdr:col>
      <xdr:colOff>69850</xdr:colOff>
      <xdr:row>1134</xdr:row>
      <xdr:rowOff>240665</xdr:rowOff>
    </xdr:to>
    <xdr:pic>
      <xdr:nvPicPr>
        <xdr:cNvPr id="682" name="Picture 8" descr="clip_image3384"/>
        <xdr:cNvPicPr>
          <a:picLocks noChangeAspect="1"/>
        </xdr:cNvPicPr>
      </xdr:nvPicPr>
      <xdr:blipFill>
        <a:blip r:embed="rId1"/>
        <a:stretch>
          <a:fillRect/>
        </a:stretch>
      </xdr:blipFill>
      <xdr:spPr>
        <a:xfrm>
          <a:off x="6896100" y="740521125"/>
          <a:ext cx="69850" cy="240665"/>
        </a:xfrm>
        <a:prstGeom prst="rect">
          <a:avLst/>
        </a:prstGeom>
        <a:noFill/>
        <a:ln w="9525">
          <a:noFill/>
        </a:ln>
      </xdr:spPr>
    </xdr:pic>
    <xdr:clientData/>
  </xdr:twoCellAnchor>
  <xdr:twoCellAnchor editAs="oneCell">
    <xdr:from>
      <xdr:col>6</xdr:col>
      <xdr:colOff>495300</xdr:colOff>
      <xdr:row>1134</xdr:row>
      <xdr:rowOff>0</xdr:rowOff>
    </xdr:from>
    <xdr:to>
      <xdr:col>7</xdr:col>
      <xdr:colOff>67945</xdr:colOff>
      <xdr:row>1134</xdr:row>
      <xdr:rowOff>240665</xdr:rowOff>
    </xdr:to>
    <xdr:pic>
      <xdr:nvPicPr>
        <xdr:cNvPr id="683" name="Picture 9" descr="clip_image3386"/>
        <xdr:cNvPicPr>
          <a:picLocks noChangeAspect="1"/>
        </xdr:cNvPicPr>
      </xdr:nvPicPr>
      <xdr:blipFill>
        <a:blip r:embed="rId1"/>
        <a:stretch>
          <a:fillRect/>
        </a:stretch>
      </xdr:blipFill>
      <xdr:spPr>
        <a:xfrm>
          <a:off x="6896100" y="740521125"/>
          <a:ext cx="67945" cy="240665"/>
        </a:xfrm>
        <a:prstGeom prst="rect">
          <a:avLst/>
        </a:prstGeom>
        <a:noFill/>
        <a:ln w="9525">
          <a:noFill/>
        </a:ln>
      </xdr:spPr>
    </xdr:pic>
    <xdr:clientData/>
  </xdr:twoCellAnchor>
  <xdr:twoCellAnchor editAs="oneCell">
    <xdr:from>
      <xdr:col>7</xdr:col>
      <xdr:colOff>0</xdr:colOff>
      <xdr:row>1134</xdr:row>
      <xdr:rowOff>0</xdr:rowOff>
    </xdr:from>
    <xdr:to>
      <xdr:col>7</xdr:col>
      <xdr:colOff>66040</xdr:colOff>
      <xdr:row>1134</xdr:row>
      <xdr:rowOff>249555</xdr:rowOff>
    </xdr:to>
    <xdr:pic>
      <xdr:nvPicPr>
        <xdr:cNvPr id="684" name="Picture 1" descr="clip_image3376"/>
        <xdr:cNvPicPr>
          <a:picLocks noChangeAspect="1"/>
        </xdr:cNvPicPr>
      </xdr:nvPicPr>
      <xdr:blipFill>
        <a:blip r:embed="rId1"/>
        <a:stretch>
          <a:fillRect/>
        </a:stretch>
      </xdr:blipFill>
      <xdr:spPr>
        <a:xfrm>
          <a:off x="6896100" y="740521125"/>
          <a:ext cx="66040" cy="249555"/>
        </a:xfrm>
        <a:prstGeom prst="rect">
          <a:avLst/>
        </a:prstGeom>
        <a:noFill/>
        <a:ln w="9525">
          <a:noFill/>
        </a:ln>
      </xdr:spPr>
    </xdr:pic>
    <xdr:clientData/>
  </xdr:twoCellAnchor>
  <xdr:twoCellAnchor editAs="oneCell">
    <xdr:from>
      <xdr:col>7</xdr:col>
      <xdr:colOff>73025</xdr:colOff>
      <xdr:row>1134</xdr:row>
      <xdr:rowOff>0</xdr:rowOff>
    </xdr:from>
    <xdr:to>
      <xdr:col>7</xdr:col>
      <xdr:colOff>144145</xdr:colOff>
      <xdr:row>1134</xdr:row>
      <xdr:rowOff>249555</xdr:rowOff>
    </xdr:to>
    <xdr:pic>
      <xdr:nvPicPr>
        <xdr:cNvPr id="685" name="Picture 2" descr="clip_image3377"/>
        <xdr:cNvPicPr>
          <a:picLocks noChangeAspect="1"/>
        </xdr:cNvPicPr>
      </xdr:nvPicPr>
      <xdr:blipFill>
        <a:blip r:embed="rId1"/>
        <a:stretch>
          <a:fillRect/>
        </a:stretch>
      </xdr:blipFill>
      <xdr:spPr>
        <a:xfrm>
          <a:off x="6969125" y="740521125"/>
          <a:ext cx="71120" cy="249555"/>
        </a:xfrm>
        <a:prstGeom prst="rect">
          <a:avLst/>
        </a:prstGeom>
        <a:noFill/>
        <a:ln w="9525">
          <a:noFill/>
        </a:ln>
      </xdr:spPr>
    </xdr:pic>
    <xdr:clientData/>
  </xdr:twoCellAnchor>
  <xdr:twoCellAnchor editAs="oneCell">
    <xdr:from>
      <xdr:col>7</xdr:col>
      <xdr:colOff>153035</xdr:colOff>
      <xdr:row>1134</xdr:row>
      <xdr:rowOff>0</xdr:rowOff>
    </xdr:from>
    <xdr:to>
      <xdr:col>7</xdr:col>
      <xdr:colOff>219075</xdr:colOff>
      <xdr:row>1134</xdr:row>
      <xdr:rowOff>249555</xdr:rowOff>
    </xdr:to>
    <xdr:pic>
      <xdr:nvPicPr>
        <xdr:cNvPr id="686" name="Picture 3" descr="clip_image3378"/>
        <xdr:cNvPicPr>
          <a:picLocks noChangeAspect="1"/>
        </xdr:cNvPicPr>
      </xdr:nvPicPr>
      <xdr:blipFill>
        <a:blip r:embed="rId1"/>
        <a:stretch>
          <a:fillRect/>
        </a:stretch>
      </xdr:blipFill>
      <xdr:spPr>
        <a:xfrm>
          <a:off x="7049135" y="740521125"/>
          <a:ext cx="66040" cy="249555"/>
        </a:xfrm>
        <a:prstGeom prst="rect">
          <a:avLst/>
        </a:prstGeom>
        <a:noFill/>
        <a:ln w="9525">
          <a:noFill/>
        </a:ln>
      </xdr:spPr>
    </xdr:pic>
    <xdr:clientData/>
  </xdr:twoCellAnchor>
  <xdr:twoCellAnchor editAs="oneCell">
    <xdr:from>
      <xdr:col>7</xdr:col>
      <xdr:colOff>227965</xdr:colOff>
      <xdr:row>1134</xdr:row>
      <xdr:rowOff>0</xdr:rowOff>
    </xdr:from>
    <xdr:to>
      <xdr:col>7</xdr:col>
      <xdr:colOff>297180</xdr:colOff>
      <xdr:row>1134</xdr:row>
      <xdr:rowOff>249555</xdr:rowOff>
    </xdr:to>
    <xdr:pic>
      <xdr:nvPicPr>
        <xdr:cNvPr id="687" name="Picture 4" descr="clip_image3379"/>
        <xdr:cNvPicPr>
          <a:picLocks noChangeAspect="1"/>
        </xdr:cNvPicPr>
      </xdr:nvPicPr>
      <xdr:blipFill>
        <a:blip r:embed="rId1"/>
        <a:stretch>
          <a:fillRect/>
        </a:stretch>
      </xdr:blipFill>
      <xdr:spPr>
        <a:xfrm>
          <a:off x="7124065" y="740521125"/>
          <a:ext cx="69215" cy="249555"/>
        </a:xfrm>
        <a:prstGeom prst="rect">
          <a:avLst/>
        </a:prstGeom>
        <a:noFill/>
        <a:ln w="9525">
          <a:noFill/>
        </a:ln>
      </xdr:spPr>
    </xdr:pic>
    <xdr:clientData/>
  </xdr:twoCellAnchor>
  <xdr:twoCellAnchor editAs="oneCell">
    <xdr:from>
      <xdr:col>7</xdr:col>
      <xdr:colOff>306070</xdr:colOff>
      <xdr:row>1134</xdr:row>
      <xdr:rowOff>0</xdr:rowOff>
    </xdr:from>
    <xdr:to>
      <xdr:col>7</xdr:col>
      <xdr:colOff>370205</xdr:colOff>
      <xdr:row>1134</xdr:row>
      <xdr:rowOff>249555</xdr:rowOff>
    </xdr:to>
    <xdr:pic>
      <xdr:nvPicPr>
        <xdr:cNvPr id="688" name="Picture 5" descr="clip_image3380"/>
        <xdr:cNvPicPr>
          <a:picLocks noChangeAspect="1"/>
        </xdr:cNvPicPr>
      </xdr:nvPicPr>
      <xdr:blipFill>
        <a:blip r:embed="rId1"/>
        <a:stretch>
          <a:fillRect/>
        </a:stretch>
      </xdr:blipFill>
      <xdr:spPr>
        <a:xfrm>
          <a:off x="7202170" y="740521125"/>
          <a:ext cx="64135" cy="249555"/>
        </a:xfrm>
        <a:prstGeom prst="rect">
          <a:avLst/>
        </a:prstGeom>
        <a:noFill/>
        <a:ln w="9525">
          <a:noFill/>
        </a:ln>
      </xdr:spPr>
    </xdr:pic>
    <xdr:clientData/>
  </xdr:twoCellAnchor>
  <xdr:twoCellAnchor editAs="oneCell">
    <xdr:from>
      <xdr:col>7</xdr:col>
      <xdr:colOff>379095</xdr:colOff>
      <xdr:row>1134</xdr:row>
      <xdr:rowOff>0</xdr:rowOff>
    </xdr:from>
    <xdr:to>
      <xdr:col>7</xdr:col>
      <xdr:colOff>448945</xdr:colOff>
      <xdr:row>1134</xdr:row>
      <xdr:rowOff>249555</xdr:rowOff>
    </xdr:to>
    <xdr:pic>
      <xdr:nvPicPr>
        <xdr:cNvPr id="689" name="Picture 6" descr="clip_image3381"/>
        <xdr:cNvPicPr>
          <a:picLocks noChangeAspect="1"/>
        </xdr:cNvPicPr>
      </xdr:nvPicPr>
      <xdr:blipFill>
        <a:blip r:embed="rId1"/>
        <a:stretch>
          <a:fillRect/>
        </a:stretch>
      </xdr:blipFill>
      <xdr:spPr>
        <a:xfrm>
          <a:off x="7275195" y="740521125"/>
          <a:ext cx="69850" cy="249555"/>
        </a:xfrm>
        <a:prstGeom prst="rect">
          <a:avLst/>
        </a:prstGeom>
        <a:noFill/>
        <a:ln w="9525">
          <a:noFill/>
        </a:ln>
      </xdr:spPr>
    </xdr:pic>
    <xdr:clientData/>
  </xdr:twoCellAnchor>
  <xdr:twoCellAnchor editAs="oneCell">
    <xdr:from>
      <xdr:col>7</xdr:col>
      <xdr:colOff>459105</xdr:colOff>
      <xdr:row>1134</xdr:row>
      <xdr:rowOff>0</xdr:rowOff>
    </xdr:from>
    <xdr:to>
      <xdr:col>7</xdr:col>
      <xdr:colOff>523875</xdr:colOff>
      <xdr:row>1134</xdr:row>
      <xdr:rowOff>249555</xdr:rowOff>
    </xdr:to>
    <xdr:pic>
      <xdr:nvPicPr>
        <xdr:cNvPr id="690" name="Picture 7" descr="clip_image3383"/>
        <xdr:cNvPicPr>
          <a:picLocks noChangeAspect="1"/>
        </xdr:cNvPicPr>
      </xdr:nvPicPr>
      <xdr:blipFill>
        <a:blip r:embed="rId1"/>
        <a:stretch>
          <a:fillRect/>
        </a:stretch>
      </xdr:blipFill>
      <xdr:spPr>
        <a:xfrm>
          <a:off x="7355205" y="740521125"/>
          <a:ext cx="64770" cy="249555"/>
        </a:xfrm>
        <a:prstGeom prst="rect">
          <a:avLst/>
        </a:prstGeom>
        <a:noFill/>
        <a:ln w="9525">
          <a:noFill/>
        </a:ln>
      </xdr:spPr>
    </xdr:pic>
    <xdr:clientData/>
  </xdr:twoCellAnchor>
  <xdr:twoCellAnchor editAs="oneCell">
    <xdr:from>
      <xdr:col>7</xdr:col>
      <xdr:colOff>532130</xdr:colOff>
      <xdr:row>1134</xdr:row>
      <xdr:rowOff>0</xdr:rowOff>
    </xdr:from>
    <xdr:to>
      <xdr:col>7</xdr:col>
      <xdr:colOff>601980</xdr:colOff>
      <xdr:row>1134</xdr:row>
      <xdr:rowOff>249555</xdr:rowOff>
    </xdr:to>
    <xdr:pic>
      <xdr:nvPicPr>
        <xdr:cNvPr id="691" name="Picture 8" descr="clip_image3384"/>
        <xdr:cNvPicPr>
          <a:picLocks noChangeAspect="1"/>
        </xdr:cNvPicPr>
      </xdr:nvPicPr>
      <xdr:blipFill>
        <a:blip r:embed="rId1"/>
        <a:stretch>
          <a:fillRect/>
        </a:stretch>
      </xdr:blipFill>
      <xdr:spPr>
        <a:xfrm>
          <a:off x="7428230" y="740521125"/>
          <a:ext cx="69850" cy="249555"/>
        </a:xfrm>
        <a:prstGeom prst="rect">
          <a:avLst/>
        </a:prstGeom>
        <a:noFill/>
        <a:ln w="9525">
          <a:noFill/>
        </a:ln>
      </xdr:spPr>
    </xdr:pic>
    <xdr:clientData/>
  </xdr:twoCellAnchor>
  <xdr:twoCellAnchor editAs="oneCell">
    <xdr:from>
      <xdr:col>7</xdr:col>
      <xdr:colOff>552450</xdr:colOff>
      <xdr:row>1134</xdr:row>
      <xdr:rowOff>0</xdr:rowOff>
    </xdr:from>
    <xdr:to>
      <xdr:col>7</xdr:col>
      <xdr:colOff>620395</xdr:colOff>
      <xdr:row>1134</xdr:row>
      <xdr:rowOff>249555</xdr:rowOff>
    </xdr:to>
    <xdr:pic>
      <xdr:nvPicPr>
        <xdr:cNvPr id="692" name="Picture 9" descr="clip_image3386"/>
        <xdr:cNvPicPr>
          <a:picLocks noChangeAspect="1"/>
        </xdr:cNvPicPr>
      </xdr:nvPicPr>
      <xdr:blipFill>
        <a:blip r:embed="rId1"/>
        <a:stretch>
          <a:fillRect/>
        </a:stretch>
      </xdr:blipFill>
      <xdr:spPr>
        <a:xfrm>
          <a:off x="7448550" y="740521125"/>
          <a:ext cx="67945" cy="249555"/>
        </a:xfrm>
        <a:prstGeom prst="rect">
          <a:avLst/>
        </a:prstGeom>
        <a:noFill/>
        <a:ln w="9525">
          <a:noFill/>
        </a:ln>
      </xdr:spPr>
    </xdr:pic>
    <xdr:clientData/>
  </xdr:twoCellAnchor>
  <xdr:twoCellAnchor editAs="oneCell">
    <xdr:from>
      <xdr:col>7</xdr:col>
      <xdr:colOff>0</xdr:colOff>
      <xdr:row>1134</xdr:row>
      <xdr:rowOff>0</xdr:rowOff>
    </xdr:from>
    <xdr:to>
      <xdr:col>7</xdr:col>
      <xdr:colOff>66040</xdr:colOff>
      <xdr:row>1134</xdr:row>
      <xdr:rowOff>240665</xdr:rowOff>
    </xdr:to>
    <xdr:pic>
      <xdr:nvPicPr>
        <xdr:cNvPr id="693" name="Picture 1" descr="clip_image3376"/>
        <xdr:cNvPicPr>
          <a:picLocks noChangeAspect="1"/>
        </xdr:cNvPicPr>
      </xdr:nvPicPr>
      <xdr:blipFill>
        <a:blip r:embed="rId1"/>
        <a:stretch>
          <a:fillRect/>
        </a:stretch>
      </xdr:blipFill>
      <xdr:spPr>
        <a:xfrm>
          <a:off x="6896100" y="740521125"/>
          <a:ext cx="66040" cy="240665"/>
        </a:xfrm>
        <a:prstGeom prst="rect">
          <a:avLst/>
        </a:prstGeom>
        <a:noFill/>
        <a:ln w="9525">
          <a:noFill/>
        </a:ln>
      </xdr:spPr>
    </xdr:pic>
    <xdr:clientData/>
  </xdr:twoCellAnchor>
  <xdr:twoCellAnchor editAs="oneCell">
    <xdr:from>
      <xdr:col>7</xdr:col>
      <xdr:colOff>73025</xdr:colOff>
      <xdr:row>1134</xdr:row>
      <xdr:rowOff>0</xdr:rowOff>
    </xdr:from>
    <xdr:to>
      <xdr:col>7</xdr:col>
      <xdr:colOff>144145</xdr:colOff>
      <xdr:row>1134</xdr:row>
      <xdr:rowOff>240665</xdr:rowOff>
    </xdr:to>
    <xdr:pic>
      <xdr:nvPicPr>
        <xdr:cNvPr id="694" name="Picture 2" descr="clip_image3377"/>
        <xdr:cNvPicPr>
          <a:picLocks noChangeAspect="1"/>
        </xdr:cNvPicPr>
      </xdr:nvPicPr>
      <xdr:blipFill>
        <a:blip r:embed="rId1"/>
        <a:stretch>
          <a:fillRect/>
        </a:stretch>
      </xdr:blipFill>
      <xdr:spPr>
        <a:xfrm>
          <a:off x="6969125" y="740521125"/>
          <a:ext cx="71120" cy="240665"/>
        </a:xfrm>
        <a:prstGeom prst="rect">
          <a:avLst/>
        </a:prstGeom>
        <a:noFill/>
        <a:ln w="9525">
          <a:noFill/>
        </a:ln>
      </xdr:spPr>
    </xdr:pic>
    <xdr:clientData/>
  </xdr:twoCellAnchor>
  <xdr:twoCellAnchor editAs="oneCell">
    <xdr:from>
      <xdr:col>7</xdr:col>
      <xdr:colOff>153035</xdr:colOff>
      <xdr:row>1134</xdr:row>
      <xdr:rowOff>0</xdr:rowOff>
    </xdr:from>
    <xdr:to>
      <xdr:col>7</xdr:col>
      <xdr:colOff>219075</xdr:colOff>
      <xdr:row>1134</xdr:row>
      <xdr:rowOff>240665</xdr:rowOff>
    </xdr:to>
    <xdr:pic>
      <xdr:nvPicPr>
        <xdr:cNvPr id="695" name="Picture 3" descr="clip_image3378"/>
        <xdr:cNvPicPr>
          <a:picLocks noChangeAspect="1"/>
        </xdr:cNvPicPr>
      </xdr:nvPicPr>
      <xdr:blipFill>
        <a:blip r:embed="rId1"/>
        <a:stretch>
          <a:fillRect/>
        </a:stretch>
      </xdr:blipFill>
      <xdr:spPr>
        <a:xfrm>
          <a:off x="7049135" y="740521125"/>
          <a:ext cx="66040" cy="240665"/>
        </a:xfrm>
        <a:prstGeom prst="rect">
          <a:avLst/>
        </a:prstGeom>
        <a:noFill/>
        <a:ln w="9525">
          <a:noFill/>
        </a:ln>
      </xdr:spPr>
    </xdr:pic>
    <xdr:clientData/>
  </xdr:twoCellAnchor>
  <xdr:twoCellAnchor editAs="oneCell">
    <xdr:from>
      <xdr:col>7</xdr:col>
      <xdr:colOff>227965</xdr:colOff>
      <xdr:row>1134</xdr:row>
      <xdr:rowOff>0</xdr:rowOff>
    </xdr:from>
    <xdr:to>
      <xdr:col>7</xdr:col>
      <xdr:colOff>297180</xdr:colOff>
      <xdr:row>1134</xdr:row>
      <xdr:rowOff>240665</xdr:rowOff>
    </xdr:to>
    <xdr:pic>
      <xdr:nvPicPr>
        <xdr:cNvPr id="696" name="Picture 4" descr="clip_image3379"/>
        <xdr:cNvPicPr>
          <a:picLocks noChangeAspect="1"/>
        </xdr:cNvPicPr>
      </xdr:nvPicPr>
      <xdr:blipFill>
        <a:blip r:embed="rId1"/>
        <a:stretch>
          <a:fillRect/>
        </a:stretch>
      </xdr:blipFill>
      <xdr:spPr>
        <a:xfrm>
          <a:off x="7124065" y="740521125"/>
          <a:ext cx="69215" cy="240665"/>
        </a:xfrm>
        <a:prstGeom prst="rect">
          <a:avLst/>
        </a:prstGeom>
        <a:noFill/>
        <a:ln w="9525">
          <a:noFill/>
        </a:ln>
      </xdr:spPr>
    </xdr:pic>
    <xdr:clientData/>
  </xdr:twoCellAnchor>
  <xdr:twoCellAnchor editAs="oneCell">
    <xdr:from>
      <xdr:col>7</xdr:col>
      <xdr:colOff>306070</xdr:colOff>
      <xdr:row>1134</xdr:row>
      <xdr:rowOff>0</xdr:rowOff>
    </xdr:from>
    <xdr:to>
      <xdr:col>7</xdr:col>
      <xdr:colOff>370205</xdr:colOff>
      <xdr:row>1134</xdr:row>
      <xdr:rowOff>240665</xdr:rowOff>
    </xdr:to>
    <xdr:pic>
      <xdr:nvPicPr>
        <xdr:cNvPr id="697" name="Picture 5" descr="clip_image3380"/>
        <xdr:cNvPicPr>
          <a:picLocks noChangeAspect="1"/>
        </xdr:cNvPicPr>
      </xdr:nvPicPr>
      <xdr:blipFill>
        <a:blip r:embed="rId1"/>
        <a:stretch>
          <a:fillRect/>
        </a:stretch>
      </xdr:blipFill>
      <xdr:spPr>
        <a:xfrm>
          <a:off x="7202170" y="740521125"/>
          <a:ext cx="64135" cy="240665"/>
        </a:xfrm>
        <a:prstGeom prst="rect">
          <a:avLst/>
        </a:prstGeom>
        <a:noFill/>
        <a:ln w="9525">
          <a:noFill/>
        </a:ln>
      </xdr:spPr>
    </xdr:pic>
    <xdr:clientData/>
  </xdr:twoCellAnchor>
  <xdr:twoCellAnchor editAs="oneCell">
    <xdr:from>
      <xdr:col>7</xdr:col>
      <xdr:colOff>379095</xdr:colOff>
      <xdr:row>1134</xdr:row>
      <xdr:rowOff>0</xdr:rowOff>
    </xdr:from>
    <xdr:to>
      <xdr:col>7</xdr:col>
      <xdr:colOff>448945</xdr:colOff>
      <xdr:row>1134</xdr:row>
      <xdr:rowOff>240665</xdr:rowOff>
    </xdr:to>
    <xdr:pic>
      <xdr:nvPicPr>
        <xdr:cNvPr id="698" name="Picture 6" descr="clip_image3381"/>
        <xdr:cNvPicPr>
          <a:picLocks noChangeAspect="1"/>
        </xdr:cNvPicPr>
      </xdr:nvPicPr>
      <xdr:blipFill>
        <a:blip r:embed="rId1"/>
        <a:stretch>
          <a:fillRect/>
        </a:stretch>
      </xdr:blipFill>
      <xdr:spPr>
        <a:xfrm>
          <a:off x="7275195" y="740521125"/>
          <a:ext cx="69850" cy="240665"/>
        </a:xfrm>
        <a:prstGeom prst="rect">
          <a:avLst/>
        </a:prstGeom>
        <a:noFill/>
        <a:ln w="9525">
          <a:noFill/>
        </a:ln>
      </xdr:spPr>
    </xdr:pic>
    <xdr:clientData/>
  </xdr:twoCellAnchor>
  <xdr:twoCellAnchor editAs="oneCell">
    <xdr:from>
      <xdr:col>7</xdr:col>
      <xdr:colOff>459105</xdr:colOff>
      <xdr:row>1134</xdr:row>
      <xdr:rowOff>0</xdr:rowOff>
    </xdr:from>
    <xdr:to>
      <xdr:col>7</xdr:col>
      <xdr:colOff>523875</xdr:colOff>
      <xdr:row>1134</xdr:row>
      <xdr:rowOff>240665</xdr:rowOff>
    </xdr:to>
    <xdr:pic>
      <xdr:nvPicPr>
        <xdr:cNvPr id="699" name="Picture 7" descr="clip_image3383"/>
        <xdr:cNvPicPr>
          <a:picLocks noChangeAspect="1"/>
        </xdr:cNvPicPr>
      </xdr:nvPicPr>
      <xdr:blipFill>
        <a:blip r:embed="rId1"/>
        <a:stretch>
          <a:fillRect/>
        </a:stretch>
      </xdr:blipFill>
      <xdr:spPr>
        <a:xfrm>
          <a:off x="7355205" y="740521125"/>
          <a:ext cx="64770" cy="240665"/>
        </a:xfrm>
        <a:prstGeom prst="rect">
          <a:avLst/>
        </a:prstGeom>
        <a:noFill/>
        <a:ln w="9525">
          <a:noFill/>
        </a:ln>
      </xdr:spPr>
    </xdr:pic>
    <xdr:clientData/>
  </xdr:twoCellAnchor>
  <xdr:twoCellAnchor editAs="oneCell">
    <xdr:from>
      <xdr:col>7</xdr:col>
      <xdr:colOff>532130</xdr:colOff>
      <xdr:row>1134</xdr:row>
      <xdr:rowOff>0</xdr:rowOff>
    </xdr:from>
    <xdr:to>
      <xdr:col>7</xdr:col>
      <xdr:colOff>601980</xdr:colOff>
      <xdr:row>1134</xdr:row>
      <xdr:rowOff>240665</xdr:rowOff>
    </xdr:to>
    <xdr:pic>
      <xdr:nvPicPr>
        <xdr:cNvPr id="700" name="Picture 8" descr="clip_image3384"/>
        <xdr:cNvPicPr>
          <a:picLocks noChangeAspect="1"/>
        </xdr:cNvPicPr>
      </xdr:nvPicPr>
      <xdr:blipFill>
        <a:blip r:embed="rId1"/>
        <a:stretch>
          <a:fillRect/>
        </a:stretch>
      </xdr:blipFill>
      <xdr:spPr>
        <a:xfrm>
          <a:off x="7428230" y="740521125"/>
          <a:ext cx="69850" cy="240665"/>
        </a:xfrm>
        <a:prstGeom prst="rect">
          <a:avLst/>
        </a:prstGeom>
        <a:noFill/>
        <a:ln w="9525">
          <a:noFill/>
        </a:ln>
      </xdr:spPr>
    </xdr:pic>
    <xdr:clientData/>
  </xdr:twoCellAnchor>
  <xdr:twoCellAnchor editAs="oneCell">
    <xdr:from>
      <xdr:col>7</xdr:col>
      <xdr:colOff>552450</xdr:colOff>
      <xdr:row>1134</xdr:row>
      <xdr:rowOff>0</xdr:rowOff>
    </xdr:from>
    <xdr:to>
      <xdr:col>7</xdr:col>
      <xdr:colOff>620395</xdr:colOff>
      <xdr:row>1134</xdr:row>
      <xdr:rowOff>240665</xdr:rowOff>
    </xdr:to>
    <xdr:pic>
      <xdr:nvPicPr>
        <xdr:cNvPr id="701" name="Picture 9" descr="clip_image3386"/>
        <xdr:cNvPicPr>
          <a:picLocks noChangeAspect="1"/>
        </xdr:cNvPicPr>
      </xdr:nvPicPr>
      <xdr:blipFill>
        <a:blip r:embed="rId1"/>
        <a:stretch>
          <a:fillRect/>
        </a:stretch>
      </xdr:blipFill>
      <xdr:spPr>
        <a:xfrm>
          <a:off x="7448550" y="740521125"/>
          <a:ext cx="67945" cy="240665"/>
        </a:xfrm>
        <a:prstGeom prst="rect">
          <a:avLst/>
        </a:prstGeom>
        <a:noFill/>
        <a:ln w="9525">
          <a:noFill/>
        </a:ln>
      </xdr:spPr>
    </xdr:pic>
    <xdr:clientData/>
  </xdr:twoCellAnchor>
  <xdr:twoCellAnchor editAs="oneCell">
    <xdr:from>
      <xdr:col>7</xdr:col>
      <xdr:colOff>608965</xdr:colOff>
      <xdr:row>1134</xdr:row>
      <xdr:rowOff>0</xdr:rowOff>
    </xdr:from>
    <xdr:to>
      <xdr:col>7</xdr:col>
      <xdr:colOff>676910</xdr:colOff>
      <xdr:row>1134</xdr:row>
      <xdr:rowOff>249555</xdr:rowOff>
    </xdr:to>
    <xdr:pic>
      <xdr:nvPicPr>
        <xdr:cNvPr id="702" name="Picture 9" descr="clip_image3386"/>
        <xdr:cNvPicPr>
          <a:picLocks noChangeAspect="1"/>
        </xdr:cNvPicPr>
      </xdr:nvPicPr>
      <xdr:blipFill>
        <a:blip r:embed="rId1"/>
        <a:stretch>
          <a:fillRect/>
        </a:stretch>
      </xdr:blipFill>
      <xdr:spPr>
        <a:xfrm>
          <a:off x="7505065" y="740521125"/>
          <a:ext cx="67945" cy="249555"/>
        </a:xfrm>
        <a:prstGeom prst="rect">
          <a:avLst/>
        </a:prstGeom>
        <a:noFill/>
        <a:ln w="9525">
          <a:noFill/>
        </a:ln>
      </xdr:spPr>
    </xdr:pic>
    <xdr:clientData/>
  </xdr:twoCellAnchor>
  <xdr:twoCellAnchor editAs="oneCell">
    <xdr:from>
      <xdr:col>7</xdr:col>
      <xdr:colOff>608965</xdr:colOff>
      <xdr:row>1134</xdr:row>
      <xdr:rowOff>0</xdr:rowOff>
    </xdr:from>
    <xdr:to>
      <xdr:col>7</xdr:col>
      <xdr:colOff>676910</xdr:colOff>
      <xdr:row>1134</xdr:row>
      <xdr:rowOff>240665</xdr:rowOff>
    </xdr:to>
    <xdr:pic>
      <xdr:nvPicPr>
        <xdr:cNvPr id="703" name="Picture 9" descr="clip_image3386"/>
        <xdr:cNvPicPr>
          <a:picLocks noChangeAspect="1"/>
        </xdr:cNvPicPr>
      </xdr:nvPicPr>
      <xdr:blipFill>
        <a:blip r:embed="rId1"/>
        <a:stretch>
          <a:fillRect/>
        </a:stretch>
      </xdr:blipFill>
      <xdr:spPr>
        <a:xfrm>
          <a:off x="7505065" y="740521125"/>
          <a:ext cx="67945" cy="240665"/>
        </a:xfrm>
        <a:prstGeom prst="rect">
          <a:avLst/>
        </a:prstGeom>
        <a:noFill/>
        <a:ln w="9525">
          <a:noFill/>
        </a:ln>
      </xdr:spPr>
    </xdr:pic>
    <xdr:clientData/>
  </xdr:twoCellAnchor>
  <xdr:twoCellAnchor editAs="oneCell">
    <xdr:from>
      <xdr:col>7</xdr:col>
      <xdr:colOff>369570</xdr:colOff>
      <xdr:row>1134</xdr:row>
      <xdr:rowOff>0</xdr:rowOff>
    </xdr:from>
    <xdr:to>
      <xdr:col>7</xdr:col>
      <xdr:colOff>439420</xdr:colOff>
      <xdr:row>1134</xdr:row>
      <xdr:rowOff>249555</xdr:rowOff>
    </xdr:to>
    <xdr:pic>
      <xdr:nvPicPr>
        <xdr:cNvPr id="704" name="Picture 6" descr="clip_image3381"/>
        <xdr:cNvPicPr>
          <a:picLocks noChangeAspect="1"/>
        </xdr:cNvPicPr>
      </xdr:nvPicPr>
      <xdr:blipFill>
        <a:blip r:embed="rId1"/>
        <a:stretch>
          <a:fillRect/>
        </a:stretch>
      </xdr:blipFill>
      <xdr:spPr>
        <a:xfrm>
          <a:off x="7265670" y="740521125"/>
          <a:ext cx="69850" cy="249555"/>
        </a:xfrm>
        <a:prstGeom prst="rect">
          <a:avLst/>
        </a:prstGeom>
        <a:noFill/>
        <a:ln w="9525">
          <a:noFill/>
        </a:ln>
      </xdr:spPr>
    </xdr:pic>
    <xdr:clientData/>
  </xdr:twoCellAnchor>
  <xdr:twoCellAnchor editAs="oneCell">
    <xdr:from>
      <xdr:col>7</xdr:col>
      <xdr:colOff>666750</xdr:colOff>
      <xdr:row>1134</xdr:row>
      <xdr:rowOff>0</xdr:rowOff>
    </xdr:from>
    <xdr:to>
      <xdr:col>7</xdr:col>
      <xdr:colOff>732790</xdr:colOff>
      <xdr:row>1134</xdr:row>
      <xdr:rowOff>249555</xdr:rowOff>
    </xdr:to>
    <xdr:pic>
      <xdr:nvPicPr>
        <xdr:cNvPr id="705" name="Picture 1" descr="clip_image3376"/>
        <xdr:cNvPicPr>
          <a:picLocks noChangeAspect="1"/>
        </xdr:cNvPicPr>
      </xdr:nvPicPr>
      <xdr:blipFill>
        <a:blip r:embed="rId1"/>
        <a:stretch>
          <a:fillRect/>
        </a:stretch>
      </xdr:blipFill>
      <xdr:spPr>
        <a:xfrm>
          <a:off x="7562850" y="740521125"/>
          <a:ext cx="66040" cy="249555"/>
        </a:xfrm>
        <a:prstGeom prst="rect">
          <a:avLst/>
        </a:prstGeom>
        <a:noFill/>
        <a:ln w="9525">
          <a:noFill/>
        </a:ln>
      </xdr:spPr>
    </xdr:pic>
    <xdr:clientData/>
  </xdr:twoCellAnchor>
  <xdr:twoCellAnchor editAs="oneCell">
    <xdr:from>
      <xdr:col>7</xdr:col>
      <xdr:colOff>666750</xdr:colOff>
      <xdr:row>1134</xdr:row>
      <xdr:rowOff>0</xdr:rowOff>
    </xdr:from>
    <xdr:to>
      <xdr:col>7</xdr:col>
      <xdr:colOff>737870</xdr:colOff>
      <xdr:row>1134</xdr:row>
      <xdr:rowOff>249555</xdr:rowOff>
    </xdr:to>
    <xdr:pic>
      <xdr:nvPicPr>
        <xdr:cNvPr id="706" name="Picture 2" descr="clip_image3377"/>
        <xdr:cNvPicPr>
          <a:picLocks noChangeAspect="1"/>
        </xdr:cNvPicPr>
      </xdr:nvPicPr>
      <xdr:blipFill>
        <a:blip r:embed="rId1"/>
        <a:stretch>
          <a:fillRect/>
        </a:stretch>
      </xdr:blipFill>
      <xdr:spPr>
        <a:xfrm>
          <a:off x="7562850" y="740521125"/>
          <a:ext cx="71120" cy="249555"/>
        </a:xfrm>
        <a:prstGeom prst="rect">
          <a:avLst/>
        </a:prstGeom>
        <a:noFill/>
        <a:ln w="9525">
          <a:noFill/>
        </a:ln>
      </xdr:spPr>
    </xdr:pic>
    <xdr:clientData/>
  </xdr:twoCellAnchor>
  <xdr:twoCellAnchor editAs="oneCell">
    <xdr:from>
      <xdr:col>7</xdr:col>
      <xdr:colOff>666750</xdr:colOff>
      <xdr:row>1134</xdr:row>
      <xdr:rowOff>0</xdr:rowOff>
    </xdr:from>
    <xdr:to>
      <xdr:col>7</xdr:col>
      <xdr:colOff>730885</xdr:colOff>
      <xdr:row>1134</xdr:row>
      <xdr:rowOff>249555</xdr:rowOff>
    </xdr:to>
    <xdr:pic>
      <xdr:nvPicPr>
        <xdr:cNvPr id="708" name="Picture 5" descr="clip_image3380"/>
        <xdr:cNvPicPr>
          <a:picLocks noChangeAspect="1"/>
        </xdr:cNvPicPr>
      </xdr:nvPicPr>
      <xdr:blipFill>
        <a:blip r:embed="rId1"/>
        <a:stretch>
          <a:fillRect/>
        </a:stretch>
      </xdr:blipFill>
      <xdr:spPr>
        <a:xfrm>
          <a:off x="7562850" y="740521125"/>
          <a:ext cx="64135" cy="249555"/>
        </a:xfrm>
        <a:prstGeom prst="rect">
          <a:avLst/>
        </a:prstGeom>
        <a:noFill/>
        <a:ln w="9525">
          <a:noFill/>
        </a:ln>
      </xdr:spPr>
    </xdr:pic>
    <xdr:clientData/>
  </xdr:twoCellAnchor>
  <xdr:twoCellAnchor editAs="oneCell">
    <xdr:from>
      <xdr:col>7</xdr:col>
      <xdr:colOff>350520</xdr:colOff>
      <xdr:row>1134</xdr:row>
      <xdr:rowOff>0</xdr:rowOff>
    </xdr:from>
    <xdr:to>
      <xdr:col>7</xdr:col>
      <xdr:colOff>419735</xdr:colOff>
      <xdr:row>1134</xdr:row>
      <xdr:rowOff>249555</xdr:rowOff>
    </xdr:to>
    <xdr:pic>
      <xdr:nvPicPr>
        <xdr:cNvPr id="709" name="Picture 6" descr="clip_image3381"/>
        <xdr:cNvPicPr>
          <a:picLocks noChangeAspect="1"/>
        </xdr:cNvPicPr>
      </xdr:nvPicPr>
      <xdr:blipFill>
        <a:blip r:embed="rId1"/>
        <a:stretch>
          <a:fillRect/>
        </a:stretch>
      </xdr:blipFill>
      <xdr:spPr>
        <a:xfrm>
          <a:off x="7246620" y="740521125"/>
          <a:ext cx="69215" cy="249555"/>
        </a:xfrm>
        <a:prstGeom prst="rect">
          <a:avLst/>
        </a:prstGeom>
        <a:noFill/>
        <a:ln w="9525">
          <a:noFill/>
        </a:ln>
      </xdr:spPr>
    </xdr:pic>
    <xdr:clientData/>
  </xdr:twoCellAnchor>
  <xdr:twoCellAnchor editAs="oneCell">
    <xdr:from>
      <xdr:col>9</xdr:col>
      <xdr:colOff>0</xdr:colOff>
      <xdr:row>1134</xdr:row>
      <xdr:rowOff>0</xdr:rowOff>
    </xdr:from>
    <xdr:to>
      <xdr:col>9</xdr:col>
      <xdr:colOff>66040</xdr:colOff>
      <xdr:row>1134</xdr:row>
      <xdr:rowOff>249555</xdr:rowOff>
    </xdr:to>
    <xdr:pic>
      <xdr:nvPicPr>
        <xdr:cNvPr id="710" name="Picture 1" descr="clip_image3376"/>
        <xdr:cNvPicPr>
          <a:picLocks noChangeAspect="1"/>
        </xdr:cNvPicPr>
      </xdr:nvPicPr>
      <xdr:blipFill>
        <a:blip r:embed="rId1"/>
        <a:stretch>
          <a:fillRect/>
        </a:stretch>
      </xdr:blipFill>
      <xdr:spPr>
        <a:xfrm>
          <a:off x="14109065" y="740521125"/>
          <a:ext cx="66040" cy="249555"/>
        </a:xfrm>
        <a:prstGeom prst="rect">
          <a:avLst/>
        </a:prstGeom>
        <a:noFill/>
        <a:ln w="9525">
          <a:noFill/>
        </a:ln>
      </xdr:spPr>
    </xdr:pic>
    <xdr:clientData/>
  </xdr:twoCellAnchor>
  <xdr:twoCellAnchor editAs="oneCell">
    <xdr:from>
      <xdr:col>9</xdr:col>
      <xdr:colOff>0</xdr:colOff>
      <xdr:row>1134</xdr:row>
      <xdr:rowOff>0</xdr:rowOff>
    </xdr:from>
    <xdr:to>
      <xdr:col>9</xdr:col>
      <xdr:colOff>71120</xdr:colOff>
      <xdr:row>1134</xdr:row>
      <xdr:rowOff>249555</xdr:rowOff>
    </xdr:to>
    <xdr:pic>
      <xdr:nvPicPr>
        <xdr:cNvPr id="711" name="Picture 2" descr="clip_image3377"/>
        <xdr:cNvPicPr>
          <a:picLocks noChangeAspect="1"/>
        </xdr:cNvPicPr>
      </xdr:nvPicPr>
      <xdr:blipFill>
        <a:blip r:embed="rId1"/>
        <a:stretch>
          <a:fillRect/>
        </a:stretch>
      </xdr:blipFill>
      <xdr:spPr>
        <a:xfrm>
          <a:off x="14109065" y="740521125"/>
          <a:ext cx="71120" cy="249555"/>
        </a:xfrm>
        <a:prstGeom prst="rect">
          <a:avLst/>
        </a:prstGeom>
        <a:noFill/>
        <a:ln w="9525">
          <a:noFill/>
        </a:ln>
      </xdr:spPr>
    </xdr:pic>
    <xdr:clientData/>
  </xdr:twoCellAnchor>
  <xdr:twoCellAnchor editAs="oneCell">
    <xdr:from>
      <xdr:col>9</xdr:col>
      <xdr:colOff>0</xdr:colOff>
      <xdr:row>1134</xdr:row>
      <xdr:rowOff>0</xdr:rowOff>
    </xdr:from>
    <xdr:to>
      <xdr:col>9</xdr:col>
      <xdr:colOff>69215</xdr:colOff>
      <xdr:row>1134</xdr:row>
      <xdr:rowOff>249555</xdr:rowOff>
    </xdr:to>
    <xdr:pic>
      <xdr:nvPicPr>
        <xdr:cNvPr id="713" name="Picture 4" descr="clip_image3379"/>
        <xdr:cNvPicPr>
          <a:picLocks noChangeAspect="1"/>
        </xdr:cNvPicPr>
      </xdr:nvPicPr>
      <xdr:blipFill>
        <a:blip r:embed="rId1"/>
        <a:stretch>
          <a:fillRect/>
        </a:stretch>
      </xdr:blipFill>
      <xdr:spPr>
        <a:xfrm>
          <a:off x="14109065" y="740521125"/>
          <a:ext cx="69215" cy="249555"/>
        </a:xfrm>
        <a:prstGeom prst="rect">
          <a:avLst/>
        </a:prstGeom>
        <a:noFill/>
        <a:ln w="9525">
          <a:noFill/>
        </a:ln>
      </xdr:spPr>
    </xdr:pic>
    <xdr:clientData/>
  </xdr:twoCellAnchor>
  <xdr:twoCellAnchor editAs="oneCell">
    <xdr:from>
      <xdr:col>9</xdr:col>
      <xdr:colOff>0</xdr:colOff>
      <xdr:row>1134</xdr:row>
      <xdr:rowOff>0</xdr:rowOff>
    </xdr:from>
    <xdr:to>
      <xdr:col>9</xdr:col>
      <xdr:colOff>64135</xdr:colOff>
      <xdr:row>1134</xdr:row>
      <xdr:rowOff>249555</xdr:rowOff>
    </xdr:to>
    <xdr:pic>
      <xdr:nvPicPr>
        <xdr:cNvPr id="714" name="Picture 5" descr="clip_image3380"/>
        <xdr:cNvPicPr>
          <a:picLocks noChangeAspect="1"/>
        </xdr:cNvPicPr>
      </xdr:nvPicPr>
      <xdr:blipFill>
        <a:blip r:embed="rId1"/>
        <a:stretch>
          <a:fillRect/>
        </a:stretch>
      </xdr:blipFill>
      <xdr:spPr>
        <a:xfrm>
          <a:off x="14109065" y="740521125"/>
          <a:ext cx="64135" cy="249555"/>
        </a:xfrm>
        <a:prstGeom prst="rect">
          <a:avLst/>
        </a:prstGeom>
        <a:noFill/>
        <a:ln w="9525">
          <a:noFill/>
        </a:ln>
      </xdr:spPr>
    </xdr:pic>
    <xdr:clientData/>
  </xdr:twoCellAnchor>
  <xdr:twoCellAnchor editAs="oneCell">
    <xdr:from>
      <xdr:col>9</xdr:col>
      <xdr:colOff>0</xdr:colOff>
      <xdr:row>1134</xdr:row>
      <xdr:rowOff>0</xdr:rowOff>
    </xdr:from>
    <xdr:to>
      <xdr:col>9</xdr:col>
      <xdr:colOff>69850</xdr:colOff>
      <xdr:row>1134</xdr:row>
      <xdr:rowOff>249555</xdr:rowOff>
    </xdr:to>
    <xdr:pic>
      <xdr:nvPicPr>
        <xdr:cNvPr id="715" name="Picture 6" descr="clip_image3381"/>
        <xdr:cNvPicPr>
          <a:picLocks noChangeAspect="1"/>
        </xdr:cNvPicPr>
      </xdr:nvPicPr>
      <xdr:blipFill>
        <a:blip r:embed="rId1"/>
        <a:stretch>
          <a:fillRect/>
        </a:stretch>
      </xdr:blipFill>
      <xdr:spPr>
        <a:xfrm>
          <a:off x="14109065" y="740521125"/>
          <a:ext cx="69850" cy="249555"/>
        </a:xfrm>
        <a:prstGeom prst="rect">
          <a:avLst/>
        </a:prstGeom>
        <a:noFill/>
        <a:ln w="9525">
          <a:noFill/>
        </a:ln>
      </xdr:spPr>
    </xdr:pic>
    <xdr:clientData/>
  </xdr:twoCellAnchor>
  <xdr:twoCellAnchor editAs="oneCell">
    <xdr:from>
      <xdr:col>9</xdr:col>
      <xdr:colOff>0</xdr:colOff>
      <xdr:row>1134</xdr:row>
      <xdr:rowOff>0</xdr:rowOff>
    </xdr:from>
    <xdr:to>
      <xdr:col>9</xdr:col>
      <xdr:colOff>64770</xdr:colOff>
      <xdr:row>1134</xdr:row>
      <xdr:rowOff>249555</xdr:rowOff>
    </xdr:to>
    <xdr:pic>
      <xdr:nvPicPr>
        <xdr:cNvPr id="716" name="Picture 7" descr="clip_image3383"/>
        <xdr:cNvPicPr>
          <a:picLocks noChangeAspect="1"/>
        </xdr:cNvPicPr>
      </xdr:nvPicPr>
      <xdr:blipFill>
        <a:blip r:embed="rId1"/>
        <a:stretch>
          <a:fillRect/>
        </a:stretch>
      </xdr:blipFill>
      <xdr:spPr>
        <a:xfrm>
          <a:off x="14109065" y="740521125"/>
          <a:ext cx="64770" cy="249555"/>
        </a:xfrm>
        <a:prstGeom prst="rect">
          <a:avLst/>
        </a:prstGeom>
        <a:noFill/>
        <a:ln w="9525">
          <a:noFill/>
        </a:ln>
      </xdr:spPr>
    </xdr:pic>
    <xdr:clientData/>
  </xdr:twoCellAnchor>
  <xdr:twoCellAnchor editAs="oneCell">
    <xdr:from>
      <xdr:col>9</xdr:col>
      <xdr:colOff>0</xdr:colOff>
      <xdr:row>1134</xdr:row>
      <xdr:rowOff>0</xdr:rowOff>
    </xdr:from>
    <xdr:to>
      <xdr:col>9</xdr:col>
      <xdr:colOff>67945</xdr:colOff>
      <xdr:row>1134</xdr:row>
      <xdr:rowOff>249555</xdr:rowOff>
    </xdr:to>
    <xdr:pic>
      <xdr:nvPicPr>
        <xdr:cNvPr id="717" name="Picture 9" descr="clip_image3386"/>
        <xdr:cNvPicPr>
          <a:picLocks noChangeAspect="1"/>
        </xdr:cNvPicPr>
      </xdr:nvPicPr>
      <xdr:blipFill>
        <a:blip r:embed="rId1"/>
        <a:stretch>
          <a:fillRect/>
        </a:stretch>
      </xdr:blipFill>
      <xdr:spPr>
        <a:xfrm>
          <a:off x="14109065" y="740521125"/>
          <a:ext cx="67945" cy="249555"/>
        </a:xfrm>
        <a:prstGeom prst="rect">
          <a:avLst/>
        </a:prstGeom>
        <a:noFill/>
        <a:ln w="9525">
          <a:noFill/>
        </a:ln>
      </xdr:spPr>
    </xdr:pic>
    <xdr:clientData/>
  </xdr:twoCellAnchor>
  <xdr:twoCellAnchor editAs="oneCell">
    <xdr:from>
      <xdr:col>9</xdr:col>
      <xdr:colOff>0</xdr:colOff>
      <xdr:row>1134</xdr:row>
      <xdr:rowOff>0</xdr:rowOff>
    </xdr:from>
    <xdr:to>
      <xdr:col>9</xdr:col>
      <xdr:colOff>66040</xdr:colOff>
      <xdr:row>1134</xdr:row>
      <xdr:rowOff>240665</xdr:rowOff>
    </xdr:to>
    <xdr:pic>
      <xdr:nvPicPr>
        <xdr:cNvPr id="718" name="Picture 1" descr="clip_image3376"/>
        <xdr:cNvPicPr>
          <a:picLocks noChangeAspect="1"/>
        </xdr:cNvPicPr>
      </xdr:nvPicPr>
      <xdr:blipFill>
        <a:blip r:embed="rId1"/>
        <a:stretch>
          <a:fillRect/>
        </a:stretch>
      </xdr:blipFill>
      <xdr:spPr>
        <a:xfrm>
          <a:off x="14109065" y="740521125"/>
          <a:ext cx="66040" cy="240665"/>
        </a:xfrm>
        <a:prstGeom prst="rect">
          <a:avLst/>
        </a:prstGeom>
        <a:noFill/>
        <a:ln w="9525">
          <a:noFill/>
        </a:ln>
      </xdr:spPr>
    </xdr:pic>
    <xdr:clientData/>
  </xdr:twoCellAnchor>
  <xdr:twoCellAnchor editAs="oneCell">
    <xdr:from>
      <xdr:col>9</xdr:col>
      <xdr:colOff>0</xdr:colOff>
      <xdr:row>1134</xdr:row>
      <xdr:rowOff>0</xdr:rowOff>
    </xdr:from>
    <xdr:to>
      <xdr:col>9</xdr:col>
      <xdr:colOff>71120</xdr:colOff>
      <xdr:row>1134</xdr:row>
      <xdr:rowOff>240665</xdr:rowOff>
    </xdr:to>
    <xdr:pic>
      <xdr:nvPicPr>
        <xdr:cNvPr id="719" name="Picture 2" descr="clip_image3377"/>
        <xdr:cNvPicPr>
          <a:picLocks noChangeAspect="1"/>
        </xdr:cNvPicPr>
      </xdr:nvPicPr>
      <xdr:blipFill>
        <a:blip r:embed="rId1"/>
        <a:stretch>
          <a:fillRect/>
        </a:stretch>
      </xdr:blipFill>
      <xdr:spPr>
        <a:xfrm>
          <a:off x="14109065" y="740521125"/>
          <a:ext cx="71120" cy="240665"/>
        </a:xfrm>
        <a:prstGeom prst="rect">
          <a:avLst/>
        </a:prstGeom>
        <a:noFill/>
        <a:ln w="9525">
          <a:noFill/>
        </a:ln>
      </xdr:spPr>
    </xdr:pic>
    <xdr:clientData/>
  </xdr:twoCellAnchor>
  <xdr:twoCellAnchor editAs="oneCell">
    <xdr:from>
      <xdr:col>9</xdr:col>
      <xdr:colOff>0</xdr:colOff>
      <xdr:row>1134</xdr:row>
      <xdr:rowOff>0</xdr:rowOff>
    </xdr:from>
    <xdr:to>
      <xdr:col>9</xdr:col>
      <xdr:colOff>69215</xdr:colOff>
      <xdr:row>1134</xdr:row>
      <xdr:rowOff>240665</xdr:rowOff>
    </xdr:to>
    <xdr:pic>
      <xdr:nvPicPr>
        <xdr:cNvPr id="721" name="Picture 4" descr="clip_image3379"/>
        <xdr:cNvPicPr>
          <a:picLocks noChangeAspect="1"/>
        </xdr:cNvPicPr>
      </xdr:nvPicPr>
      <xdr:blipFill>
        <a:blip r:embed="rId1"/>
        <a:stretch>
          <a:fillRect/>
        </a:stretch>
      </xdr:blipFill>
      <xdr:spPr>
        <a:xfrm>
          <a:off x="14109065" y="740521125"/>
          <a:ext cx="69215" cy="240665"/>
        </a:xfrm>
        <a:prstGeom prst="rect">
          <a:avLst/>
        </a:prstGeom>
        <a:noFill/>
        <a:ln w="9525">
          <a:noFill/>
        </a:ln>
      </xdr:spPr>
    </xdr:pic>
    <xdr:clientData/>
  </xdr:twoCellAnchor>
  <xdr:twoCellAnchor editAs="oneCell">
    <xdr:from>
      <xdr:col>9</xdr:col>
      <xdr:colOff>0</xdr:colOff>
      <xdr:row>1134</xdr:row>
      <xdr:rowOff>0</xdr:rowOff>
    </xdr:from>
    <xdr:to>
      <xdr:col>9</xdr:col>
      <xdr:colOff>64135</xdr:colOff>
      <xdr:row>1134</xdr:row>
      <xdr:rowOff>240665</xdr:rowOff>
    </xdr:to>
    <xdr:pic>
      <xdr:nvPicPr>
        <xdr:cNvPr id="722" name="Picture 5" descr="clip_image3380"/>
        <xdr:cNvPicPr>
          <a:picLocks noChangeAspect="1"/>
        </xdr:cNvPicPr>
      </xdr:nvPicPr>
      <xdr:blipFill>
        <a:blip r:embed="rId1"/>
        <a:stretch>
          <a:fillRect/>
        </a:stretch>
      </xdr:blipFill>
      <xdr:spPr>
        <a:xfrm>
          <a:off x="14109065" y="740521125"/>
          <a:ext cx="64135" cy="240665"/>
        </a:xfrm>
        <a:prstGeom prst="rect">
          <a:avLst/>
        </a:prstGeom>
        <a:noFill/>
        <a:ln w="9525">
          <a:noFill/>
        </a:ln>
      </xdr:spPr>
    </xdr:pic>
    <xdr:clientData/>
  </xdr:twoCellAnchor>
  <xdr:twoCellAnchor editAs="oneCell">
    <xdr:from>
      <xdr:col>9</xdr:col>
      <xdr:colOff>0</xdr:colOff>
      <xdr:row>1134</xdr:row>
      <xdr:rowOff>0</xdr:rowOff>
    </xdr:from>
    <xdr:to>
      <xdr:col>9</xdr:col>
      <xdr:colOff>69850</xdr:colOff>
      <xdr:row>1134</xdr:row>
      <xdr:rowOff>240665</xdr:rowOff>
    </xdr:to>
    <xdr:pic>
      <xdr:nvPicPr>
        <xdr:cNvPr id="723" name="Picture 6" descr="clip_image3381"/>
        <xdr:cNvPicPr>
          <a:picLocks noChangeAspect="1"/>
        </xdr:cNvPicPr>
      </xdr:nvPicPr>
      <xdr:blipFill>
        <a:blip r:embed="rId1"/>
        <a:stretch>
          <a:fillRect/>
        </a:stretch>
      </xdr:blipFill>
      <xdr:spPr>
        <a:xfrm>
          <a:off x="14109065" y="740521125"/>
          <a:ext cx="69850" cy="240665"/>
        </a:xfrm>
        <a:prstGeom prst="rect">
          <a:avLst/>
        </a:prstGeom>
        <a:noFill/>
        <a:ln w="9525">
          <a:noFill/>
        </a:ln>
      </xdr:spPr>
    </xdr:pic>
    <xdr:clientData/>
  </xdr:twoCellAnchor>
  <xdr:twoCellAnchor editAs="oneCell">
    <xdr:from>
      <xdr:col>9</xdr:col>
      <xdr:colOff>0</xdr:colOff>
      <xdr:row>1134</xdr:row>
      <xdr:rowOff>0</xdr:rowOff>
    </xdr:from>
    <xdr:to>
      <xdr:col>9</xdr:col>
      <xdr:colOff>64770</xdr:colOff>
      <xdr:row>1134</xdr:row>
      <xdr:rowOff>240665</xdr:rowOff>
    </xdr:to>
    <xdr:pic>
      <xdr:nvPicPr>
        <xdr:cNvPr id="724" name="Picture 7" descr="clip_image3383"/>
        <xdr:cNvPicPr>
          <a:picLocks noChangeAspect="1"/>
        </xdr:cNvPicPr>
      </xdr:nvPicPr>
      <xdr:blipFill>
        <a:blip r:embed="rId1"/>
        <a:stretch>
          <a:fillRect/>
        </a:stretch>
      </xdr:blipFill>
      <xdr:spPr>
        <a:xfrm>
          <a:off x="14109065" y="740521125"/>
          <a:ext cx="64770" cy="240665"/>
        </a:xfrm>
        <a:prstGeom prst="rect">
          <a:avLst/>
        </a:prstGeom>
        <a:noFill/>
        <a:ln w="9525">
          <a:noFill/>
        </a:ln>
      </xdr:spPr>
    </xdr:pic>
    <xdr:clientData/>
  </xdr:twoCellAnchor>
  <xdr:twoCellAnchor editAs="oneCell">
    <xdr:from>
      <xdr:col>9</xdr:col>
      <xdr:colOff>0</xdr:colOff>
      <xdr:row>1134</xdr:row>
      <xdr:rowOff>0</xdr:rowOff>
    </xdr:from>
    <xdr:to>
      <xdr:col>9</xdr:col>
      <xdr:colOff>67945</xdr:colOff>
      <xdr:row>1134</xdr:row>
      <xdr:rowOff>240665</xdr:rowOff>
    </xdr:to>
    <xdr:pic>
      <xdr:nvPicPr>
        <xdr:cNvPr id="725" name="Picture 9" descr="clip_image3386"/>
        <xdr:cNvPicPr>
          <a:picLocks noChangeAspect="1"/>
        </xdr:cNvPicPr>
      </xdr:nvPicPr>
      <xdr:blipFill>
        <a:blip r:embed="rId1"/>
        <a:stretch>
          <a:fillRect/>
        </a:stretch>
      </xdr:blipFill>
      <xdr:spPr>
        <a:xfrm>
          <a:off x="14109065" y="740521125"/>
          <a:ext cx="67945" cy="240665"/>
        </a:xfrm>
        <a:prstGeom prst="rect">
          <a:avLst/>
        </a:prstGeom>
        <a:noFill/>
        <a:ln w="9525">
          <a:noFill/>
        </a:ln>
      </xdr:spPr>
    </xdr:pic>
    <xdr:clientData/>
  </xdr:twoCellAnchor>
  <xdr:twoCellAnchor editAs="oneCell">
    <xdr:from>
      <xdr:col>12</xdr:col>
      <xdr:colOff>142875</xdr:colOff>
      <xdr:row>1134</xdr:row>
      <xdr:rowOff>0</xdr:rowOff>
    </xdr:from>
    <xdr:to>
      <xdr:col>12</xdr:col>
      <xdr:colOff>229235</xdr:colOff>
      <xdr:row>1134</xdr:row>
      <xdr:rowOff>275590</xdr:rowOff>
    </xdr:to>
    <xdr:pic>
      <xdr:nvPicPr>
        <xdr:cNvPr id="726" name="Picture 19" descr="clip_image3396"/>
        <xdr:cNvPicPr>
          <a:picLocks noChangeAspect="1"/>
        </xdr:cNvPicPr>
      </xdr:nvPicPr>
      <xdr:blipFill>
        <a:blip r:embed="rId2"/>
        <a:stretch>
          <a:fillRect/>
        </a:stretch>
      </xdr:blipFill>
      <xdr:spPr>
        <a:xfrm>
          <a:off x="16309340" y="740521125"/>
          <a:ext cx="86360" cy="275590"/>
        </a:xfrm>
        <a:prstGeom prst="rect">
          <a:avLst/>
        </a:prstGeom>
        <a:noFill/>
        <a:ln w="9525">
          <a:noFill/>
        </a:ln>
      </xdr:spPr>
    </xdr:pic>
    <xdr:clientData/>
  </xdr:twoCellAnchor>
  <xdr:twoCellAnchor editAs="oneCell">
    <xdr:from>
      <xdr:col>6</xdr:col>
      <xdr:colOff>459105</xdr:colOff>
      <xdr:row>1226</xdr:row>
      <xdr:rowOff>0</xdr:rowOff>
    </xdr:from>
    <xdr:to>
      <xdr:col>7</xdr:col>
      <xdr:colOff>64770</xdr:colOff>
      <xdr:row>1226</xdr:row>
      <xdr:rowOff>249555</xdr:rowOff>
    </xdr:to>
    <xdr:pic>
      <xdr:nvPicPr>
        <xdr:cNvPr id="727" name="Picture 7" descr="clip_image3383"/>
        <xdr:cNvPicPr>
          <a:picLocks noChangeAspect="1"/>
        </xdr:cNvPicPr>
      </xdr:nvPicPr>
      <xdr:blipFill>
        <a:blip r:embed="rId1"/>
        <a:stretch>
          <a:fillRect/>
        </a:stretch>
      </xdr:blipFill>
      <xdr:spPr>
        <a:xfrm>
          <a:off x="6896100" y="805243500"/>
          <a:ext cx="64770" cy="249555"/>
        </a:xfrm>
        <a:prstGeom prst="rect">
          <a:avLst/>
        </a:prstGeom>
        <a:noFill/>
        <a:ln w="9525">
          <a:noFill/>
        </a:ln>
      </xdr:spPr>
    </xdr:pic>
    <xdr:clientData/>
  </xdr:twoCellAnchor>
  <xdr:twoCellAnchor editAs="oneCell">
    <xdr:from>
      <xdr:col>6</xdr:col>
      <xdr:colOff>495300</xdr:colOff>
      <xdr:row>1226</xdr:row>
      <xdr:rowOff>0</xdr:rowOff>
    </xdr:from>
    <xdr:to>
      <xdr:col>7</xdr:col>
      <xdr:colOff>69850</xdr:colOff>
      <xdr:row>1226</xdr:row>
      <xdr:rowOff>249555</xdr:rowOff>
    </xdr:to>
    <xdr:pic>
      <xdr:nvPicPr>
        <xdr:cNvPr id="728" name="Picture 8" descr="clip_image3384"/>
        <xdr:cNvPicPr>
          <a:picLocks noChangeAspect="1"/>
        </xdr:cNvPicPr>
      </xdr:nvPicPr>
      <xdr:blipFill>
        <a:blip r:embed="rId1"/>
        <a:stretch>
          <a:fillRect/>
        </a:stretch>
      </xdr:blipFill>
      <xdr:spPr>
        <a:xfrm>
          <a:off x="6896100" y="805243500"/>
          <a:ext cx="69850" cy="249555"/>
        </a:xfrm>
        <a:prstGeom prst="rect">
          <a:avLst/>
        </a:prstGeom>
        <a:noFill/>
        <a:ln w="9525">
          <a:noFill/>
        </a:ln>
      </xdr:spPr>
    </xdr:pic>
    <xdr:clientData/>
  </xdr:twoCellAnchor>
  <xdr:twoCellAnchor editAs="oneCell">
    <xdr:from>
      <xdr:col>6</xdr:col>
      <xdr:colOff>495300</xdr:colOff>
      <xdr:row>1226</xdr:row>
      <xdr:rowOff>0</xdr:rowOff>
    </xdr:from>
    <xdr:to>
      <xdr:col>7</xdr:col>
      <xdr:colOff>67945</xdr:colOff>
      <xdr:row>1226</xdr:row>
      <xdr:rowOff>249555</xdr:rowOff>
    </xdr:to>
    <xdr:pic>
      <xdr:nvPicPr>
        <xdr:cNvPr id="729" name="Picture 9" descr="clip_image3386"/>
        <xdr:cNvPicPr>
          <a:picLocks noChangeAspect="1"/>
        </xdr:cNvPicPr>
      </xdr:nvPicPr>
      <xdr:blipFill>
        <a:blip r:embed="rId1"/>
        <a:stretch>
          <a:fillRect/>
        </a:stretch>
      </xdr:blipFill>
      <xdr:spPr>
        <a:xfrm>
          <a:off x="6896100" y="805243500"/>
          <a:ext cx="67945" cy="249555"/>
        </a:xfrm>
        <a:prstGeom prst="rect">
          <a:avLst/>
        </a:prstGeom>
        <a:noFill/>
        <a:ln w="9525">
          <a:noFill/>
        </a:ln>
      </xdr:spPr>
    </xdr:pic>
    <xdr:clientData/>
  </xdr:twoCellAnchor>
  <xdr:twoCellAnchor editAs="oneCell">
    <xdr:from>
      <xdr:col>6</xdr:col>
      <xdr:colOff>459105</xdr:colOff>
      <xdr:row>1226</xdr:row>
      <xdr:rowOff>0</xdr:rowOff>
    </xdr:from>
    <xdr:to>
      <xdr:col>7</xdr:col>
      <xdr:colOff>64770</xdr:colOff>
      <xdr:row>1226</xdr:row>
      <xdr:rowOff>240665</xdr:rowOff>
    </xdr:to>
    <xdr:pic>
      <xdr:nvPicPr>
        <xdr:cNvPr id="730" name="Picture 7" descr="clip_image3383"/>
        <xdr:cNvPicPr>
          <a:picLocks noChangeAspect="1"/>
        </xdr:cNvPicPr>
      </xdr:nvPicPr>
      <xdr:blipFill>
        <a:blip r:embed="rId1"/>
        <a:stretch>
          <a:fillRect/>
        </a:stretch>
      </xdr:blipFill>
      <xdr:spPr>
        <a:xfrm>
          <a:off x="6896100" y="805243500"/>
          <a:ext cx="64770" cy="240665"/>
        </a:xfrm>
        <a:prstGeom prst="rect">
          <a:avLst/>
        </a:prstGeom>
        <a:noFill/>
        <a:ln w="9525">
          <a:noFill/>
        </a:ln>
      </xdr:spPr>
    </xdr:pic>
    <xdr:clientData/>
  </xdr:twoCellAnchor>
  <xdr:twoCellAnchor editAs="oneCell">
    <xdr:from>
      <xdr:col>6</xdr:col>
      <xdr:colOff>495300</xdr:colOff>
      <xdr:row>1226</xdr:row>
      <xdr:rowOff>0</xdr:rowOff>
    </xdr:from>
    <xdr:to>
      <xdr:col>7</xdr:col>
      <xdr:colOff>69850</xdr:colOff>
      <xdr:row>1226</xdr:row>
      <xdr:rowOff>240665</xdr:rowOff>
    </xdr:to>
    <xdr:pic>
      <xdr:nvPicPr>
        <xdr:cNvPr id="731" name="Picture 8" descr="clip_image3384"/>
        <xdr:cNvPicPr>
          <a:picLocks noChangeAspect="1"/>
        </xdr:cNvPicPr>
      </xdr:nvPicPr>
      <xdr:blipFill>
        <a:blip r:embed="rId1"/>
        <a:stretch>
          <a:fillRect/>
        </a:stretch>
      </xdr:blipFill>
      <xdr:spPr>
        <a:xfrm>
          <a:off x="6896100" y="805243500"/>
          <a:ext cx="69850" cy="240665"/>
        </a:xfrm>
        <a:prstGeom prst="rect">
          <a:avLst/>
        </a:prstGeom>
        <a:noFill/>
        <a:ln w="9525">
          <a:noFill/>
        </a:ln>
      </xdr:spPr>
    </xdr:pic>
    <xdr:clientData/>
  </xdr:twoCellAnchor>
  <xdr:twoCellAnchor editAs="oneCell">
    <xdr:from>
      <xdr:col>6</xdr:col>
      <xdr:colOff>495300</xdr:colOff>
      <xdr:row>1226</xdr:row>
      <xdr:rowOff>0</xdr:rowOff>
    </xdr:from>
    <xdr:to>
      <xdr:col>7</xdr:col>
      <xdr:colOff>67945</xdr:colOff>
      <xdr:row>1226</xdr:row>
      <xdr:rowOff>240665</xdr:rowOff>
    </xdr:to>
    <xdr:pic>
      <xdr:nvPicPr>
        <xdr:cNvPr id="732" name="Picture 9" descr="clip_image3386"/>
        <xdr:cNvPicPr>
          <a:picLocks noChangeAspect="1"/>
        </xdr:cNvPicPr>
      </xdr:nvPicPr>
      <xdr:blipFill>
        <a:blip r:embed="rId1"/>
        <a:stretch>
          <a:fillRect/>
        </a:stretch>
      </xdr:blipFill>
      <xdr:spPr>
        <a:xfrm>
          <a:off x="6896100" y="805243500"/>
          <a:ext cx="67945" cy="240665"/>
        </a:xfrm>
        <a:prstGeom prst="rect">
          <a:avLst/>
        </a:prstGeom>
        <a:noFill/>
        <a:ln w="9525">
          <a:noFill/>
        </a:ln>
      </xdr:spPr>
    </xdr:pic>
    <xdr:clientData/>
  </xdr:twoCellAnchor>
  <xdr:twoCellAnchor editAs="oneCell">
    <xdr:from>
      <xdr:col>7</xdr:col>
      <xdr:colOff>0</xdr:colOff>
      <xdr:row>1226</xdr:row>
      <xdr:rowOff>0</xdr:rowOff>
    </xdr:from>
    <xdr:to>
      <xdr:col>7</xdr:col>
      <xdr:colOff>66040</xdr:colOff>
      <xdr:row>1226</xdr:row>
      <xdr:rowOff>249555</xdr:rowOff>
    </xdr:to>
    <xdr:pic>
      <xdr:nvPicPr>
        <xdr:cNvPr id="733" name="Picture 1" descr="clip_image3376"/>
        <xdr:cNvPicPr>
          <a:picLocks noChangeAspect="1"/>
        </xdr:cNvPicPr>
      </xdr:nvPicPr>
      <xdr:blipFill>
        <a:blip r:embed="rId1"/>
        <a:stretch>
          <a:fillRect/>
        </a:stretch>
      </xdr:blipFill>
      <xdr:spPr>
        <a:xfrm>
          <a:off x="6896100" y="805243500"/>
          <a:ext cx="66040" cy="249555"/>
        </a:xfrm>
        <a:prstGeom prst="rect">
          <a:avLst/>
        </a:prstGeom>
        <a:noFill/>
        <a:ln w="9525">
          <a:noFill/>
        </a:ln>
      </xdr:spPr>
    </xdr:pic>
    <xdr:clientData/>
  </xdr:twoCellAnchor>
  <xdr:twoCellAnchor editAs="oneCell">
    <xdr:from>
      <xdr:col>7</xdr:col>
      <xdr:colOff>73025</xdr:colOff>
      <xdr:row>1226</xdr:row>
      <xdr:rowOff>0</xdr:rowOff>
    </xdr:from>
    <xdr:to>
      <xdr:col>7</xdr:col>
      <xdr:colOff>144145</xdr:colOff>
      <xdr:row>1226</xdr:row>
      <xdr:rowOff>249555</xdr:rowOff>
    </xdr:to>
    <xdr:pic>
      <xdr:nvPicPr>
        <xdr:cNvPr id="734" name="Picture 2" descr="clip_image3377"/>
        <xdr:cNvPicPr>
          <a:picLocks noChangeAspect="1"/>
        </xdr:cNvPicPr>
      </xdr:nvPicPr>
      <xdr:blipFill>
        <a:blip r:embed="rId1"/>
        <a:stretch>
          <a:fillRect/>
        </a:stretch>
      </xdr:blipFill>
      <xdr:spPr>
        <a:xfrm>
          <a:off x="6969125" y="805243500"/>
          <a:ext cx="71120" cy="249555"/>
        </a:xfrm>
        <a:prstGeom prst="rect">
          <a:avLst/>
        </a:prstGeom>
        <a:noFill/>
        <a:ln w="9525">
          <a:noFill/>
        </a:ln>
      </xdr:spPr>
    </xdr:pic>
    <xdr:clientData/>
  </xdr:twoCellAnchor>
  <xdr:twoCellAnchor editAs="oneCell">
    <xdr:from>
      <xdr:col>7</xdr:col>
      <xdr:colOff>153035</xdr:colOff>
      <xdr:row>1226</xdr:row>
      <xdr:rowOff>0</xdr:rowOff>
    </xdr:from>
    <xdr:to>
      <xdr:col>7</xdr:col>
      <xdr:colOff>219075</xdr:colOff>
      <xdr:row>1226</xdr:row>
      <xdr:rowOff>249555</xdr:rowOff>
    </xdr:to>
    <xdr:pic>
      <xdr:nvPicPr>
        <xdr:cNvPr id="735" name="Picture 3" descr="clip_image3378"/>
        <xdr:cNvPicPr>
          <a:picLocks noChangeAspect="1"/>
        </xdr:cNvPicPr>
      </xdr:nvPicPr>
      <xdr:blipFill>
        <a:blip r:embed="rId1"/>
        <a:stretch>
          <a:fillRect/>
        </a:stretch>
      </xdr:blipFill>
      <xdr:spPr>
        <a:xfrm>
          <a:off x="7049135" y="805243500"/>
          <a:ext cx="66040" cy="249555"/>
        </a:xfrm>
        <a:prstGeom prst="rect">
          <a:avLst/>
        </a:prstGeom>
        <a:noFill/>
        <a:ln w="9525">
          <a:noFill/>
        </a:ln>
      </xdr:spPr>
    </xdr:pic>
    <xdr:clientData/>
  </xdr:twoCellAnchor>
  <xdr:twoCellAnchor editAs="oneCell">
    <xdr:from>
      <xdr:col>7</xdr:col>
      <xdr:colOff>227965</xdr:colOff>
      <xdr:row>1226</xdr:row>
      <xdr:rowOff>0</xdr:rowOff>
    </xdr:from>
    <xdr:to>
      <xdr:col>7</xdr:col>
      <xdr:colOff>297180</xdr:colOff>
      <xdr:row>1226</xdr:row>
      <xdr:rowOff>249555</xdr:rowOff>
    </xdr:to>
    <xdr:pic>
      <xdr:nvPicPr>
        <xdr:cNvPr id="736" name="Picture 4" descr="clip_image3379"/>
        <xdr:cNvPicPr>
          <a:picLocks noChangeAspect="1"/>
        </xdr:cNvPicPr>
      </xdr:nvPicPr>
      <xdr:blipFill>
        <a:blip r:embed="rId1"/>
        <a:stretch>
          <a:fillRect/>
        </a:stretch>
      </xdr:blipFill>
      <xdr:spPr>
        <a:xfrm>
          <a:off x="7124065" y="805243500"/>
          <a:ext cx="69215" cy="249555"/>
        </a:xfrm>
        <a:prstGeom prst="rect">
          <a:avLst/>
        </a:prstGeom>
        <a:noFill/>
        <a:ln w="9525">
          <a:noFill/>
        </a:ln>
      </xdr:spPr>
    </xdr:pic>
    <xdr:clientData/>
  </xdr:twoCellAnchor>
  <xdr:twoCellAnchor editAs="oneCell">
    <xdr:from>
      <xdr:col>7</xdr:col>
      <xdr:colOff>306070</xdr:colOff>
      <xdr:row>1226</xdr:row>
      <xdr:rowOff>0</xdr:rowOff>
    </xdr:from>
    <xdr:to>
      <xdr:col>7</xdr:col>
      <xdr:colOff>370205</xdr:colOff>
      <xdr:row>1226</xdr:row>
      <xdr:rowOff>249555</xdr:rowOff>
    </xdr:to>
    <xdr:pic>
      <xdr:nvPicPr>
        <xdr:cNvPr id="737" name="Picture 5" descr="clip_image3380"/>
        <xdr:cNvPicPr>
          <a:picLocks noChangeAspect="1"/>
        </xdr:cNvPicPr>
      </xdr:nvPicPr>
      <xdr:blipFill>
        <a:blip r:embed="rId1"/>
        <a:stretch>
          <a:fillRect/>
        </a:stretch>
      </xdr:blipFill>
      <xdr:spPr>
        <a:xfrm>
          <a:off x="7202170" y="805243500"/>
          <a:ext cx="64135" cy="249555"/>
        </a:xfrm>
        <a:prstGeom prst="rect">
          <a:avLst/>
        </a:prstGeom>
        <a:noFill/>
        <a:ln w="9525">
          <a:noFill/>
        </a:ln>
      </xdr:spPr>
    </xdr:pic>
    <xdr:clientData/>
  </xdr:twoCellAnchor>
  <xdr:twoCellAnchor editAs="oneCell">
    <xdr:from>
      <xdr:col>7</xdr:col>
      <xdr:colOff>379095</xdr:colOff>
      <xdr:row>1226</xdr:row>
      <xdr:rowOff>0</xdr:rowOff>
    </xdr:from>
    <xdr:to>
      <xdr:col>7</xdr:col>
      <xdr:colOff>448945</xdr:colOff>
      <xdr:row>1226</xdr:row>
      <xdr:rowOff>249555</xdr:rowOff>
    </xdr:to>
    <xdr:pic>
      <xdr:nvPicPr>
        <xdr:cNvPr id="738" name="Picture 6" descr="clip_image3381"/>
        <xdr:cNvPicPr>
          <a:picLocks noChangeAspect="1"/>
        </xdr:cNvPicPr>
      </xdr:nvPicPr>
      <xdr:blipFill>
        <a:blip r:embed="rId1"/>
        <a:stretch>
          <a:fillRect/>
        </a:stretch>
      </xdr:blipFill>
      <xdr:spPr>
        <a:xfrm>
          <a:off x="7275195" y="805243500"/>
          <a:ext cx="69850" cy="249555"/>
        </a:xfrm>
        <a:prstGeom prst="rect">
          <a:avLst/>
        </a:prstGeom>
        <a:noFill/>
        <a:ln w="9525">
          <a:noFill/>
        </a:ln>
      </xdr:spPr>
    </xdr:pic>
    <xdr:clientData/>
  </xdr:twoCellAnchor>
  <xdr:twoCellAnchor editAs="oneCell">
    <xdr:from>
      <xdr:col>7</xdr:col>
      <xdr:colOff>459105</xdr:colOff>
      <xdr:row>1226</xdr:row>
      <xdr:rowOff>0</xdr:rowOff>
    </xdr:from>
    <xdr:to>
      <xdr:col>7</xdr:col>
      <xdr:colOff>523875</xdr:colOff>
      <xdr:row>1226</xdr:row>
      <xdr:rowOff>249555</xdr:rowOff>
    </xdr:to>
    <xdr:pic>
      <xdr:nvPicPr>
        <xdr:cNvPr id="739" name="Picture 7" descr="clip_image3383"/>
        <xdr:cNvPicPr>
          <a:picLocks noChangeAspect="1"/>
        </xdr:cNvPicPr>
      </xdr:nvPicPr>
      <xdr:blipFill>
        <a:blip r:embed="rId1"/>
        <a:stretch>
          <a:fillRect/>
        </a:stretch>
      </xdr:blipFill>
      <xdr:spPr>
        <a:xfrm>
          <a:off x="7355205" y="805243500"/>
          <a:ext cx="64770" cy="249555"/>
        </a:xfrm>
        <a:prstGeom prst="rect">
          <a:avLst/>
        </a:prstGeom>
        <a:noFill/>
        <a:ln w="9525">
          <a:noFill/>
        </a:ln>
      </xdr:spPr>
    </xdr:pic>
    <xdr:clientData/>
  </xdr:twoCellAnchor>
  <xdr:twoCellAnchor editAs="oneCell">
    <xdr:from>
      <xdr:col>7</xdr:col>
      <xdr:colOff>532130</xdr:colOff>
      <xdr:row>1226</xdr:row>
      <xdr:rowOff>0</xdr:rowOff>
    </xdr:from>
    <xdr:to>
      <xdr:col>7</xdr:col>
      <xdr:colOff>601980</xdr:colOff>
      <xdr:row>1226</xdr:row>
      <xdr:rowOff>249555</xdr:rowOff>
    </xdr:to>
    <xdr:pic>
      <xdr:nvPicPr>
        <xdr:cNvPr id="740" name="Picture 8" descr="clip_image3384"/>
        <xdr:cNvPicPr>
          <a:picLocks noChangeAspect="1"/>
        </xdr:cNvPicPr>
      </xdr:nvPicPr>
      <xdr:blipFill>
        <a:blip r:embed="rId1"/>
        <a:stretch>
          <a:fillRect/>
        </a:stretch>
      </xdr:blipFill>
      <xdr:spPr>
        <a:xfrm>
          <a:off x="7428230" y="805243500"/>
          <a:ext cx="69850" cy="249555"/>
        </a:xfrm>
        <a:prstGeom prst="rect">
          <a:avLst/>
        </a:prstGeom>
        <a:noFill/>
        <a:ln w="9525">
          <a:noFill/>
        </a:ln>
      </xdr:spPr>
    </xdr:pic>
    <xdr:clientData/>
  </xdr:twoCellAnchor>
  <xdr:twoCellAnchor editAs="oneCell">
    <xdr:from>
      <xdr:col>7</xdr:col>
      <xdr:colOff>552450</xdr:colOff>
      <xdr:row>1226</xdr:row>
      <xdr:rowOff>0</xdr:rowOff>
    </xdr:from>
    <xdr:to>
      <xdr:col>7</xdr:col>
      <xdr:colOff>620395</xdr:colOff>
      <xdr:row>1226</xdr:row>
      <xdr:rowOff>249555</xdr:rowOff>
    </xdr:to>
    <xdr:pic>
      <xdr:nvPicPr>
        <xdr:cNvPr id="741" name="Picture 9" descr="clip_image3386"/>
        <xdr:cNvPicPr>
          <a:picLocks noChangeAspect="1"/>
        </xdr:cNvPicPr>
      </xdr:nvPicPr>
      <xdr:blipFill>
        <a:blip r:embed="rId1"/>
        <a:stretch>
          <a:fillRect/>
        </a:stretch>
      </xdr:blipFill>
      <xdr:spPr>
        <a:xfrm>
          <a:off x="7448550" y="805243500"/>
          <a:ext cx="67945" cy="249555"/>
        </a:xfrm>
        <a:prstGeom prst="rect">
          <a:avLst/>
        </a:prstGeom>
        <a:noFill/>
        <a:ln w="9525">
          <a:noFill/>
        </a:ln>
      </xdr:spPr>
    </xdr:pic>
    <xdr:clientData/>
  </xdr:twoCellAnchor>
  <xdr:twoCellAnchor editAs="oneCell">
    <xdr:from>
      <xdr:col>7</xdr:col>
      <xdr:colOff>0</xdr:colOff>
      <xdr:row>1226</xdr:row>
      <xdr:rowOff>0</xdr:rowOff>
    </xdr:from>
    <xdr:to>
      <xdr:col>7</xdr:col>
      <xdr:colOff>66040</xdr:colOff>
      <xdr:row>1226</xdr:row>
      <xdr:rowOff>240665</xdr:rowOff>
    </xdr:to>
    <xdr:pic>
      <xdr:nvPicPr>
        <xdr:cNvPr id="742" name="Picture 1" descr="clip_image3376"/>
        <xdr:cNvPicPr>
          <a:picLocks noChangeAspect="1"/>
        </xdr:cNvPicPr>
      </xdr:nvPicPr>
      <xdr:blipFill>
        <a:blip r:embed="rId1"/>
        <a:stretch>
          <a:fillRect/>
        </a:stretch>
      </xdr:blipFill>
      <xdr:spPr>
        <a:xfrm>
          <a:off x="6896100" y="805243500"/>
          <a:ext cx="66040" cy="240665"/>
        </a:xfrm>
        <a:prstGeom prst="rect">
          <a:avLst/>
        </a:prstGeom>
        <a:noFill/>
        <a:ln w="9525">
          <a:noFill/>
        </a:ln>
      </xdr:spPr>
    </xdr:pic>
    <xdr:clientData/>
  </xdr:twoCellAnchor>
  <xdr:twoCellAnchor editAs="oneCell">
    <xdr:from>
      <xdr:col>7</xdr:col>
      <xdr:colOff>73025</xdr:colOff>
      <xdr:row>1226</xdr:row>
      <xdr:rowOff>0</xdr:rowOff>
    </xdr:from>
    <xdr:to>
      <xdr:col>7</xdr:col>
      <xdr:colOff>144145</xdr:colOff>
      <xdr:row>1226</xdr:row>
      <xdr:rowOff>240665</xdr:rowOff>
    </xdr:to>
    <xdr:pic>
      <xdr:nvPicPr>
        <xdr:cNvPr id="743" name="Picture 2" descr="clip_image3377"/>
        <xdr:cNvPicPr>
          <a:picLocks noChangeAspect="1"/>
        </xdr:cNvPicPr>
      </xdr:nvPicPr>
      <xdr:blipFill>
        <a:blip r:embed="rId1"/>
        <a:stretch>
          <a:fillRect/>
        </a:stretch>
      </xdr:blipFill>
      <xdr:spPr>
        <a:xfrm>
          <a:off x="6969125" y="805243500"/>
          <a:ext cx="71120" cy="240665"/>
        </a:xfrm>
        <a:prstGeom prst="rect">
          <a:avLst/>
        </a:prstGeom>
        <a:noFill/>
        <a:ln w="9525">
          <a:noFill/>
        </a:ln>
      </xdr:spPr>
    </xdr:pic>
    <xdr:clientData/>
  </xdr:twoCellAnchor>
  <xdr:twoCellAnchor editAs="oneCell">
    <xdr:from>
      <xdr:col>7</xdr:col>
      <xdr:colOff>153035</xdr:colOff>
      <xdr:row>1226</xdr:row>
      <xdr:rowOff>0</xdr:rowOff>
    </xdr:from>
    <xdr:to>
      <xdr:col>7</xdr:col>
      <xdr:colOff>219075</xdr:colOff>
      <xdr:row>1226</xdr:row>
      <xdr:rowOff>240665</xdr:rowOff>
    </xdr:to>
    <xdr:pic>
      <xdr:nvPicPr>
        <xdr:cNvPr id="744" name="Picture 3" descr="clip_image3378"/>
        <xdr:cNvPicPr>
          <a:picLocks noChangeAspect="1"/>
        </xdr:cNvPicPr>
      </xdr:nvPicPr>
      <xdr:blipFill>
        <a:blip r:embed="rId1"/>
        <a:stretch>
          <a:fillRect/>
        </a:stretch>
      </xdr:blipFill>
      <xdr:spPr>
        <a:xfrm>
          <a:off x="7049135" y="805243500"/>
          <a:ext cx="66040" cy="240665"/>
        </a:xfrm>
        <a:prstGeom prst="rect">
          <a:avLst/>
        </a:prstGeom>
        <a:noFill/>
        <a:ln w="9525">
          <a:noFill/>
        </a:ln>
      </xdr:spPr>
    </xdr:pic>
    <xdr:clientData/>
  </xdr:twoCellAnchor>
  <xdr:twoCellAnchor editAs="oneCell">
    <xdr:from>
      <xdr:col>7</xdr:col>
      <xdr:colOff>227965</xdr:colOff>
      <xdr:row>1226</xdr:row>
      <xdr:rowOff>0</xdr:rowOff>
    </xdr:from>
    <xdr:to>
      <xdr:col>7</xdr:col>
      <xdr:colOff>297180</xdr:colOff>
      <xdr:row>1226</xdr:row>
      <xdr:rowOff>240665</xdr:rowOff>
    </xdr:to>
    <xdr:pic>
      <xdr:nvPicPr>
        <xdr:cNvPr id="745" name="Picture 4" descr="clip_image3379"/>
        <xdr:cNvPicPr>
          <a:picLocks noChangeAspect="1"/>
        </xdr:cNvPicPr>
      </xdr:nvPicPr>
      <xdr:blipFill>
        <a:blip r:embed="rId1"/>
        <a:stretch>
          <a:fillRect/>
        </a:stretch>
      </xdr:blipFill>
      <xdr:spPr>
        <a:xfrm>
          <a:off x="7124065" y="805243500"/>
          <a:ext cx="69215" cy="240665"/>
        </a:xfrm>
        <a:prstGeom prst="rect">
          <a:avLst/>
        </a:prstGeom>
        <a:noFill/>
        <a:ln w="9525">
          <a:noFill/>
        </a:ln>
      </xdr:spPr>
    </xdr:pic>
    <xdr:clientData/>
  </xdr:twoCellAnchor>
  <xdr:twoCellAnchor editAs="oneCell">
    <xdr:from>
      <xdr:col>7</xdr:col>
      <xdr:colOff>306070</xdr:colOff>
      <xdr:row>1226</xdr:row>
      <xdr:rowOff>0</xdr:rowOff>
    </xdr:from>
    <xdr:to>
      <xdr:col>7</xdr:col>
      <xdr:colOff>370205</xdr:colOff>
      <xdr:row>1226</xdr:row>
      <xdr:rowOff>240665</xdr:rowOff>
    </xdr:to>
    <xdr:pic>
      <xdr:nvPicPr>
        <xdr:cNvPr id="746" name="Picture 5" descr="clip_image3380"/>
        <xdr:cNvPicPr>
          <a:picLocks noChangeAspect="1"/>
        </xdr:cNvPicPr>
      </xdr:nvPicPr>
      <xdr:blipFill>
        <a:blip r:embed="rId1"/>
        <a:stretch>
          <a:fillRect/>
        </a:stretch>
      </xdr:blipFill>
      <xdr:spPr>
        <a:xfrm>
          <a:off x="7202170" y="805243500"/>
          <a:ext cx="64135" cy="240665"/>
        </a:xfrm>
        <a:prstGeom prst="rect">
          <a:avLst/>
        </a:prstGeom>
        <a:noFill/>
        <a:ln w="9525">
          <a:noFill/>
        </a:ln>
      </xdr:spPr>
    </xdr:pic>
    <xdr:clientData/>
  </xdr:twoCellAnchor>
  <xdr:twoCellAnchor editAs="oneCell">
    <xdr:from>
      <xdr:col>7</xdr:col>
      <xdr:colOff>379095</xdr:colOff>
      <xdr:row>1226</xdr:row>
      <xdr:rowOff>0</xdr:rowOff>
    </xdr:from>
    <xdr:to>
      <xdr:col>7</xdr:col>
      <xdr:colOff>448945</xdr:colOff>
      <xdr:row>1226</xdr:row>
      <xdr:rowOff>240665</xdr:rowOff>
    </xdr:to>
    <xdr:pic>
      <xdr:nvPicPr>
        <xdr:cNvPr id="747" name="Picture 6" descr="clip_image3381"/>
        <xdr:cNvPicPr>
          <a:picLocks noChangeAspect="1"/>
        </xdr:cNvPicPr>
      </xdr:nvPicPr>
      <xdr:blipFill>
        <a:blip r:embed="rId1"/>
        <a:stretch>
          <a:fillRect/>
        </a:stretch>
      </xdr:blipFill>
      <xdr:spPr>
        <a:xfrm>
          <a:off x="7275195" y="805243500"/>
          <a:ext cx="69850" cy="240665"/>
        </a:xfrm>
        <a:prstGeom prst="rect">
          <a:avLst/>
        </a:prstGeom>
        <a:noFill/>
        <a:ln w="9525">
          <a:noFill/>
        </a:ln>
      </xdr:spPr>
    </xdr:pic>
    <xdr:clientData/>
  </xdr:twoCellAnchor>
  <xdr:twoCellAnchor editAs="oneCell">
    <xdr:from>
      <xdr:col>7</xdr:col>
      <xdr:colOff>459105</xdr:colOff>
      <xdr:row>1226</xdr:row>
      <xdr:rowOff>0</xdr:rowOff>
    </xdr:from>
    <xdr:to>
      <xdr:col>7</xdr:col>
      <xdr:colOff>523875</xdr:colOff>
      <xdr:row>1226</xdr:row>
      <xdr:rowOff>240665</xdr:rowOff>
    </xdr:to>
    <xdr:pic>
      <xdr:nvPicPr>
        <xdr:cNvPr id="748" name="Picture 7" descr="clip_image3383"/>
        <xdr:cNvPicPr>
          <a:picLocks noChangeAspect="1"/>
        </xdr:cNvPicPr>
      </xdr:nvPicPr>
      <xdr:blipFill>
        <a:blip r:embed="rId1"/>
        <a:stretch>
          <a:fillRect/>
        </a:stretch>
      </xdr:blipFill>
      <xdr:spPr>
        <a:xfrm>
          <a:off x="7355205" y="805243500"/>
          <a:ext cx="64770" cy="240665"/>
        </a:xfrm>
        <a:prstGeom prst="rect">
          <a:avLst/>
        </a:prstGeom>
        <a:noFill/>
        <a:ln w="9525">
          <a:noFill/>
        </a:ln>
      </xdr:spPr>
    </xdr:pic>
    <xdr:clientData/>
  </xdr:twoCellAnchor>
  <xdr:twoCellAnchor editAs="oneCell">
    <xdr:from>
      <xdr:col>7</xdr:col>
      <xdr:colOff>532130</xdr:colOff>
      <xdr:row>1226</xdr:row>
      <xdr:rowOff>0</xdr:rowOff>
    </xdr:from>
    <xdr:to>
      <xdr:col>7</xdr:col>
      <xdr:colOff>601980</xdr:colOff>
      <xdr:row>1226</xdr:row>
      <xdr:rowOff>240665</xdr:rowOff>
    </xdr:to>
    <xdr:pic>
      <xdr:nvPicPr>
        <xdr:cNvPr id="749" name="Picture 8" descr="clip_image3384"/>
        <xdr:cNvPicPr>
          <a:picLocks noChangeAspect="1"/>
        </xdr:cNvPicPr>
      </xdr:nvPicPr>
      <xdr:blipFill>
        <a:blip r:embed="rId1"/>
        <a:stretch>
          <a:fillRect/>
        </a:stretch>
      </xdr:blipFill>
      <xdr:spPr>
        <a:xfrm>
          <a:off x="7428230" y="805243500"/>
          <a:ext cx="69850" cy="240665"/>
        </a:xfrm>
        <a:prstGeom prst="rect">
          <a:avLst/>
        </a:prstGeom>
        <a:noFill/>
        <a:ln w="9525">
          <a:noFill/>
        </a:ln>
      </xdr:spPr>
    </xdr:pic>
    <xdr:clientData/>
  </xdr:twoCellAnchor>
  <xdr:twoCellAnchor editAs="oneCell">
    <xdr:from>
      <xdr:col>7</xdr:col>
      <xdr:colOff>552450</xdr:colOff>
      <xdr:row>1226</xdr:row>
      <xdr:rowOff>0</xdr:rowOff>
    </xdr:from>
    <xdr:to>
      <xdr:col>7</xdr:col>
      <xdr:colOff>620395</xdr:colOff>
      <xdr:row>1226</xdr:row>
      <xdr:rowOff>240665</xdr:rowOff>
    </xdr:to>
    <xdr:pic>
      <xdr:nvPicPr>
        <xdr:cNvPr id="750" name="Picture 9" descr="clip_image3386"/>
        <xdr:cNvPicPr>
          <a:picLocks noChangeAspect="1"/>
        </xdr:cNvPicPr>
      </xdr:nvPicPr>
      <xdr:blipFill>
        <a:blip r:embed="rId1"/>
        <a:stretch>
          <a:fillRect/>
        </a:stretch>
      </xdr:blipFill>
      <xdr:spPr>
        <a:xfrm>
          <a:off x="7448550" y="805243500"/>
          <a:ext cx="67945" cy="240665"/>
        </a:xfrm>
        <a:prstGeom prst="rect">
          <a:avLst/>
        </a:prstGeom>
        <a:noFill/>
        <a:ln w="9525">
          <a:noFill/>
        </a:ln>
      </xdr:spPr>
    </xdr:pic>
    <xdr:clientData/>
  </xdr:twoCellAnchor>
  <xdr:twoCellAnchor editAs="oneCell">
    <xdr:from>
      <xdr:col>7</xdr:col>
      <xdr:colOff>608965</xdr:colOff>
      <xdr:row>1226</xdr:row>
      <xdr:rowOff>0</xdr:rowOff>
    </xdr:from>
    <xdr:to>
      <xdr:col>7</xdr:col>
      <xdr:colOff>676910</xdr:colOff>
      <xdr:row>1226</xdr:row>
      <xdr:rowOff>249555</xdr:rowOff>
    </xdr:to>
    <xdr:pic>
      <xdr:nvPicPr>
        <xdr:cNvPr id="751" name="Picture 9" descr="clip_image3386"/>
        <xdr:cNvPicPr>
          <a:picLocks noChangeAspect="1"/>
        </xdr:cNvPicPr>
      </xdr:nvPicPr>
      <xdr:blipFill>
        <a:blip r:embed="rId1"/>
        <a:stretch>
          <a:fillRect/>
        </a:stretch>
      </xdr:blipFill>
      <xdr:spPr>
        <a:xfrm>
          <a:off x="7505065" y="805243500"/>
          <a:ext cx="67945" cy="249555"/>
        </a:xfrm>
        <a:prstGeom prst="rect">
          <a:avLst/>
        </a:prstGeom>
        <a:noFill/>
        <a:ln w="9525">
          <a:noFill/>
        </a:ln>
      </xdr:spPr>
    </xdr:pic>
    <xdr:clientData/>
  </xdr:twoCellAnchor>
  <xdr:twoCellAnchor editAs="oneCell">
    <xdr:from>
      <xdr:col>7</xdr:col>
      <xdr:colOff>608965</xdr:colOff>
      <xdr:row>1226</xdr:row>
      <xdr:rowOff>0</xdr:rowOff>
    </xdr:from>
    <xdr:to>
      <xdr:col>7</xdr:col>
      <xdr:colOff>676910</xdr:colOff>
      <xdr:row>1226</xdr:row>
      <xdr:rowOff>240665</xdr:rowOff>
    </xdr:to>
    <xdr:pic>
      <xdr:nvPicPr>
        <xdr:cNvPr id="752" name="Picture 9" descr="clip_image3386"/>
        <xdr:cNvPicPr>
          <a:picLocks noChangeAspect="1"/>
        </xdr:cNvPicPr>
      </xdr:nvPicPr>
      <xdr:blipFill>
        <a:blip r:embed="rId1"/>
        <a:stretch>
          <a:fillRect/>
        </a:stretch>
      </xdr:blipFill>
      <xdr:spPr>
        <a:xfrm>
          <a:off x="7505065" y="805243500"/>
          <a:ext cx="67945" cy="240665"/>
        </a:xfrm>
        <a:prstGeom prst="rect">
          <a:avLst/>
        </a:prstGeom>
        <a:noFill/>
        <a:ln w="9525">
          <a:noFill/>
        </a:ln>
      </xdr:spPr>
    </xdr:pic>
    <xdr:clientData/>
  </xdr:twoCellAnchor>
  <xdr:twoCellAnchor editAs="oneCell">
    <xdr:from>
      <xdr:col>7</xdr:col>
      <xdr:colOff>369570</xdr:colOff>
      <xdr:row>1226</xdr:row>
      <xdr:rowOff>0</xdr:rowOff>
    </xdr:from>
    <xdr:to>
      <xdr:col>7</xdr:col>
      <xdr:colOff>439420</xdr:colOff>
      <xdr:row>1226</xdr:row>
      <xdr:rowOff>249555</xdr:rowOff>
    </xdr:to>
    <xdr:pic>
      <xdr:nvPicPr>
        <xdr:cNvPr id="753" name="Picture 6" descr="clip_image3381"/>
        <xdr:cNvPicPr>
          <a:picLocks noChangeAspect="1"/>
        </xdr:cNvPicPr>
      </xdr:nvPicPr>
      <xdr:blipFill>
        <a:blip r:embed="rId1"/>
        <a:stretch>
          <a:fillRect/>
        </a:stretch>
      </xdr:blipFill>
      <xdr:spPr>
        <a:xfrm>
          <a:off x="7265670" y="805243500"/>
          <a:ext cx="69850" cy="249555"/>
        </a:xfrm>
        <a:prstGeom prst="rect">
          <a:avLst/>
        </a:prstGeom>
        <a:noFill/>
        <a:ln w="9525">
          <a:noFill/>
        </a:ln>
      </xdr:spPr>
    </xdr:pic>
    <xdr:clientData/>
  </xdr:twoCellAnchor>
  <xdr:twoCellAnchor editAs="oneCell">
    <xdr:from>
      <xdr:col>7</xdr:col>
      <xdr:colOff>666750</xdr:colOff>
      <xdr:row>1226</xdr:row>
      <xdr:rowOff>0</xdr:rowOff>
    </xdr:from>
    <xdr:to>
      <xdr:col>7</xdr:col>
      <xdr:colOff>732790</xdr:colOff>
      <xdr:row>1226</xdr:row>
      <xdr:rowOff>249555</xdr:rowOff>
    </xdr:to>
    <xdr:pic>
      <xdr:nvPicPr>
        <xdr:cNvPr id="754" name="Picture 1" descr="clip_image3376"/>
        <xdr:cNvPicPr>
          <a:picLocks noChangeAspect="1"/>
        </xdr:cNvPicPr>
      </xdr:nvPicPr>
      <xdr:blipFill>
        <a:blip r:embed="rId1"/>
        <a:stretch>
          <a:fillRect/>
        </a:stretch>
      </xdr:blipFill>
      <xdr:spPr>
        <a:xfrm>
          <a:off x="7562850" y="805243500"/>
          <a:ext cx="66040" cy="249555"/>
        </a:xfrm>
        <a:prstGeom prst="rect">
          <a:avLst/>
        </a:prstGeom>
        <a:noFill/>
        <a:ln w="9525">
          <a:noFill/>
        </a:ln>
      </xdr:spPr>
    </xdr:pic>
    <xdr:clientData/>
  </xdr:twoCellAnchor>
  <xdr:twoCellAnchor editAs="oneCell">
    <xdr:from>
      <xdr:col>7</xdr:col>
      <xdr:colOff>666750</xdr:colOff>
      <xdr:row>1226</xdr:row>
      <xdr:rowOff>0</xdr:rowOff>
    </xdr:from>
    <xdr:to>
      <xdr:col>7</xdr:col>
      <xdr:colOff>737870</xdr:colOff>
      <xdr:row>1226</xdr:row>
      <xdr:rowOff>249555</xdr:rowOff>
    </xdr:to>
    <xdr:pic>
      <xdr:nvPicPr>
        <xdr:cNvPr id="755" name="Picture 2" descr="clip_image3377"/>
        <xdr:cNvPicPr>
          <a:picLocks noChangeAspect="1"/>
        </xdr:cNvPicPr>
      </xdr:nvPicPr>
      <xdr:blipFill>
        <a:blip r:embed="rId1"/>
        <a:stretch>
          <a:fillRect/>
        </a:stretch>
      </xdr:blipFill>
      <xdr:spPr>
        <a:xfrm>
          <a:off x="7562850" y="805243500"/>
          <a:ext cx="71120" cy="249555"/>
        </a:xfrm>
        <a:prstGeom prst="rect">
          <a:avLst/>
        </a:prstGeom>
        <a:noFill/>
        <a:ln w="9525">
          <a:noFill/>
        </a:ln>
      </xdr:spPr>
    </xdr:pic>
    <xdr:clientData/>
  </xdr:twoCellAnchor>
  <xdr:twoCellAnchor editAs="oneCell">
    <xdr:from>
      <xdr:col>7</xdr:col>
      <xdr:colOff>666750</xdr:colOff>
      <xdr:row>1226</xdr:row>
      <xdr:rowOff>0</xdr:rowOff>
    </xdr:from>
    <xdr:to>
      <xdr:col>7</xdr:col>
      <xdr:colOff>730885</xdr:colOff>
      <xdr:row>1226</xdr:row>
      <xdr:rowOff>249555</xdr:rowOff>
    </xdr:to>
    <xdr:pic>
      <xdr:nvPicPr>
        <xdr:cNvPr id="757" name="Picture 5" descr="clip_image3380"/>
        <xdr:cNvPicPr>
          <a:picLocks noChangeAspect="1"/>
        </xdr:cNvPicPr>
      </xdr:nvPicPr>
      <xdr:blipFill>
        <a:blip r:embed="rId1"/>
        <a:stretch>
          <a:fillRect/>
        </a:stretch>
      </xdr:blipFill>
      <xdr:spPr>
        <a:xfrm>
          <a:off x="7562850" y="805243500"/>
          <a:ext cx="64135" cy="249555"/>
        </a:xfrm>
        <a:prstGeom prst="rect">
          <a:avLst/>
        </a:prstGeom>
        <a:noFill/>
        <a:ln w="9525">
          <a:noFill/>
        </a:ln>
      </xdr:spPr>
    </xdr:pic>
    <xdr:clientData/>
  </xdr:twoCellAnchor>
  <xdr:twoCellAnchor editAs="oneCell">
    <xdr:from>
      <xdr:col>7</xdr:col>
      <xdr:colOff>350520</xdr:colOff>
      <xdr:row>1226</xdr:row>
      <xdr:rowOff>0</xdr:rowOff>
    </xdr:from>
    <xdr:to>
      <xdr:col>7</xdr:col>
      <xdr:colOff>419735</xdr:colOff>
      <xdr:row>1226</xdr:row>
      <xdr:rowOff>249555</xdr:rowOff>
    </xdr:to>
    <xdr:pic>
      <xdr:nvPicPr>
        <xdr:cNvPr id="758" name="Picture 6" descr="clip_image3381"/>
        <xdr:cNvPicPr>
          <a:picLocks noChangeAspect="1"/>
        </xdr:cNvPicPr>
      </xdr:nvPicPr>
      <xdr:blipFill>
        <a:blip r:embed="rId1"/>
        <a:stretch>
          <a:fillRect/>
        </a:stretch>
      </xdr:blipFill>
      <xdr:spPr>
        <a:xfrm>
          <a:off x="7246620" y="805243500"/>
          <a:ext cx="69215" cy="249555"/>
        </a:xfrm>
        <a:prstGeom prst="rect">
          <a:avLst/>
        </a:prstGeom>
        <a:noFill/>
        <a:ln w="9525">
          <a:noFill/>
        </a:ln>
      </xdr:spPr>
    </xdr:pic>
    <xdr:clientData/>
  </xdr:twoCellAnchor>
  <xdr:twoCellAnchor editAs="oneCell">
    <xdr:from>
      <xdr:col>9</xdr:col>
      <xdr:colOff>0</xdr:colOff>
      <xdr:row>1226</xdr:row>
      <xdr:rowOff>0</xdr:rowOff>
    </xdr:from>
    <xdr:to>
      <xdr:col>9</xdr:col>
      <xdr:colOff>64135</xdr:colOff>
      <xdr:row>1226</xdr:row>
      <xdr:rowOff>249555</xdr:rowOff>
    </xdr:to>
    <xdr:pic>
      <xdr:nvPicPr>
        <xdr:cNvPr id="759" name="Picture 5" descr="clip_image3380"/>
        <xdr:cNvPicPr>
          <a:picLocks noChangeAspect="1"/>
        </xdr:cNvPicPr>
      </xdr:nvPicPr>
      <xdr:blipFill>
        <a:blip r:embed="rId1"/>
        <a:stretch>
          <a:fillRect/>
        </a:stretch>
      </xdr:blipFill>
      <xdr:spPr>
        <a:xfrm>
          <a:off x="14109065" y="805243500"/>
          <a:ext cx="64135" cy="249555"/>
        </a:xfrm>
        <a:prstGeom prst="rect">
          <a:avLst/>
        </a:prstGeom>
        <a:noFill/>
        <a:ln w="9525">
          <a:noFill/>
        </a:ln>
      </xdr:spPr>
    </xdr:pic>
    <xdr:clientData/>
  </xdr:twoCellAnchor>
  <xdr:twoCellAnchor editAs="oneCell">
    <xdr:from>
      <xdr:col>9</xdr:col>
      <xdr:colOff>0</xdr:colOff>
      <xdr:row>1226</xdr:row>
      <xdr:rowOff>0</xdr:rowOff>
    </xdr:from>
    <xdr:to>
      <xdr:col>9</xdr:col>
      <xdr:colOff>69850</xdr:colOff>
      <xdr:row>1226</xdr:row>
      <xdr:rowOff>249555</xdr:rowOff>
    </xdr:to>
    <xdr:pic>
      <xdr:nvPicPr>
        <xdr:cNvPr id="760" name="Picture 6" descr="clip_image3381"/>
        <xdr:cNvPicPr>
          <a:picLocks noChangeAspect="1"/>
        </xdr:cNvPicPr>
      </xdr:nvPicPr>
      <xdr:blipFill>
        <a:blip r:embed="rId1"/>
        <a:stretch>
          <a:fillRect/>
        </a:stretch>
      </xdr:blipFill>
      <xdr:spPr>
        <a:xfrm>
          <a:off x="14109065" y="805243500"/>
          <a:ext cx="69850" cy="249555"/>
        </a:xfrm>
        <a:prstGeom prst="rect">
          <a:avLst/>
        </a:prstGeom>
        <a:noFill/>
        <a:ln w="9525">
          <a:noFill/>
        </a:ln>
      </xdr:spPr>
    </xdr:pic>
    <xdr:clientData/>
  </xdr:twoCellAnchor>
  <xdr:twoCellAnchor editAs="oneCell">
    <xdr:from>
      <xdr:col>9</xdr:col>
      <xdr:colOff>0</xdr:colOff>
      <xdr:row>1226</xdr:row>
      <xdr:rowOff>0</xdr:rowOff>
    </xdr:from>
    <xdr:to>
      <xdr:col>9</xdr:col>
      <xdr:colOff>64770</xdr:colOff>
      <xdr:row>1226</xdr:row>
      <xdr:rowOff>249555</xdr:rowOff>
    </xdr:to>
    <xdr:pic>
      <xdr:nvPicPr>
        <xdr:cNvPr id="761" name="Picture 7" descr="clip_image3383"/>
        <xdr:cNvPicPr>
          <a:picLocks noChangeAspect="1"/>
        </xdr:cNvPicPr>
      </xdr:nvPicPr>
      <xdr:blipFill>
        <a:blip r:embed="rId1"/>
        <a:stretch>
          <a:fillRect/>
        </a:stretch>
      </xdr:blipFill>
      <xdr:spPr>
        <a:xfrm>
          <a:off x="14109065" y="805243500"/>
          <a:ext cx="64770" cy="249555"/>
        </a:xfrm>
        <a:prstGeom prst="rect">
          <a:avLst/>
        </a:prstGeom>
        <a:noFill/>
        <a:ln w="9525">
          <a:noFill/>
        </a:ln>
      </xdr:spPr>
    </xdr:pic>
    <xdr:clientData/>
  </xdr:twoCellAnchor>
  <xdr:twoCellAnchor editAs="oneCell">
    <xdr:from>
      <xdr:col>9</xdr:col>
      <xdr:colOff>0</xdr:colOff>
      <xdr:row>1226</xdr:row>
      <xdr:rowOff>0</xdr:rowOff>
    </xdr:from>
    <xdr:to>
      <xdr:col>9</xdr:col>
      <xdr:colOff>67945</xdr:colOff>
      <xdr:row>1226</xdr:row>
      <xdr:rowOff>249555</xdr:rowOff>
    </xdr:to>
    <xdr:pic>
      <xdr:nvPicPr>
        <xdr:cNvPr id="762" name="Picture 9" descr="clip_image3386"/>
        <xdr:cNvPicPr>
          <a:picLocks noChangeAspect="1"/>
        </xdr:cNvPicPr>
      </xdr:nvPicPr>
      <xdr:blipFill>
        <a:blip r:embed="rId1"/>
        <a:stretch>
          <a:fillRect/>
        </a:stretch>
      </xdr:blipFill>
      <xdr:spPr>
        <a:xfrm>
          <a:off x="14109065" y="805243500"/>
          <a:ext cx="67945" cy="249555"/>
        </a:xfrm>
        <a:prstGeom prst="rect">
          <a:avLst/>
        </a:prstGeom>
        <a:noFill/>
        <a:ln w="9525">
          <a:noFill/>
        </a:ln>
      </xdr:spPr>
    </xdr:pic>
    <xdr:clientData/>
  </xdr:twoCellAnchor>
  <xdr:twoCellAnchor editAs="oneCell">
    <xdr:from>
      <xdr:col>9</xdr:col>
      <xdr:colOff>0</xdr:colOff>
      <xdr:row>1226</xdr:row>
      <xdr:rowOff>0</xdr:rowOff>
    </xdr:from>
    <xdr:to>
      <xdr:col>9</xdr:col>
      <xdr:colOff>64135</xdr:colOff>
      <xdr:row>1226</xdr:row>
      <xdr:rowOff>240665</xdr:rowOff>
    </xdr:to>
    <xdr:pic>
      <xdr:nvPicPr>
        <xdr:cNvPr id="763" name="Picture 5" descr="clip_image3380"/>
        <xdr:cNvPicPr>
          <a:picLocks noChangeAspect="1"/>
        </xdr:cNvPicPr>
      </xdr:nvPicPr>
      <xdr:blipFill>
        <a:blip r:embed="rId1"/>
        <a:stretch>
          <a:fillRect/>
        </a:stretch>
      </xdr:blipFill>
      <xdr:spPr>
        <a:xfrm>
          <a:off x="14109065" y="805243500"/>
          <a:ext cx="64135" cy="240665"/>
        </a:xfrm>
        <a:prstGeom prst="rect">
          <a:avLst/>
        </a:prstGeom>
        <a:noFill/>
        <a:ln w="9525">
          <a:noFill/>
        </a:ln>
      </xdr:spPr>
    </xdr:pic>
    <xdr:clientData/>
  </xdr:twoCellAnchor>
  <xdr:twoCellAnchor editAs="oneCell">
    <xdr:from>
      <xdr:col>9</xdr:col>
      <xdr:colOff>0</xdr:colOff>
      <xdr:row>1226</xdr:row>
      <xdr:rowOff>0</xdr:rowOff>
    </xdr:from>
    <xdr:to>
      <xdr:col>9</xdr:col>
      <xdr:colOff>69850</xdr:colOff>
      <xdr:row>1226</xdr:row>
      <xdr:rowOff>240665</xdr:rowOff>
    </xdr:to>
    <xdr:pic>
      <xdr:nvPicPr>
        <xdr:cNvPr id="764" name="Picture 6" descr="clip_image3381"/>
        <xdr:cNvPicPr>
          <a:picLocks noChangeAspect="1"/>
        </xdr:cNvPicPr>
      </xdr:nvPicPr>
      <xdr:blipFill>
        <a:blip r:embed="rId1"/>
        <a:stretch>
          <a:fillRect/>
        </a:stretch>
      </xdr:blipFill>
      <xdr:spPr>
        <a:xfrm>
          <a:off x="14109065" y="805243500"/>
          <a:ext cx="69850" cy="240665"/>
        </a:xfrm>
        <a:prstGeom prst="rect">
          <a:avLst/>
        </a:prstGeom>
        <a:noFill/>
        <a:ln w="9525">
          <a:noFill/>
        </a:ln>
      </xdr:spPr>
    </xdr:pic>
    <xdr:clientData/>
  </xdr:twoCellAnchor>
  <xdr:twoCellAnchor editAs="oneCell">
    <xdr:from>
      <xdr:col>9</xdr:col>
      <xdr:colOff>0</xdr:colOff>
      <xdr:row>1226</xdr:row>
      <xdr:rowOff>0</xdr:rowOff>
    </xdr:from>
    <xdr:to>
      <xdr:col>9</xdr:col>
      <xdr:colOff>64770</xdr:colOff>
      <xdr:row>1226</xdr:row>
      <xdr:rowOff>240665</xdr:rowOff>
    </xdr:to>
    <xdr:pic>
      <xdr:nvPicPr>
        <xdr:cNvPr id="765" name="Picture 7" descr="clip_image3383"/>
        <xdr:cNvPicPr>
          <a:picLocks noChangeAspect="1"/>
        </xdr:cNvPicPr>
      </xdr:nvPicPr>
      <xdr:blipFill>
        <a:blip r:embed="rId1"/>
        <a:stretch>
          <a:fillRect/>
        </a:stretch>
      </xdr:blipFill>
      <xdr:spPr>
        <a:xfrm>
          <a:off x="14109065" y="805243500"/>
          <a:ext cx="64770" cy="240665"/>
        </a:xfrm>
        <a:prstGeom prst="rect">
          <a:avLst/>
        </a:prstGeom>
        <a:noFill/>
        <a:ln w="9525">
          <a:noFill/>
        </a:ln>
      </xdr:spPr>
    </xdr:pic>
    <xdr:clientData/>
  </xdr:twoCellAnchor>
  <xdr:twoCellAnchor editAs="oneCell">
    <xdr:from>
      <xdr:col>9</xdr:col>
      <xdr:colOff>0</xdr:colOff>
      <xdr:row>1226</xdr:row>
      <xdr:rowOff>0</xdr:rowOff>
    </xdr:from>
    <xdr:to>
      <xdr:col>9</xdr:col>
      <xdr:colOff>67945</xdr:colOff>
      <xdr:row>1226</xdr:row>
      <xdr:rowOff>240665</xdr:rowOff>
    </xdr:to>
    <xdr:pic>
      <xdr:nvPicPr>
        <xdr:cNvPr id="766" name="Picture 9" descr="clip_image3386"/>
        <xdr:cNvPicPr>
          <a:picLocks noChangeAspect="1"/>
        </xdr:cNvPicPr>
      </xdr:nvPicPr>
      <xdr:blipFill>
        <a:blip r:embed="rId1"/>
        <a:stretch>
          <a:fillRect/>
        </a:stretch>
      </xdr:blipFill>
      <xdr:spPr>
        <a:xfrm>
          <a:off x="14109065" y="805243500"/>
          <a:ext cx="67945" cy="240665"/>
        </a:xfrm>
        <a:prstGeom prst="rect">
          <a:avLst/>
        </a:prstGeom>
        <a:noFill/>
        <a:ln w="9525">
          <a:noFill/>
        </a:ln>
      </xdr:spPr>
    </xdr:pic>
    <xdr:clientData/>
  </xdr:twoCellAnchor>
  <xdr:twoCellAnchor editAs="oneCell">
    <xdr:from>
      <xdr:col>6</xdr:col>
      <xdr:colOff>459105</xdr:colOff>
      <xdr:row>1227</xdr:row>
      <xdr:rowOff>0</xdr:rowOff>
    </xdr:from>
    <xdr:to>
      <xdr:col>7</xdr:col>
      <xdr:colOff>64770</xdr:colOff>
      <xdr:row>1227</xdr:row>
      <xdr:rowOff>249555</xdr:rowOff>
    </xdr:to>
    <xdr:pic>
      <xdr:nvPicPr>
        <xdr:cNvPr id="767" name="Picture 7" descr="clip_image3383"/>
        <xdr:cNvPicPr>
          <a:picLocks noChangeAspect="1"/>
        </xdr:cNvPicPr>
      </xdr:nvPicPr>
      <xdr:blipFill>
        <a:blip r:embed="rId1"/>
        <a:stretch>
          <a:fillRect/>
        </a:stretch>
      </xdr:blipFill>
      <xdr:spPr>
        <a:xfrm>
          <a:off x="6896100" y="806100750"/>
          <a:ext cx="64770" cy="249555"/>
        </a:xfrm>
        <a:prstGeom prst="rect">
          <a:avLst/>
        </a:prstGeom>
        <a:noFill/>
        <a:ln w="9525">
          <a:noFill/>
        </a:ln>
      </xdr:spPr>
    </xdr:pic>
    <xdr:clientData/>
  </xdr:twoCellAnchor>
  <xdr:twoCellAnchor editAs="oneCell">
    <xdr:from>
      <xdr:col>6</xdr:col>
      <xdr:colOff>459105</xdr:colOff>
      <xdr:row>1227</xdr:row>
      <xdr:rowOff>0</xdr:rowOff>
    </xdr:from>
    <xdr:to>
      <xdr:col>7</xdr:col>
      <xdr:colOff>64770</xdr:colOff>
      <xdr:row>1227</xdr:row>
      <xdr:rowOff>240665</xdr:rowOff>
    </xdr:to>
    <xdr:pic>
      <xdr:nvPicPr>
        <xdr:cNvPr id="768" name="Picture 7" descr="clip_image3383"/>
        <xdr:cNvPicPr>
          <a:picLocks noChangeAspect="1"/>
        </xdr:cNvPicPr>
      </xdr:nvPicPr>
      <xdr:blipFill>
        <a:blip r:embed="rId1"/>
        <a:stretch>
          <a:fillRect/>
        </a:stretch>
      </xdr:blipFill>
      <xdr:spPr>
        <a:xfrm>
          <a:off x="6896100" y="806100750"/>
          <a:ext cx="64770" cy="240665"/>
        </a:xfrm>
        <a:prstGeom prst="rect">
          <a:avLst/>
        </a:prstGeom>
        <a:noFill/>
        <a:ln w="9525">
          <a:noFill/>
        </a:ln>
      </xdr:spPr>
    </xdr:pic>
    <xdr:clientData/>
  </xdr:twoCellAnchor>
  <xdr:twoCellAnchor editAs="oneCell">
    <xdr:from>
      <xdr:col>6</xdr:col>
      <xdr:colOff>495300</xdr:colOff>
      <xdr:row>1227</xdr:row>
      <xdr:rowOff>0</xdr:rowOff>
    </xdr:from>
    <xdr:to>
      <xdr:col>7</xdr:col>
      <xdr:colOff>69850</xdr:colOff>
      <xdr:row>1227</xdr:row>
      <xdr:rowOff>249555</xdr:rowOff>
    </xdr:to>
    <xdr:pic>
      <xdr:nvPicPr>
        <xdr:cNvPr id="769" name="Picture 8" descr="clip_image3384"/>
        <xdr:cNvPicPr>
          <a:picLocks noChangeAspect="1"/>
        </xdr:cNvPicPr>
      </xdr:nvPicPr>
      <xdr:blipFill>
        <a:blip r:embed="rId1"/>
        <a:stretch>
          <a:fillRect/>
        </a:stretch>
      </xdr:blipFill>
      <xdr:spPr>
        <a:xfrm>
          <a:off x="6896100" y="806100750"/>
          <a:ext cx="69850" cy="249555"/>
        </a:xfrm>
        <a:prstGeom prst="rect">
          <a:avLst/>
        </a:prstGeom>
        <a:noFill/>
        <a:ln w="9525">
          <a:noFill/>
        </a:ln>
      </xdr:spPr>
    </xdr:pic>
    <xdr:clientData/>
  </xdr:twoCellAnchor>
  <xdr:twoCellAnchor editAs="oneCell">
    <xdr:from>
      <xdr:col>6</xdr:col>
      <xdr:colOff>495300</xdr:colOff>
      <xdr:row>1227</xdr:row>
      <xdr:rowOff>0</xdr:rowOff>
    </xdr:from>
    <xdr:to>
      <xdr:col>7</xdr:col>
      <xdr:colOff>67945</xdr:colOff>
      <xdr:row>1227</xdr:row>
      <xdr:rowOff>249555</xdr:rowOff>
    </xdr:to>
    <xdr:pic>
      <xdr:nvPicPr>
        <xdr:cNvPr id="770" name="Picture 9" descr="clip_image3386"/>
        <xdr:cNvPicPr>
          <a:picLocks noChangeAspect="1"/>
        </xdr:cNvPicPr>
      </xdr:nvPicPr>
      <xdr:blipFill>
        <a:blip r:embed="rId1"/>
        <a:stretch>
          <a:fillRect/>
        </a:stretch>
      </xdr:blipFill>
      <xdr:spPr>
        <a:xfrm>
          <a:off x="6896100" y="806100750"/>
          <a:ext cx="67945" cy="249555"/>
        </a:xfrm>
        <a:prstGeom prst="rect">
          <a:avLst/>
        </a:prstGeom>
        <a:noFill/>
        <a:ln w="9525">
          <a:noFill/>
        </a:ln>
      </xdr:spPr>
    </xdr:pic>
    <xdr:clientData/>
  </xdr:twoCellAnchor>
  <xdr:twoCellAnchor editAs="oneCell">
    <xdr:from>
      <xdr:col>6</xdr:col>
      <xdr:colOff>495300</xdr:colOff>
      <xdr:row>1227</xdr:row>
      <xdr:rowOff>0</xdr:rowOff>
    </xdr:from>
    <xdr:to>
      <xdr:col>7</xdr:col>
      <xdr:colOff>69850</xdr:colOff>
      <xdr:row>1227</xdr:row>
      <xdr:rowOff>240665</xdr:rowOff>
    </xdr:to>
    <xdr:pic>
      <xdr:nvPicPr>
        <xdr:cNvPr id="771" name="Picture 8" descr="clip_image3384"/>
        <xdr:cNvPicPr>
          <a:picLocks noChangeAspect="1"/>
        </xdr:cNvPicPr>
      </xdr:nvPicPr>
      <xdr:blipFill>
        <a:blip r:embed="rId1"/>
        <a:stretch>
          <a:fillRect/>
        </a:stretch>
      </xdr:blipFill>
      <xdr:spPr>
        <a:xfrm>
          <a:off x="6896100" y="806100750"/>
          <a:ext cx="69850" cy="240665"/>
        </a:xfrm>
        <a:prstGeom prst="rect">
          <a:avLst/>
        </a:prstGeom>
        <a:noFill/>
        <a:ln w="9525">
          <a:noFill/>
        </a:ln>
      </xdr:spPr>
    </xdr:pic>
    <xdr:clientData/>
  </xdr:twoCellAnchor>
  <xdr:twoCellAnchor editAs="oneCell">
    <xdr:from>
      <xdr:col>6</xdr:col>
      <xdr:colOff>495300</xdr:colOff>
      <xdr:row>1227</xdr:row>
      <xdr:rowOff>0</xdr:rowOff>
    </xdr:from>
    <xdr:to>
      <xdr:col>7</xdr:col>
      <xdr:colOff>67945</xdr:colOff>
      <xdr:row>1227</xdr:row>
      <xdr:rowOff>240665</xdr:rowOff>
    </xdr:to>
    <xdr:pic>
      <xdr:nvPicPr>
        <xdr:cNvPr id="772" name="Picture 9" descr="clip_image3386"/>
        <xdr:cNvPicPr>
          <a:picLocks noChangeAspect="1"/>
        </xdr:cNvPicPr>
      </xdr:nvPicPr>
      <xdr:blipFill>
        <a:blip r:embed="rId1"/>
        <a:stretch>
          <a:fillRect/>
        </a:stretch>
      </xdr:blipFill>
      <xdr:spPr>
        <a:xfrm>
          <a:off x="6896100" y="806100750"/>
          <a:ext cx="67945" cy="240665"/>
        </a:xfrm>
        <a:prstGeom prst="rect">
          <a:avLst/>
        </a:prstGeom>
        <a:noFill/>
        <a:ln w="9525">
          <a:noFill/>
        </a:ln>
      </xdr:spPr>
    </xdr:pic>
    <xdr:clientData/>
  </xdr:twoCellAnchor>
  <xdr:twoCellAnchor editAs="oneCell">
    <xdr:from>
      <xdr:col>7</xdr:col>
      <xdr:colOff>0</xdr:colOff>
      <xdr:row>1227</xdr:row>
      <xdr:rowOff>0</xdr:rowOff>
    </xdr:from>
    <xdr:to>
      <xdr:col>7</xdr:col>
      <xdr:colOff>66040</xdr:colOff>
      <xdr:row>1227</xdr:row>
      <xdr:rowOff>249555</xdr:rowOff>
    </xdr:to>
    <xdr:pic>
      <xdr:nvPicPr>
        <xdr:cNvPr id="773" name="Picture 1" descr="clip_image3376"/>
        <xdr:cNvPicPr>
          <a:picLocks noChangeAspect="1"/>
        </xdr:cNvPicPr>
      </xdr:nvPicPr>
      <xdr:blipFill>
        <a:blip r:embed="rId1"/>
        <a:stretch>
          <a:fillRect/>
        </a:stretch>
      </xdr:blipFill>
      <xdr:spPr>
        <a:xfrm>
          <a:off x="6896100" y="806100750"/>
          <a:ext cx="66040" cy="249555"/>
        </a:xfrm>
        <a:prstGeom prst="rect">
          <a:avLst/>
        </a:prstGeom>
        <a:noFill/>
        <a:ln w="9525">
          <a:noFill/>
        </a:ln>
      </xdr:spPr>
    </xdr:pic>
    <xdr:clientData/>
  </xdr:twoCellAnchor>
  <xdr:twoCellAnchor editAs="oneCell">
    <xdr:from>
      <xdr:col>7</xdr:col>
      <xdr:colOff>73025</xdr:colOff>
      <xdr:row>1227</xdr:row>
      <xdr:rowOff>0</xdr:rowOff>
    </xdr:from>
    <xdr:to>
      <xdr:col>7</xdr:col>
      <xdr:colOff>144145</xdr:colOff>
      <xdr:row>1227</xdr:row>
      <xdr:rowOff>249555</xdr:rowOff>
    </xdr:to>
    <xdr:pic>
      <xdr:nvPicPr>
        <xdr:cNvPr id="774" name="Picture 2" descr="clip_image3377"/>
        <xdr:cNvPicPr>
          <a:picLocks noChangeAspect="1"/>
        </xdr:cNvPicPr>
      </xdr:nvPicPr>
      <xdr:blipFill>
        <a:blip r:embed="rId1"/>
        <a:stretch>
          <a:fillRect/>
        </a:stretch>
      </xdr:blipFill>
      <xdr:spPr>
        <a:xfrm>
          <a:off x="6969125" y="806100750"/>
          <a:ext cx="71120" cy="249555"/>
        </a:xfrm>
        <a:prstGeom prst="rect">
          <a:avLst/>
        </a:prstGeom>
        <a:noFill/>
        <a:ln w="9525">
          <a:noFill/>
        </a:ln>
      </xdr:spPr>
    </xdr:pic>
    <xdr:clientData/>
  </xdr:twoCellAnchor>
  <xdr:twoCellAnchor editAs="oneCell">
    <xdr:from>
      <xdr:col>7</xdr:col>
      <xdr:colOff>153035</xdr:colOff>
      <xdr:row>1227</xdr:row>
      <xdr:rowOff>0</xdr:rowOff>
    </xdr:from>
    <xdr:to>
      <xdr:col>7</xdr:col>
      <xdr:colOff>219075</xdr:colOff>
      <xdr:row>1227</xdr:row>
      <xdr:rowOff>249555</xdr:rowOff>
    </xdr:to>
    <xdr:pic>
      <xdr:nvPicPr>
        <xdr:cNvPr id="775" name="Picture 3" descr="clip_image3378"/>
        <xdr:cNvPicPr>
          <a:picLocks noChangeAspect="1"/>
        </xdr:cNvPicPr>
      </xdr:nvPicPr>
      <xdr:blipFill>
        <a:blip r:embed="rId1"/>
        <a:stretch>
          <a:fillRect/>
        </a:stretch>
      </xdr:blipFill>
      <xdr:spPr>
        <a:xfrm>
          <a:off x="7049135" y="806100750"/>
          <a:ext cx="66040" cy="249555"/>
        </a:xfrm>
        <a:prstGeom prst="rect">
          <a:avLst/>
        </a:prstGeom>
        <a:noFill/>
        <a:ln w="9525">
          <a:noFill/>
        </a:ln>
      </xdr:spPr>
    </xdr:pic>
    <xdr:clientData/>
  </xdr:twoCellAnchor>
  <xdr:twoCellAnchor editAs="oneCell">
    <xdr:from>
      <xdr:col>7</xdr:col>
      <xdr:colOff>227965</xdr:colOff>
      <xdr:row>1227</xdr:row>
      <xdr:rowOff>0</xdr:rowOff>
    </xdr:from>
    <xdr:to>
      <xdr:col>7</xdr:col>
      <xdr:colOff>297180</xdr:colOff>
      <xdr:row>1227</xdr:row>
      <xdr:rowOff>249555</xdr:rowOff>
    </xdr:to>
    <xdr:pic>
      <xdr:nvPicPr>
        <xdr:cNvPr id="776" name="Picture 4" descr="clip_image3379"/>
        <xdr:cNvPicPr>
          <a:picLocks noChangeAspect="1"/>
        </xdr:cNvPicPr>
      </xdr:nvPicPr>
      <xdr:blipFill>
        <a:blip r:embed="rId1"/>
        <a:stretch>
          <a:fillRect/>
        </a:stretch>
      </xdr:blipFill>
      <xdr:spPr>
        <a:xfrm>
          <a:off x="7124065" y="806100750"/>
          <a:ext cx="69215" cy="249555"/>
        </a:xfrm>
        <a:prstGeom prst="rect">
          <a:avLst/>
        </a:prstGeom>
        <a:noFill/>
        <a:ln w="9525">
          <a:noFill/>
        </a:ln>
      </xdr:spPr>
    </xdr:pic>
    <xdr:clientData/>
  </xdr:twoCellAnchor>
  <xdr:twoCellAnchor editAs="oneCell">
    <xdr:from>
      <xdr:col>7</xdr:col>
      <xdr:colOff>306070</xdr:colOff>
      <xdr:row>1227</xdr:row>
      <xdr:rowOff>0</xdr:rowOff>
    </xdr:from>
    <xdr:to>
      <xdr:col>7</xdr:col>
      <xdr:colOff>370205</xdr:colOff>
      <xdr:row>1227</xdr:row>
      <xdr:rowOff>249555</xdr:rowOff>
    </xdr:to>
    <xdr:pic>
      <xdr:nvPicPr>
        <xdr:cNvPr id="777" name="Picture 5" descr="clip_image3380"/>
        <xdr:cNvPicPr>
          <a:picLocks noChangeAspect="1"/>
        </xdr:cNvPicPr>
      </xdr:nvPicPr>
      <xdr:blipFill>
        <a:blip r:embed="rId1"/>
        <a:stretch>
          <a:fillRect/>
        </a:stretch>
      </xdr:blipFill>
      <xdr:spPr>
        <a:xfrm>
          <a:off x="7202170" y="806100750"/>
          <a:ext cx="64135" cy="249555"/>
        </a:xfrm>
        <a:prstGeom prst="rect">
          <a:avLst/>
        </a:prstGeom>
        <a:noFill/>
        <a:ln w="9525">
          <a:noFill/>
        </a:ln>
      </xdr:spPr>
    </xdr:pic>
    <xdr:clientData/>
  </xdr:twoCellAnchor>
  <xdr:twoCellAnchor editAs="oneCell">
    <xdr:from>
      <xdr:col>7</xdr:col>
      <xdr:colOff>379095</xdr:colOff>
      <xdr:row>1227</xdr:row>
      <xdr:rowOff>0</xdr:rowOff>
    </xdr:from>
    <xdr:to>
      <xdr:col>7</xdr:col>
      <xdr:colOff>448945</xdr:colOff>
      <xdr:row>1227</xdr:row>
      <xdr:rowOff>249555</xdr:rowOff>
    </xdr:to>
    <xdr:pic>
      <xdr:nvPicPr>
        <xdr:cNvPr id="778" name="Picture 6" descr="clip_image3381"/>
        <xdr:cNvPicPr>
          <a:picLocks noChangeAspect="1"/>
        </xdr:cNvPicPr>
      </xdr:nvPicPr>
      <xdr:blipFill>
        <a:blip r:embed="rId1"/>
        <a:stretch>
          <a:fillRect/>
        </a:stretch>
      </xdr:blipFill>
      <xdr:spPr>
        <a:xfrm>
          <a:off x="7275195" y="806100750"/>
          <a:ext cx="69850" cy="249555"/>
        </a:xfrm>
        <a:prstGeom prst="rect">
          <a:avLst/>
        </a:prstGeom>
        <a:noFill/>
        <a:ln w="9525">
          <a:noFill/>
        </a:ln>
      </xdr:spPr>
    </xdr:pic>
    <xdr:clientData/>
  </xdr:twoCellAnchor>
  <xdr:twoCellAnchor editAs="oneCell">
    <xdr:from>
      <xdr:col>7</xdr:col>
      <xdr:colOff>459105</xdr:colOff>
      <xdr:row>1227</xdr:row>
      <xdr:rowOff>0</xdr:rowOff>
    </xdr:from>
    <xdr:to>
      <xdr:col>7</xdr:col>
      <xdr:colOff>523875</xdr:colOff>
      <xdr:row>1227</xdr:row>
      <xdr:rowOff>249555</xdr:rowOff>
    </xdr:to>
    <xdr:pic>
      <xdr:nvPicPr>
        <xdr:cNvPr id="779" name="Picture 7" descr="clip_image3383"/>
        <xdr:cNvPicPr>
          <a:picLocks noChangeAspect="1"/>
        </xdr:cNvPicPr>
      </xdr:nvPicPr>
      <xdr:blipFill>
        <a:blip r:embed="rId1"/>
        <a:stretch>
          <a:fillRect/>
        </a:stretch>
      </xdr:blipFill>
      <xdr:spPr>
        <a:xfrm>
          <a:off x="7355205" y="806100750"/>
          <a:ext cx="64770" cy="249555"/>
        </a:xfrm>
        <a:prstGeom prst="rect">
          <a:avLst/>
        </a:prstGeom>
        <a:noFill/>
        <a:ln w="9525">
          <a:noFill/>
        </a:ln>
      </xdr:spPr>
    </xdr:pic>
    <xdr:clientData/>
  </xdr:twoCellAnchor>
  <xdr:twoCellAnchor editAs="oneCell">
    <xdr:from>
      <xdr:col>7</xdr:col>
      <xdr:colOff>532130</xdr:colOff>
      <xdr:row>1227</xdr:row>
      <xdr:rowOff>0</xdr:rowOff>
    </xdr:from>
    <xdr:to>
      <xdr:col>7</xdr:col>
      <xdr:colOff>601980</xdr:colOff>
      <xdr:row>1227</xdr:row>
      <xdr:rowOff>249555</xdr:rowOff>
    </xdr:to>
    <xdr:pic>
      <xdr:nvPicPr>
        <xdr:cNvPr id="780" name="Picture 8" descr="clip_image3384"/>
        <xdr:cNvPicPr>
          <a:picLocks noChangeAspect="1"/>
        </xdr:cNvPicPr>
      </xdr:nvPicPr>
      <xdr:blipFill>
        <a:blip r:embed="rId1"/>
        <a:stretch>
          <a:fillRect/>
        </a:stretch>
      </xdr:blipFill>
      <xdr:spPr>
        <a:xfrm>
          <a:off x="7428230" y="806100750"/>
          <a:ext cx="69850" cy="249555"/>
        </a:xfrm>
        <a:prstGeom prst="rect">
          <a:avLst/>
        </a:prstGeom>
        <a:noFill/>
        <a:ln w="9525">
          <a:noFill/>
        </a:ln>
      </xdr:spPr>
    </xdr:pic>
    <xdr:clientData/>
  </xdr:twoCellAnchor>
  <xdr:twoCellAnchor editAs="oneCell">
    <xdr:from>
      <xdr:col>7</xdr:col>
      <xdr:colOff>552450</xdr:colOff>
      <xdr:row>1227</xdr:row>
      <xdr:rowOff>0</xdr:rowOff>
    </xdr:from>
    <xdr:to>
      <xdr:col>7</xdr:col>
      <xdr:colOff>620395</xdr:colOff>
      <xdr:row>1227</xdr:row>
      <xdr:rowOff>249555</xdr:rowOff>
    </xdr:to>
    <xdr:pic>
      <xdr:nvPicPr>
        <xdr:cNvPr id="781" name="Picture 9" descr="clip_image3386"/>
        <xdr:cNvPicPr>
          <a:picLocks noChangeAspect="1"/>
        </xdr:cNvPicPr>
      </xdr:nvPicPr>
      <xdr:blipFill>
        <a:blip r:embed="rId1"/>
        <a:stretch>
          <a:fillRect/>
        </a:stretch>
      </xdr:blipFill>
      <xdr:spPr>
        <a:xfrm>
          <a:off x="7448550" y="806100750"/>
          <a:ext cx="67945" cy="249555"/>
        </a:xfrm>
        <a:prstGeom prst="rect">
          <a:avLst/>
        </a:prstGeom>
        <a:noFill/>
        <a:ln w="9525">
          <a:noFill/>
        </a:ln>
      </xdr:spPr>
    </xdr:pic>
    <xdr:clientData/>
  </xdr:twoCellAnchor>
  <xdr:twoCellAnchor editAs="oneCell">
    <xdr:from>
      <xdr:col>7</xdr:col>
      <xdr:colOff>0</xdr:colOff>
      <xdr:row>1227</xdr:row>
      <xdr:rowOff>0</xdr:rowOff>
    </xdr:from>
    <xdr:to>
      <xdr:col>7</xdr:col>
      <xdr:colOff>66040</xdr:colOff>
      <xdr:row>1227</xdr:row>
      <xdr:rowOff>240665</xdr:rowOff>
    </xdr:to>
    <xdr:pic>
      <xdr:nvPicPr>
        <xdr:cNvPr id="782" name="Picture 1" descr="clip_image3376"/>
        <xdr:cNvPicPr>
          <a:picLocks noChangeAspect="1"/>
        </xdr:cNvPicPr>
      </xdr:nvPicPr>
      <xdr:blipFill>
        <a:blip r:embed="rId1"/>
        <a:stretch>
          <a:fillRect/>
        </a:stretch>
      </xdr:blipFill>
      <xdr:spPr>
        <a:xfrm>
          <a:off x="6896100" y="806100750"/>
          <a:ext cx="66040" cy="240665"/>
        </a:xfrm>
        <a:prstGeom prst="rect">
          <a:avLst/>
        </a:prstGeom>
        <a:noFill/>
        <a:ln w="9525">
          <a:noFill/>
        </a:ln>
      </xdr:spPr>
    </xdr:pic>
    <xdr:clientData/>
  </xdr:twoCellAnchor>
  <xdr:twoCellAnchor editAs="oneCell">
    <xdr:from>
      <xdr:col>7</xdr:col>
      <xdr:colOff>73025</xdr:colOff>
      <xdr:row>1227</xdr:row>
      <xdr:rowOff>0</xdr:rowOff>
    </xdr:from>
    <xdr:to>
      <xdr:col>7</xdr:col>
      <xdr:colOff>144145</xdr:colOff>
      <xdr:row>1227</xdr:row>
      <xdr:rowOff>240665</xdr:rowOff>
    </xdr:to>
    <xdr:pic>
      <xdr:nvPicPr>
        <xdr:cNvPr id="783" name="Picture 2" descr="clip_image3377"/>
        <xdr:cNvPicPr>
          <a:picLocks noChangeAspect="1"/>
        </xdr:cNvPicPr>
      </xdr:nvPicPr>
      <xdr:blipFill>
        <a:blip r:embed="rId1"/>
        <a:stretch>
          <a:fillRect/>
        </a:stretch>
      </xdr:blipFill>
      <xdr:spPr>
        <a:xfrm>
          <a:off x="6969125" y="806100750"/>
          <a:ext cx="71120" cy="240665"/>
        </a:xfrm>
        <a:prstGeom prst="rect">
          <a:avLst/>
        </a:prstGeom>
        <a:noFill/>
        <a:ln w="9525">
          <a:noFill/>
        </a:ln>
      </xdr:spPr>
    </xdr:pic>
    <xdr:clientData/>
  </xdr:twoCellAnchor>
  <xdr:twoCellAnchor editAs="oneCell">
    <xdr:from>
      <xdr:col>7</xdr:col>
      <xdr:colOff>153035</xdr:colOff>
      <xdr:row>1227</xdr:row>
      <xdr:rowOff>0</xdr:rowOff>
    </xdr:from>
    <xdr:to>
      <xdr:col>7</xdr:col>
      <xdr:colOff>219075</xdr:colOff>
      <xdr:row>1227</xdr:row>
      <xdr:rowOff>240665</xdr:rowOff>
    </xdr:to>
    <xdr:pic>
      <xdr:nvPicPr>
        <xdr:cNvPr id="784" name="Picture 3" descr="clip_image3378"/>
        <xdr:cNvPicPr>
          <a:picLocks noChangeAspect="1"/>
        </xdr:cNvPicPr>
      </xdr:nvPicPr>
      <xdr:blipFill>
        <a:blip r:embed="rId1"/>
        <a:stretch>
          <a:fillRect/>
        </a:stretch>
      </xdr:blipFill>
      <xdr:spPr>
        <a:xfrm>
          <a:off x="7049135" y="806100750"/>
          <a:ext cx="66040" cy="240665"/>
        </a:xfrm>
        <a:prstGeom prst="rect">
          <a:avLst/>
        </a:prstGeom>
        <a:noFill/>
        <a:ln w="9525">
          <a:noFill/>
        </a:ln>
      </xdr:spPr>
    </xdr:pic>
    <xdr:clientData/>
  </xdr:twoCellAnchor>
  <xdr:twoCellAnchor editAs="oneCell">
    <xdr:from>
      <xdr:col>7</xdr:col>
      <xdr:colOff>227965</xdr:colOff>
      <xdr:row>1227</xdr:row>
      <xdr:rowOff>0</xdr:rowOff>
    </xdr:from>
    <xdr:to>
      <xdr:col>7</xdr:col>
      <xdr:colOff>297180</xdr:colOff>
      <xdr:row>1227</xdr:row>
      <xdr:rowOff>240665</xdr:rowOff>
    </xdr:to>
    <xdr:pic>
      <xdr:nvPicPr>
        <xdr:cNvPr id="785" name="Picture 4" descr="clip_image3379"/>
        <xdr:cNvPicPr>
          <a:picLocks noChangeAspect="1"/>
        </xdr:cNvPicPr>
      </xdr:nvPicPr>
      <xdr:blipFill>
        <a:blip r:embed="rId1"/>
        <a:stretch>
          <a:fillRect/>
        </a:stretch>
      </xdr:blipFill>
      <xdr:spPr>
        <a:xfrm>
          <a:off x="7124065" y="806100750"/>
          <a:ext cx="69215" cy="240665"/>
        </a:xfrm>
        <a:prstGeom prst="rect">
          <a:avLst/>
        </a:prstGeom>
        <a:noFill/>
        <a:ln w="9525">
          <a:noFill/>
        </a:ln>
      </xdr:spPr>
    </xdr:pic>
    <xdr:clientData/>
  </xdr:twoCellAnchor>
  <xdr:twoCellAnchor editAs="oneCell">
    <xdr:from>
      <xdr:col>7</xdr:col>
      <xdr:colOff>306070</xdr:colOff>
      <xdr:row>1227</xdr:row>
      <xdr:rowOff>0</xdr:rowOff>
    </xdr:from>
    <xdr:to>
      <xdr:col>7</xdr:col>
      <xdr:colOff>370205</xdr:colOff>
      <xdr:row>1227</xdr:row>
      <xdr:rowOff>240665</xdr:rowOff>
    </xdr:to>
    <xdr:pic>
      <xdr:nvPicPr>
        <xdr:cNvPr id="786" name="Picture 5" descr="clip_image3380"/>
        <xdr:cNvPicPr>
          <a:picLocks noChangeAspect="1"/>
        </xdr:cNvPicPr>
      </xdr:nvPicPr>
      <xdr:blipFill>
        <a:blip r:embed="rId1"/>
        <a:stretch>
          <a:fillRect/>
        </a:stretch>
      </xdr:blipFill>
      <xdr:spPr>
        <a:xfrm>
          <a:off x="7202170" y="806100750"/>
          <a:ext cx="64135" cy="240665"/>
        </a:xfrm>
        <a:prstGeom prst="rect">
          <a:avLst/>
        </a:prstGeom>
        <a:noFill/>
        <a:ln w="9525">
          <a:noFill/>
        </a:ln>
      </xdr:spPr>
    </xdr:pic>
    <xdr:clientData/>
  </xdr:twoCellAnchor>
  <xdr:twoCellAnchor editAs="oneCell">
    <xdr:from>
      <xdr:col>7</xdr:col>
      <xdr:colOff>379095</xdr:colOff>
      <xdr:row>1227</xdr:row>
      <xdr:rowOff>0</xdr:rowOff>
    </xdr:from>
    <xdr:to>
      <xdr:col>7</xdr:col>
      <xdr:colOff>448945</xdr:colOff>
      <xdr:row>1227</xdr:row>
      <xdr:rowOff>240665</xdr:rowOff>
    </xdr:to>
    <xdr:pic>
      <xdr:nvPicPr>
        <xdr:cNvPr id="787" name="Picture 6" descr="clip_image3381"/>
        <xdr:cNvPicPr>
          <a:picLocks noChangeAspect="1"/>
        </xdr:cNvPicPr>
      </xdr:nvPicPr>
      <xdr:blipFill>
        <a:blip r:embed="rId1"/>
        <a:stretch>
          <a:fillRect/>
        </a:stretch>
      </xdr:blipFill>
      <xdr:spPr>
        <a:xfrm>
          <a:off x="7275195" y="806100750"/>
          <a:ext cx="69850" cy="240665"/>
        </a:xfrm>
        <a:prstGeom prst="rect">
          <a:avLst/>
        </a:prstGeom>
        <a:noFill/>
        <a:ln w="9525">
          <a:noFill/>
        </a:ln>
      </xdr:spPr>
    </xdr:pic>
    <xdr:clientData/>
  </xdr:twoCellAnchor>
  <xdr:twoCellAnchor editAs="oneCell">
    <xdr:from>
      <xdr:col>7</xdr:col>
      <xdr:colOff>459105</xdr:colOff>
      <xdr:row>1227</xdr:row>
      <xdr:rowOff>0</xdr:rowOff>
    </xdr:from>
    <xdr:to>
      <xdr:col>7</xdr:col>
      <xdr:colOff>523875</xdr:colOff>
      <xdr:row>1227</xdr:row>
      <xdr:rowOff>240665</xdr:rowOff>
    </xdr:to>
    <xdr:pic>
      <xdr:nvPicPr>
        <xdr:cNvPr id="788" name="Picture 7" descr="clip_image3383"/>
        <xdr:cNvPicPr>
          <a:picLocks noChangeAspect="1"/>
        </xdr:cNvPicPr>
      </xdr:nvPicPr>
      <xdr:blipFill>
        <a:blip r:embed="rId1"/>
        <a:stretch>
          <a:fillRect/>
        </a:stretch>
      </xdr:blipFill>
      <xdr:spPr>
        <a:xfrm>
          <a:off x="7355205" y="806100750"/>
          <a:ext cx="64770" cy="240665"/>
        </a:xfrm>
        <a:prstGeom prst="rect">
          <a:avLst/>
        </a:prstGeom>
        <a:noFill/>
        <a:ln w="9525">
          <a:noFill/>
        </a:ln>
      </xdr:spPr>
    </xdr:pic>
    <xdr:clientData/>
  </xdr:twoCellAnchor>
  <xdr:twoCellAnchor editAs="oneCell">
    <xdr:from>
      <xdr:col>7</xdr:col>
      <xdr:colOff>532130</xdr:colOff>
      <xdr:row>1227</xdr:row>
      <xdr:rowOff>0</xdr:rowOff>
    </xdr:from>
    <xdr:to>
      <xdr:col>7</xdr:col>
      <xdr:colOff>601980</xdr:colOff>
      <xdr:row>1227</xdr:row>
      <xdr:rowOff>240665</xdr:rowOff>
    </xdr:to>
    <xdr:pic>
      <xdr:nvPicPr>
        <xdr:cNvPr id="789" name="Picture 8" descr="clip_image3384"/>
        <xdr:cNvPicPr>
          <a:picLocks noChangeAspect="1"/>
        </xdr:cNvPicPr>
      </xdr:nvPicPr>
      <xdr:blipFill>
        <a:blip r:embed="rId1"/>
        <a:stretch>
          <a:fillRect/>
        </a:stretch>
      </xdr:blipFill>
      <xdr:spPr>
        <a:xfrm>
          <a:off x="7428230" y="806100750"/>
          <a:ext cx="69850" cy="240665"/>
        </a:xfrm>
        <a:prstGeom prst="rect">
          <a:avLst/>
        </a:prstGeom>
        <a:noFill/>
        <a:ln w="9525">
          <a:noFill/>
        </a:ln>
      </xdr:spPr>
    </xdr:pic>
    <xdr:clientData/>
  </xdr:twoCellAnchor>
  <xdr:twoCellAnchor editAs="oneCell">
    <xdr:from>
      <xdr:col>7</xdr:col>
      <xdr:colOff>552450</xdr:colOff>
      <xdr:row>1227</xdr:row>
      <xdr:rowOff>0</xdr:rowOff>
    </xdr:from>
    <xdr:to>
      <xdr:col>7</xdr:col>
      <xdr:colOff>620395</xdr:colOff>
      <xdr:row>1227</xdr:row>
      <xdr:rowOff>240665</xdr:rowOff>
    </xdr:to>
    <xdr:pic>
      <xdr:nvPicPr>
        <xdr:cNvPr id="790" name="Picture 9" descr="clip_image3386"/>
        <xdr:cNvPicPr>
          <a:picLocks noChangeAspect="1"/>
        </xdr:cNvPicPr>
      </xdr:nvPicPr>
      <xdr:blipFill>
        <a:blip r:embed="rId1"/>
        <a:stretch>
          <a:fillRect/>
        </a:stretch>
      </xdr:blipFill>
      <xdr:spPr>
        <a:xfrm>
          <a:off x="7448550" y="806100750"/>
          <a:ext cx="67945" cy="240665"/>
        </a:xfrm>
        <a:prstGeom prst="rect">
          <a:avLst/>
        </a:prstGeom>
        <a:noFill/>
        <a:ln w="9525">
          <a:noFill/>
        </a:ln>
      </xdr:spPr>
    </xdr:pic>
    <xdr:clientData/>
  </xdr:twoCellAnchor>
  <xdr:twoCellAnchor editAs="oneCell">
    <xdr:from>
      <xdr:col>7</xdr:col>
      <xdr:colOff>608965</xdr:colOff>
      <xdr:row>1227</xdr:row>
      <xdr:rowOff>0</xdr:rowOff>
    </xdr:from>
    <xdr:to>
      <xdr:col>7</xdr:col>
      <xdr:colOff>676910</xdr:colOff>
      <xdr:row>1227</xdr:row>
      <xdr:rowOff>249555</xdr:rowOff>
    </xdr:to>
    <xdr:pic>
      <xdr:nvPicPr>
        <xdr:cNvPr id="791" name="Picture 9" descr="clip_image3386"/>
        <xdr:cNvPicPr>
          <a:picLocks noChangeAspect="1"/>
        </xdr:cNvPicPr>
      </xdr:nvPicPr>
      <xdr:blipFill>
        <a:blip r:embed="rId1"/>
        <a:stretch>
          <a:fillRect/>
        </a:stretch>
      </xdr:blipFill>
      <xdr:spPr>
        <a:xfrm>
          <a:off x="7505065" y="806100750"/>
          <a:ext cx="67945" cy="249555"/>
        </a:xfrm>
        <a:prstGeom prst="rect">
          <a:avLst/>
        </a:prstGeom>
        <a:noFill/>
        <a:ln w="9525">
          <a:noFill/>
        </a:ln>
      </xdr:spPr>
    </xdr:pic>
    <xdr:clientData/>
  </xdr:twoCellAnchor>
  <xdr:twoCellAnchor editAs="oneCell">
    <xdr:from>
      <xdr:col>7</xdr:col>
      <xdr:colOff>608965</xdr:colOff>
      <xdr:row>1227</xdr:row>
      <xdr:rowOff>0</xdr:rowOff>
    </xdr:from>
    <xdr:to>
      <xdr:col>7</xdr:col>
      <xdr:colOff>676910</xdr:colOff>
      <xdr:row>1227</xdr:row>
      <xdr:rowOff>240665</xdr:rowOff>
    </xdr:to>
    <xdr:pic>
      <xdr:nvPicPr>
        <xdr:cNvPr id="792" name="Picture 9" descr="clip_image3386"/>
        <xdr:cNvPicPr>
          <a:picLocks noChangeAspect="1"/>
        </xdr:cNvPicPr>
      </xdr:nvPicPr>
      <xdr:blipFill>
        <a:blip r:embed="rId1"/>
        <a:stretch>
          <a:fillRect/>
        </a:stretch>
      </xdr:blipFill>
      <xdr:spPr>
        <a:xfrm>
          <a:off x="7505065" y="806100750"/>
          <a:ext cx="67945" cy="240665"/>
        </a:xfrm>
        <a:prstGeom prst="rect">
          <a:avLst/>
        </a:prstGeom>
        <a:noFill/>
        <a:ln w="9525">
          <a:noFill/>
        </a:ln>
      </xdr:spPr>
    </xdr:pic>
    <xdr:clientData/>
  </xdr:twoCellAnchor>
  <xdr:twoCellAnchor editAs="oneCell">
    <xdr:from>
      <xdr:col>7</xdr:col>
      <xdr:colOff>369570</xdr:colOff>
      <xdr:row>1227</xdr:row>
      <xdr:rowOff>0</xdr:rowOff>
    </xdr:from>
    <xdr:to>
      <xdr:col>7</xdr:col>
      <xdr:colOff>439420</xdr:colOff>
      <xdr:row>1227</xdr:row>
      <xdr:rowOff>249555</xdr:rowOff>
    </xdr:to>
    <xdr:pic>
      <xdr:nvPicPr>
        <xdr:cNvPr id="793" name="Picture 6" descr="clip_image3381"/>
        <xdr:cNvPicPr>
          <a:picLocks noChangeAspect="1"/>
        </xdr:cNvPicPr>
      </xdr:nvPicPr>
      <xdr:blipFill>
        <a:blip r:embed="rId1"/>
        <a:stretch>
          <a:fillRect/>
        </a:stretch>
      </xdr:blipFill>
      <xdr:spPr>
        <a:xfrm>
          <a:off x="7265670" y="806100750"/>
          <a:ext cx="69850" cy="249555"/>
        </a:xfrm>
        <a:prstGeom prst="rect">
          <a:avLst/>
        </a:prstGeom>
        <a:noFill/>
        <a:ln w="9525">
          <a:noFill/>
        </a:ln>
      </xdr:spPr>
    </xdr:pic>
    <xdr:clientData/>
  </xdr:twoCellAnchor>
  <xdr:twoCellAnchor editAs="oneCell">
    <xdr:from>
      <xdr:col>7</xdr:col>
      <xdr:colOff>666750</xdr:colOff>
      <xdr:row>1227</xdr:row>
      <xdr:rowOff>0</xdr:rowOff>
    </xdr:from>
    <xdr:to>
      <xdr:col>7</xdr:col>
      <xdr:colOff>732790</xdr:colOff>
      <xdr:row>1227</xdr:row>
      <xdr:rowOff>249555</xdr:rowOff>
    </xdr:to>
    <xdr:pic>
      <xdr:nvPicPr>
        <xdr:cNvPr id="794" name="Picture 1" descr="clip_image3376"/>
        <xdr:cNvPicPr>
          <a:picLocks noChangeAspect="1"/>
        </xdr:cNvPicPr>
      </xdr:nvPicPr>
      <xdr:blipFill>
        <a:blip r:embed="rId1"/>
        <a:stretch>
          <a:fillRect/>
        </a:stretch>
      </xdr:blipFill>
      <xdr:spPr>
        <a:xfrm>
          <a:off x="7562850" y="806100750"/>
          <a:ext cx="66040" cy="249555"/>
        </a:xfrm>
        <a:prstGeom prst="rect">
          <a:avLst/>
        </a:prstGeom>
        <a:noFill/>
        <a:ln w="9525">
          <a:noFill/>
        </a:ln>
      </xdr:spPr>
    </xdr:pic>
    <xdr:clientData/>
  </xdr:twoCellAnchor>
  <xdr:twoCellAnchor editAs="oneCell">
    <xdr:from>
      <xdr:col>7</xdr:col>
      <xdr:colOff>666750</xdr:colOff>
      <xdr:row>1227</xdr:row>
      <xdr:rowOff>0</xdr:rowOff>
    </xdr:from>
    <xdr:to>
      <xdr:col>7</xdr:col>
      <xdr:colOff>737870</xdr:colOff>
      <xdr:row>1227</xdr:row>
      <xdr:rowOff>249555</xdr:rowOff>
    </xdr:to>
    <xdr:pic>
      <xdr:nvPicPr>
        <xdr:cNvPr id="795" name="Picture 2" descr="clip_image3377"/>
        <xdr:cNvPicPr>
          <a:picLocks noChangeAspect="1"/>
        </xdr:cNvPicPr>
      </xdr:nvPicPr>
      <xdr:blipFill>
        <a:blip r:embed="rId1"/>
        <a:stretch>
          <a:fillRect/>
        </a:stretch>
      </xdr:blipFill>
      <xdr:spPr>
        <a:xfrm>
          <a:off x="7562850" y="806100750"/>
          <a:ext cx="71120" cy="249555"/>
        </a:xfrm>
        <a:prstGeom prst="rect">
          <a:avLst/>
        </a:prstGeom>
        <a:noFill/>
        <a:ln w="9525">
          <a:noFill/>
        </a:ln>
      </xdr:spPr>
    </xdr:pic>
    <xdr:clientData/>
  </xdr:twoCellAnchor>
  <xdr:twoCellAnchor editAs="oneCell">
    <xdr:from>
      <xdr:col>7</xdr:col>
      <xdr:colOff>666750</xdr:colOff>
      <xdr:row>1227</xdr:row>
      <xdr:rowOff>0</xdr:rowOff>
    </xdr:from>
    <xdr:to>
      <xdr:col>7</xdr:col>
      <xdr:colOff>730885</xdr:colOff>
      <xdr:row>1227</xdr:row>
      <xdr:rowOff>249555</xdr:rowOff>
    </xdr:to>
    <xdr:pic>
      <xdr:nvPicPr>
        <xdr:cNvPr id="796" name="Picture 5" descr="clip_image3380"/>
        <xdr:cNvPicPr>
          <a:picLocks noChangeAspect="1"/>
        </xdr:cNvPicPr>
      </xdr:nvPicPr>
      <xdr:blipFill>
        <a:blip r:embed="rId1"/>
        <a:stretch>
          <a:fillRect/>
        </a:stretch>
      </xdr:blipFill>
      <xdr:spPr>
        <a:xfrm>
          <a:off x="7562850" y="806100750"/>
          <a:ext cx="64135" cy="249555"/>
        </a:xfrm>
        <a:prstGeom prst="rect">
          <a:avLst/>
        </a:prstGeom>
        <a:noFill/>
        <a:ln w="9525">
          <a:noFill/>
        </a:ln>
      </xdr:spPr>
    </xdr:pic>
    <xdr:clientData/>
  </xdr:twoCellAnchor>
  <xdr:twoCellAnchor editAs="oneCell">
    <xdr:from>
      <xdr:col>7</xdr:col>
      <xdr:colOff>350520</xdr:colOff>
      <xdr:row>1227</xdr:row>
      <xdr:rowOff>0</xdr:rowOff>
    </xdr:from>
    <xdr:to>
      <xdr:col>7</xdr:col>
      <xdr:colOff>419735</xdr:colOff>
      <xdr:row>1227</xdr:row>
      <xdr:rowOff>249555</xdr:rowOff>
    </xdr:to>
    <xdr:pic>
      <xdr:nvPicPr>
        <xdr:cNvPr id="797" name="Picture 6" descr="clip_image3381"/>
        <xdr:cNvPicPr>
          <a:picLocks noChangeAspect="1"/>
        </xdr:cNvPicPr>
      </xdr:nvPicPr>
      <xdr:blipFill>
        <a:blip r:embed="rId1"/>
        <a:stretch>
          <a:fillRect/>
        </a:stretch>
      </xdr:blipFill>
      <xdr:spPr>
        <a:xfrm>
          <a:off x="7246620" y="806100750"/>
          <a:ext cx="69215" cy="249555"/>
        </a:xfrm>
        <a:prstGeom prst="rect">
          <a:avLst/>
        </a:prstGeom>
        <a:noFill/>
        <a:ln w="9525">
          <a:noFill/>
        </a:ln>
      </xdr:spPr>
    </xdr:pic>
    <xdr:clientData/>
  </xdr:twoCellAnchor>
  <xdr:twoCellAnchor editAs="oneCell">
    <xdr:from>
      <xdr:col>9</xdr:col>
      <xdr:colOff>0</xdr:colOff>
      <xdr:row>1227</xdr:row>
      <xdr:rowOff>0</xdr:rowOff>
    </xdr:from>
    <xdr:to>
      <xdr:col>9</xdr:col>
      <xdr:colOff>64135</xdr:colOff>
      <xdr:row>1227</xdr:row>
      <xdr:rowOff>249555</xdr:rowOff>
    </xdr:to>
    <xdr:pic>
      <xdr:nvPicPr>
        <xdr:cNvPr id="798" name="Picture 5" descr="clip_image3380"/>
        <xdr:cNvPicPr>
          <a:picLocks noChangeAspect="1"/>
        </xdr:cNvPicPr>
      </xdr:nvPicPr>
      <xdr:blipFill>
        <a:blip r:embed="rId1"/>
        <a:stretch>
          <a:fillRect/>
        </a:stretch>
      </xdr:blipFill>
      <xdr:spPr>
        <a:xfrm>
          <a:off x="14109065" y="806100750"/>
          <a:ext cx="64135" cy="249555"/>
        </a:xfrm>
        <a:prstGeom prst="rect">
          <a:avLst/>
        </a:prstGeom>
        <a:noFill/>
        <a:ln w="9525">
          <a:noFill/>
        </a:ln>
      </xdr:spPr>
    </xdr:pic>
    <xdr:clientData/>
  </xdr:twoCellAnchor>
  <xdr:twoCellAnchor editAs="oneCell">
    <xdr:from>
      <xdr:col>9</xdr:col>
      <xdr:colOff>0</xdr:colOff>
      <xdr:row>1227</xdr:row>
      <xdr:rowOff>0</xdr:rowOff>
    </xdr:from>
    <xdr:to>
      <xdr:col>9</xdr:col>
      <xdr:colOff>69850</xdr:colOff>
      <xdr:row>1227</xdr:row>
      <xdr:rowOff>249555</xdr:rowOff>
    </xdr:to>
    <xdr:pic>
      <xdr:nvPicPr>
        <xdr:cNvPr id="799" name="Picture 6" descr="clip_image3381"/>
        <xdr:cNvPicPr>
          <a:picLocks noChangeAspect="1"/>
        </xdr:cNvPicPr>
      </xdr:nvPicPr>
      <xdr:blipFill>
        <a:blip r:embed="rId1"/>
        <a:stretch>
          <a:fillRect/>
        </a:stretch>
      </xdr:blipFill>
      <xdr:spPr>
        <a:xfrm>
          <a:off x="14109065" y="806100750"/>
          <a:ext cx="69850" cy="249555"/>
        </a:xfrm>
        <a:prstGeom prst="rect">
          <a:avLst/>
        </a:prstGeom>
        <a:noFill/>
        <a:ln w="9525">
          <a:noFill/>
        </a:ln>
      </xdr:spPr>
    </xdr:pic>
    <xdr:clientData/>
  </xdr:twoCellAnchor>
  <xdr:twoCellAnchor editAs="oneCell">
    <xdr:from>
      <xdr:col>9</xdr:col>
      <xdr:colOff>0</xdr:colOff>
      <xdr:row>1227</xdr:row>
      <xdr:rowOff>0</xdr:rowOff>
    </xdr:from>
    <xdr:to>
      <xdr:col>9</xdr:col>
      <xdr:colOff>64770</xdr:colOff>
      <xdr:row>1227</xdr:row>
      <xdr:rowOff>249555</xdr:rowOff>
    </xdr:to>
    <xdr:pic>
      <xdr:nvPicPr>
        <xdr:cNvPr id="800" name="Picture 7" descr="clip_image3383"/>
        <xdr:cNvPicPr>
          <a:picLocks noChangeAspect="1"/>
        </xdr:cNvPicPr>
      </xdr:nvPicPr>
      <xdr:blipFill>
        <a:blip r:embed="rId1"/>
        <a:stretch>
          <a:fillRect/>
        </a:stretch>
      </xdr:blipFill>
      <xdr:spPr>
        <a:xfrm>
          <a:off x="14109065" y="806100750"/>
          <a:ext cx="64770" cy="249555"/>
        </a:xfrm>
        <a:prstGeom prst="rect">
          <a:avLst/>
        </a:prstGeom>
        <a:noFill/>
        <a:ln w="9525">
          <a:noFill/>
        </a:ln>
      </xdr:spPr>
    </xdr:pic>
    <xdr:clientData/>
  </xdr:twoCellAnchor>
  <xdr:twoCellAnchor editAs="oneCell">
    <xdr:from>
      <xdr:col>9</xdr:col>
      <xdr:colOff>0</xdr:colOff>
      <xdr:row>1227</xdr:row>
      <xdr:rowOff>0</xdr:rowOff>
    </xdr:from>
    <xdr:to>
      <xdr:col>9</xdr:col>
      <xdr:colOff>67945</xdr:colOff>
      <xdr:row>1227</xdr:row>
      <xdr:rowOff>249555</xdr:rowOff>
    </xdr:to>
    <xdr:pic>
      <xdr:nvPicPr>
        <xdr:cNvPr id="801" name="Picture 9" descr="clip_image3386"/>
        <xdr:cNvPicPr>
          <a:picLocks noChangeAspect="1"/>
        </xdr:cNvPicPr>
      </xdr:nvPicPr>
      <xdr:blipFill>
        <a:blip r:embed="rId1"/>
        <a:stretch>
          <a:fillRect/>
        </a:stretch>
      </xdr:blipFill>
      <xdr:spPr>
        <a:xfrm>
          <a:off x="14109065" y="806100750"/>
          <a:ext cx="67945" cy="249555"/>
        </a:xfrm>
        <a:prstGeom prst="rect">
          <a:avLst/>
        </a:prstGeom>
        <a:noFill/>
        <a:ln w="9525">
          <a:noFill/>
        </a:ln>
      </xdr:spPr>
    </xdr:pic>
    <xdr:clientData/>
  </xdr:twoCellAnchor>
  <xdr:twoCellAnchor editAs="oneCell">
    <xdr:from>
      <xdr:col>9</xdr:col>
      <xdr:colOff>0</xdr:colOff>
      <xdr:row>1227</xdr:row>
      <xdr:rowOff>0</xdr:rowOff>
    </xdr:from>
    <xdr:to>
      <xdr:col>9</xdr:col>
      <xdr:colOff>64135</xdr:colOff>
      <xdr:row>1227</xdr:row>
      <xdr:rowOff>240665</xdr:rowOff>
    </xdr:to>
    <xdr:pic>
      <xdr:nvPicPr>
        <xdr:cNvPr id="802" name="Picture 5" descr="clip_image3380"/>
        <xdr:cNvPicPr>
          <a:picLocks noChangeAspect="1"/>
        </xdr:cNvPicPr>
      </xdr:nvPicPr>
      <xdr:blipFill>
        <a:blip r:embed="rId1"/>
        <a:stretch>
          <a:fillRect/>
        </a:stretch>
      </xdr:blipFill>
      <xdr:spPr>
        <a:xfrm>
          <a:off x="14109065" y="806100750"/>
          <a:ext cx="64135" cy="240665"/>
        </a:xfrm>
        <a:prstGeom prst="rect">
          <a:avLst/>
        </a:prstGeom>
        <a:noFill/>
        <a:ln w="9525">
          <a:noFill/>
        </a:ln>
      </xdr:spPr>
    </xdr:pic>
    <xdr:clientData/>
  </xdr:twoCellAnchor>
  <xdr:twoCellAnchor editAs="oneCell">
    <xdr:from>
      <xdr:col>9</xdr:col>
      <xdr:colOff>0</xdr:colOff>
      <xdr:row>1227</xdr:row>
      <xdr:rowOff>0</xdr:rowOff>
    </xdr:from>
    <xdr:to>
      <xdr:col>9</xdr:col>
      <xdr:colOff>69850</xdr:colOff>
      <xdr:row>1227</xdr:row>
      <xdr:rowOff>240665</xdr:rowOff>
    </xdr:to>
    <xdr:pic>
      <xdr:nvPicPr>
        <xdr:cNvPr id="803" name="Picture 6" descr="clip_image3381"/>
        <xdr:cNvPicPr>
          <a:picLocks noChangeAspect="1"/>
        </xdr:cNvPicPr>
      </xdr:nvPicPr>
      <xdr:blipFill>
        <a:blip r:embed="rId1"/>
        <a:stretch>
          <a:fillRect/>
        </a:stretch>
      </xdr:blipFill>
      <xdr:spPr>
        <a:xfrm>
          <a:off x="14109065" y="806100750"/>
          <a:ext cx="69850" cy="240665"/>
        </a:xfrm>
        <a:prstGeom prst="rect">
          <a:avLst/>
        </a:prstGeom>
        <a:noFill/>
        <a:ln w="9525">
          <a:noFill/>
        </a:ln>
      </xdr:spPr>
    </xdr:pic>
    <xdr:clientData/>
  </xdr:twoCellAnchor>
  <xdr:twoCellAnchor editAs="oneCell">
    <xdr:from>
      <xdr:col>9</xdr:col>
      <xdr:colOff>0</xdr:colOff>
      <xdr:row>1227</xdr:row>
      <xdr:rowOff>0</xdr:rowOff>
    </xdr:from>
    <xdr:to>
      <xdr:col>9</xdr:col>
      <xdr:colOff>64770</xdr:colOff>
      <xdr:row>1227</xdr:row>
      <xdr:rowOff>240665</xdr:rowOff>
    </xdr:to>
    <xdr:pic>
      <xdr:nvPicPr>
        <xdr:cNvPr id="804" name="Picture 7" descr="clip_image3383"/>
        <xdr:cNvPicPr>
          <a:picLocks noChangeAspect="1"/>
        </xdr:cNvPicPr>
      </xdr:nvPicPr>
      <xdr:blipFill>
        <a:blip r:embed="rId1"/>
        <a:stretch>
          <a:fillRect/>
        </a:stretch>
      </xdr:blipFill>
      <xdr:spPr>
        <a:xfrm>
          <a:off x="14109065" y="806100750"/>
          <a:ext cx="64770" cy="240665"/>
        </a:xfrm>
        <a:prstGeom prst="rect">
          <a:avLst/>
        </a:prstGeom>
        <a:noFill/>
        <a:ln w="9525">
          <a:noFill/>
        </a:ln>
      </xdr:spPr>
    </xdr:pic>
    <xdr:clientData/>
  </xdr:twoCellAnchor>
  <xdr:twoCellAnchor editAs="oneCell">
    <xdr:from>
      <xdr:col>9</xdr:col>
      <xdr:colOff>0</xdr:colOff>
      <xdr:row>1227</xdr:row>
      <xdr:rowOff>0</xdr:rowOff>
    </xdr:from>
    <xdr:to>
      <xdr:col>9</xdr:col>
      <xdr:colOff>67945</xdr:colOff>
      <xdr:row>1227</xdr:row>
      <xdr:rowOff>240665</xdr:rowOff>
    </xdr:to>
    <xdr:pic>
      <xdr:nvPicPr>
        <xdr:cNvPr id="805" name="Picture 9" descr="clip_image3386"/>
        <xdr:cNvPicPr>
          <a:picLocks noChangeAspect="1"/>
        </xdr:cNvPicPr>
      </xdr:nvPicPr>
      <xdr:blipFill>
        <a:blip r:embed="rId1"/>
        <a:stretch>
          <a:fillRect/>
        </a:stretch>
      </xdr:blipFill>
      <xdr:spPr>
        <a:xfrm>
          <a:off x="14109065" y="806100750"/>
          <a:ext cx="67945" cy="240665"/>
        </a:xfrm>
        <a:prstGeom prst="rect">
          <a:avLst/>
        </a:prstGeom>
        <a:noFill/>
        <a:ln w="9525">
          <a:noFill/>
        </a:ln>
      </xdr:spPr>
    </xdr:pic>
    <xdr:clientData/>
  </xdr:twoCellAnchor>
  <xdr:twoCellAnchor editAs="oneCell">
    <xdr:from>
      <xdr:col>6</xdr:col>
      <xdr:colOff>459105</xdr:colOff>
      <xdr:row>1369</xdr:row>
      <xdr:rowOff>0</xdr:rowOff>
    </xdr:from>
    <xdr:to>
      <xdr:col>7</xdr:col>
      <xdr:colOff>64770</xdr:colOff>
      <xdr:row>1369</xdr:row>
      <xdr:rowOff>249555</xdr:rowOff>
    </xdr:to>
    <xdr:pic>
      <xdr:nvPicPr>
        <xdr:cNvPr id="806" name="Picture 7" descr="clip_image3383"/>
        <xdr:cNvPicPr>
          <a:picLocks noChangeAspect="1"/>
        </xdr:cNvPicPr>
      </xdr:nvPicPr>
      <xdr:blipFill>
        <a:blip r:embed="rId1"/>
        <a:stretch>
          <a:fillRect/>
        </a:stretch>
      </xdr:blipFill>
      <xdr:spPr>
        <a:xfrm>
          <a:off x="6896100" y="904484475"/>
          <a:ext cx="64770" cy="249555"/>
        </a:xfrm>
        <a:prstGeom prst="rect">
          <a:avLst/>
        </a:prstGeom>
        <a:noFill/>
        <a:ln w="9525">
          <a:noFill/>
        </a:ln>
      </xdr:spPr>
    </xdr:pic>
    <xdr:clientData/>
  </xdr:twoCellAnchor>
  <xdr:twoCellAnchor editAs="oneCell">
    <xdr:from>
      <xdr:col>6</xdr:col>
      <xdr:colOff>495300</xdr:colOff>
      <xdr:row>1369</xdr:row>
      <xdr:rowOff>0</xdr:rowOff>
    </xdr:from>
    <xdr:to>
      <xdr:col>7</xdr:col>
      <xdr:colOff>69850</xdr:colOff>
      <xdr:row>1369</xdr:row>
      <xdr:rowOff>249555</xdr:rowOff>
    </xdr:to>
    <xdr:pic>
      <xdr:nvPicPr>
        <xdr:cNvPr id="807" name="Picture 8" descr="clip_image3384"/>
        <xdr:cNvPicPr>
          <a:picLocks noChangeAspect="1"/>
        </xdr:cNvPicPr>
      </xdr:nvPicPr>
      <xdr:blipFill>
        <a:blip r:embed="rId1"/>
        <a:stretch>
          <a:fillRect/>
        </a:stretch>
      </xdr:blipFill>
      <xdr:spPr>
        <a:xfrm>
          <a:off x="6896100" y="904484475"/>
          <a:ext cx="69850" cy="249555"/>
        </a:xfrm>
        <a:prstGeom prst="rect">
          <a:avLst/>
        </a:prstGeom>
        <a:noFill/>
        <a:ln w="9525">
          <a:noFill/>
        </a:ln>
      </xdr:spPr>
    </xdr:pic>
    <xdr:clientData/>
  </xdr:twoCellAnchor>
  <xdr:twoCellAnchor editAs="oneCell">
    <xdr:from>
      <xdr:col>6</xdr:col>
      <xdr:colOff>495300</xdr:colOff>
      <xdr:row>1369</xdr:row>
      <xdr:rowOff>0</xdr:rowOff>
    </xdr:from>
    <xdr:to>
      <xdr:col>7</xdr:col>
      <xdr:colOff>67945</xdr:colOff>
      <xdr:row>1369</xdr:row>
      <xdr:rowOff>249555</xdr:rowOff>
    </xdr:to>
    <xdr:pic>
      <xdr:nvPicPr>
        <xdr:cNvPr id="808" name="Picture 9" descr="clip_image3386"/>
        <xdr:cNvPicPr>
          <a:picLocks noChangeAspect="1"/>
        </xdr:cNvPicPr>
      </xdr:nvPicPr>
      <xdr:blipFill>
        <a:blip r:embed="rId1"/>
        <a:stretch>
          <a:fillRect/>
        </a:stretch>
      </xdr:blipFill>
      <xdr:spPr>
        <a:xfrm>
          <a:off x="6896100" y="904484475"/>
          <a:ext cx="67945" cy="249555"/>
        </a:xfrm>
        <a:prstGeom prst="rect">
          <a:avLst/>
        </a:prstGeom>
        <a:noFill/>
        <a:ln w="9525">
          <a:noFill/>
        </a:ln>
      </xdr:spPr>
    </xdr:pic>
    <xdr:clientData/>
  </xdr:twoCellAnchor>
  <xdr:twoCellAnchor editAs="oneCell">
    <xdr:from>
      <xdr:col>6</xdr:col>
      <xdr:colOff>459105</xdr:colOff>
      <xdr:row>1369</xdr:row>
      <xdr:rowOff>0</xdr:rowOff>
    </xdr:from>
    <xdr:to>
      <xdr:col>7</xdr:col>
      <xdr:colOff>64770</xdr:colOff>
      <xdr:row>1369</xdr:row>
      <xdr:rowOff>240665</xdr:rowOff>
    </xdr:to>
    <xdr:pic>
      <xdr:nvPicPr>
        <xdr:cNvPr id="809" name="Picture 7" descr="clip_image3383"/>
        <xdr:cNvPicPr>
          <a:picLocks noChangeAspect="1"/>
        </xdr:cNvPicPr>
      </xdr:nvPicPr>
      <xdr:blipFill>
        <a:blip r:embed="rId1"/>
        <a:stretch>
          <a:fillRect/>
        </a:stretch>
      </xdr:blipFill>
      <xdr:spPr>
        <a:xfrm>
          <a:off x="6896100" y="904484475"/>
          <a:ext cx="64770" cy="240665"/>
        </a:xfrm>
        <a:prstGeom prst="rect">
          <a:avLst/>
        </a:prstGeom>
        <a:noFill/>
        <a:ln w="9525">
          <a:noFill/>
        </a:ln>
      </xdr:spPr>
    </xdr:pic>
    <xdr:clientData/>
  </xdr:twoCellAnchor>
  <xdr:twoCellAnchor editAs="oneCell">
    <xdr:from>
      <xdr:col>6</xdr:col>
      <xdr:colOff>495300</xdr:colOff>
      <xdr:row>1369</xdr:row>
      <xdr:rowOff>0</xdr:rowOff>
    </xdr:from>
    <xdr:to>
      <xdr:col>7</xdr:col>
      <xdr:colOff>69850</xdr:colOff>
      <xdr:row>1369</xdr:row>
      <xdr:rowOff>240665</xdr:rowOff>
    </xdr:to>
    <xdr:pic>
      <xdr:nvPicPr>
        <xdr:cNvPr id="810" name="Picture 8" descr="clip_image3384"/>
        <xdr:cNvPicPr>
          <a:picLocks noChangeAspect="1"/>
        </xdr:cNvPicPr>
      </xdr:nvPicPr>
      <xdr:blipFill>
        <a:blip r:embed="rId1"/>
        <a:stretch>
          <a:fillRect/>
        </a:stretch>
      </xdr:blipFill>
      <xdr:spPr>
        <a:xfrm>
          <a:off x="6896100" y="904484475"/>
          <a:ext cx="69850" cy="240665"/>
        </a:xfrm>
        <a:prstGeom prst="rect">
          <a:avLst/>
        </a:prstGeom>
        <a:noFill/>
        <a:ln w="9525">
          <a:noFill/>
        </a:ln>
      </xdr:spPr>
    </xdr:pic>
    <xdr:clientData/>
  </xdr:twoCellAnchor>
  <xdr:twoCellAnchor editAs="oneCell">
    <xdr:from>
      <xdr:col>6</xdr:col>
      <xdr:colOff>495300</xdr:colOff>
      <xdr:row>1369</xdr:row>
      <xdr:rowOff>0</xdr:rowOff>
    </xdr:from>
    <xdr:to>
      <xdr:col>7</xdr:col>
      <xdr:colOff>67945</xdr:colOff>
      <xdr:row>1369</xdr:row>
      <xdr:rowOff>240665</xdr:rowOff>
    </xdr:to>
    <xdr:pic>
      <xdr:nvPicPr>
        <xdr:cNvPr id="811" name="Picture 9" descr="clip_image3386"/>
        <xdr:cNvPicPr>
          <a:picLocks noChangeAspect="1"/>
        </xdr:cNvPicPr>
      </xdr:nvPicPr>
      <xdr:blipFill>
        <a:blip r:embed="rId1"/>
        <a:stretch>
          <a:fillRect/>
        </a:stretch>
      </xdr:blipFill>
      <xdr:spPr>
        <a:xfrm>
          <a:off x="6896100" y="904484475"/>
          <a:ext cx="67945" cy="240665"/>
        </a:xfrm>
        <a:prstGeom prst="rect">
          <a:avLst/>
        </a:prstGeom>
        <a:noFill/>
        <a:ln w="9525">
          <a:noFill/>
        </a:ln>
      </xdr:spPr>
    </xdr:pic>
    <xdr:clientData/>
  </xdr:twoCellAnchor>
  <xdr:twoCellAnchor editAs="oneCell">
    <xdr:from>
      <xdr:col>7</xdr:col>
      <xdr:colOff>0</xdr:colOff>
      <xdr:row>1369</xdr:row>
      <xdr:rowOff>0</xdr:rowOff>
    </xdr:from>
    <xdr:to>
      <xdr:col>7</xdr:col>
      <xdr:colOff>66040</xdr:colOff>
      <xdr:row>1369</xdr:row>
      <xdr:rowOff>249555</xdr:rowOff>
    </xdr:to>
    <xdr:pic>
      <xdr:nvPicPr>
        <xdr:cNvPr id="812" name="Picture 1" descr="clip_image3376"/>
        <xdr:cNvPicPr>
          <a:picLocks noChangeAspect="1"/>
        </xdr:cNvPicPr>
      </xdr:nvPicPr>
      <xdr:blipFill>
        <a:blip r:embed="rId1"/>
        <a:stretch>
          <a:fillRect/>
        </a:stretch>
      </xdr:blipFill>
      <xdr:spPr>
        <a:xfrm>
          <a:off x="6896100" y="904484475"/>
          <a:ext cx="66040" cy="249555"/>
        </a:xfrm>
        <a:prstGeom prst="rect">
          <a:avLst/>
        </a:prstGeom>
        <a:noFill/>
        <a:ln w="9525">
          <a:noFill/>
        </a:ln>
      </xdr:spPr>
    </xdr:pic>
    <xdr:clientData/>
  </xdr:twoCellAnchor>
  <xdr:twoCellAnchor editAs="oneCell">
    <xdr:from>
      <xdr:col>7</xdr:col>
      <xdr:colOff>73025</xdr:colOff>
      <xdr:row>1369</xdr:row>
      <xdr:rowOff>0</xdr:rowOff>
    </xdr:from>
    <xdr:to>
      <xdr:col>7</xdr:col>
      <xdr:colOff>144145</xdr:colOff>
      <xdr:row>1369</xdr:row>
      <xdr:rowOff>249555</xdr:rowOff>
    </xdr:to>
    <xdr:pic>
      <xdr:nvPicPr>
        <xdr:cNvPr id="813" name="Picture 2" descr="clip_image3377"/>
        <xdr:cNvPicPr>
          <a:picLocks noChangeAspect="1"/>
        </xdr:cNvPicPr>
      </xdr:nvPicPr>
      <xdr:blipFill>
        <a:blip r:embed="rId1"/>
        <a:stretch>
          <a:fillRect/>
        </a:stretch>
      </xdr:blipFill>
      <xdr:spPr>
        <a:xfrm>
          <a:off x="6969125" y="904484475"/>
          <a:ext cx="71120" cy="249555"/>
        </a:xfrm>
        <a:prstGeom prst="rect">
          <a:avLst/>
        </a:prstGeom>
        <a:noFill/>
        <a:ln w="9525">
          <a:noFill/>
        </a:ln>
      </xdr:spPr>
    </xdr:pic>
    <xdr:clientData/>
  </xdr:twoCellAnchor>
  <xdr:twoCellAnchor editAs="oneCell">
    <xdr:from>
      <xdr:col>7</xdr:col>
      <xdr:colOff>153035</xdr:colOff>
      <xdr:row>1369</xdr:row>
      <xdr:rowOff>0</xdr:rowOff>
    </xdr:from>
    <xdr:to>
      <xdr:col>7</xdr:col>
      <xdr:colOff>219075</xdr:colOff>
      <xdr:row>1369</xdr:row>
      <xdr:rowOff>249555</xdr:rowOff>
    </xdr:to>
    <xdr:pic>
      <xdr:nvPicPr>
        <xdr:cNvPr id="814" name="Picture 3" descr="clip_image3378"/>
        <xdr:cNvPicPr>
          <a:picLocks noChangeAspect="1"/>
        </xdr:cNvPicPr>
      </xdr:nvPicPr>
      <xdr:blipFill>
        <a:blip r:embed="rId1"/>
        <a:stretch>
          <a:fillRect/>
        </a:stretch>
      </xdr:blipFill>
      <xdr:spPr>
        <a:xfrm>
          <a:off x="7049135" y="904484475"/>
          <a:ext cx="66040" cy="249555"/>
        </a:xfrm>
        <a:prstGeom prst="rect">
          <a:avLst/>
        </a:prstGeom>
        <a:noFill/>
        <a:ln w="9525">
          <a:noFill/>
        </a:ln>
      </xdr:spPr>
    </xdr:pic>
    <xdr:clientData/>
  </xdr:twoCellAnchor>
  <xdr:twoCellAnchor editAs="oneCell">
    <xdr:from>
      <xdr:col>7</xdr:col>
      <xdr:colOff>227965</xdr:colOff>
      <xdr:row>1369</xdr:row>
      <xdr:rowOff>0</xdr:rowOff>
    </xdr:from>
    <xdr:to>
      <xdr:col>7</xdr:col>
      <xdr:colOff>297180</xdr:colOff>
      <xdr:row>1369</xdr:row>
      <xdr:rowOff>249555</xdr:rowOff>
    </xdr:to>
    <xdr:pic>
      <xdr:nvPicPr>
        <xdr:cNvPr id="815" name="Picture 4" descr="clip_image3379"/>
        <xdr:cNvPicPr>
          <a:picLocks noChangeAspect="1"/>
        </xdr:cNvPicPr>
      </xdr:nvPicPr>
      <xdr:blipFill>
        <a:blip r:embed="rId1"/>
        <a:stretch>
          <a:fillRect/>
        </a:stretch>
      </xdr:blipFill>
      <xdr:spPr>
        <a:xfrm>
          <a:off x="7124065" y="904484475"/>
          <a:ext cx="69215" cy="249555"/>
        </a:xfrm>
        <a:prstGeom prst="rect">
          <a:avLst/>
        </a:prstGeom>
        <a:noFill/>
        <a:ln w="9525">
          <a:noFill/>
        </a:ln>
      </xdr:spPr>
    </xdr:pic>
    <xdr:clientData/>
  </xdr:twoCellAnchor>
  <xdr:twoCellAnchor editAs="oneCell">
    <xdr:from>
      <xdr:col>7</xdr:col>
      <xdr:colOff>306070</xdr:colOff>
      <xdr:row>1369</xdr:row>
      <xdr:rowOff>0</xdr:rowOff>
    </xdr:from>
    <xdr:to>
      <xdr:col>7</xdr:col>
      <xdr:colOff>370205</xdr:colOff>
      <xdr:row>1369</xdr:row>
      <xdr:rowOff>249555</xdr:rowOff>
    </xdr:to>
    <xdr:pic>
      <xdr:nvPicPr>
        <xdr:cNvPr id="816" name="Picture 5" descr="clip_image3380"/>
        <xdr:cNvPicPr>
          <a:picLocks noChangeAspect="1"/>
        </xdr:cNvPicPr>
      </xdr:nvPicPr>
      <xdr:blipFill>
        <a:blip r:embed="rId1"/>
        <a:stretch>
          <a:fillRect/>
        </a:stretch>
      </xdr:blipFill>
      <xdr:spPr>
        <a:xfrm>
          <a:off x="7202170" y="904484475"/>
          <a:ext cx="64135" cy="249555"/>
        </a:xfrm>
        <a:prstGeom prst="rect">
          <a:avLst/>
        </a:prstGeom>
        <a:noFill/>
        <a:ln w="9525">
          <a:noFill/>
        </a:ln>
      </xdr:spPr>
    </xdr:pic>
    <xdr:clientData/>
  </xdr:twoCellAnchor>
  <xdr:twoCellAnchor editAs="oneCell">
    <xdr:from>
      <xdr:col>7</xdr:col>
      <xdr:colOff>379095</xdr:colOff>
      <xdr:row>1369</xdr:row>
      <xdr:rowOff>0</xdr:rowOff>
    </xdr:from>
    <xdr:to>
      <xdr:col>7</xdr:col>
      <xdr:colOff>448945</xdr:colOff>
      <xdr:row>1369</xdr:row>
      <xdr:rowOff>249555</xdr:rowOff>
    </xdr:to>
    <xdr:pic>
      <xdr:nvPicPr>
        <xdr:cNvPr id="817" name="Picture 6" descr="clip_image3381"/>
        <xdr:cNvPicPr>
          <a:picLocks noChangeAspect="1"/>
        </xdr:cNvPicPr>
      </xdr:nvPicPr>
      <xdr:blipFill>
        <a:blip r:embed="rId1"/>
        <a:stretch>
          <a:fillRect/>
        </a:stretch>
      </xdr:blipFill>
      <xdr:spPr>
        <a:xfrm>
          <a:off x="7275195" y="904484475"/>
          <a:ext cx="69850" cy="249555"/>
        </a:xfrm>
        <a:prstGeom prst="rect">
          <a:avLst/>
        </a:prstGeom>
        <a:noFill/>
        <a:ln w="9525">
          <a:noFill/>
        </a:ln>
      </xdr:spPr>
    </xdr:pic>
    <xdr:clientData/>
  </xdr:twoCellAnchor>
  <xdr:twoCellAnchor editAs="oneCell">
    <xdr:from>
      <xdr:col>7</xdr:col>
      <xdr:colOff>459105</xdr:colOff>
      <xdr:row>1369</xdr:row>
      <xdr:rowOff>0</xdr:rowOff>
    </xdr:from>
    <xdr:to>
      <xdr:col>7</xdr:col>
      <xdr:colOff>523875</xdr:colOff>
      <xdr:row>1369</xdr:row>
      <xdr:rowOff>249555</xdr:rowOff>
    </xdr:to>
    <xdr:pic>
      <xdr:nvPicPr>
        <xdr:cNvPr id="818" name="Picture 7" descr="clip_image3383"/>
        <xdr:cNvPicPr>
          <a:picLocks noChangeAspect="1"/>
        </xdr:cNvPicPr>
      </xdr:nvPicPr>
      <xdr:blipFill>
        <a:blip r:embed="rId1"/>
        <a:stretch>
          <a:fillRect/>
        </a:stretch>
      </xdr:blipFill>
      <xdr:spPr>
        <a:xfrm>
          <a:off x="7355205" y="904484475"/>
          <a:ext cx="64770" cy="249555"/>
        </a:xfrm>
        <a:prstGeom prst="rect">
          <a:avLst/>
        </a:prstGeom>
        <a:noFill/>
        <a:ln w="9525">
          <a:noFill/>
        </a:ln>
      </xdr:spPr>
    </xdr:pic>
    <xdr:clientData/>
  </xdr:twoCellAnchor>
  <xdr:twoCellAnchor editAs="oneCell">
    <xdr:from>
      <xdr:col>7</xdr:col>
      <xdr:colOff>532130</xdr:colOff>
      <xdr:row>1369</xdr:row>
      <xdr:rowOff>0</xdr:rowOff>
    </xdr:from>
    <xdr:to>
      <xdr:col>7</xdr:col>
      <xdr:colOff>601980</xdr:colOff>
      <xdr:row>1369</xdr:row>
      <xdr:rowOff>249555</xdr:rowOff>
    </xdr:to>
    <xdr:pic>
      <xdr:nvPicPr>
        <xdr:cNvPr id="819" name="Picture 8" descr="clip_image3384"/>
        <xdr:cNvPicPr>
          <a:picLocks noChangeAspect="1"/>
        </xdr:cNvPicPr>
      </xdr:nvPicPr>
      <xdr:blipFill>
        <a:blip r:embed="rId1"/>
        <a:stretch>
          <a:fillRect/>
        </a:stretch>
      </xdr:blipFill>
      <xdr:spPr>
        <a:xfrm>
          <a:off x="7428230" y="904484475"/>
          <a:ext cx="69850" cy="249555"/>
        </a:xfrm>
        <a:prstGeom prst="rect">
          <a:avLst/>
        </a:prstGeom>
        <a:noFill/>
        <a:ln w="9525">
          <a:noFill/>
        </a:ln>
      </xdr:spPr>
    </xdr:pic>
    <xdr:clientData/>
  </xdr:twoCellAnchor>
  <xdr:twoCellAnchor editAs="oneCell">
    <xdr:from>
      <xdr:col>7</xdr:col>
      <xdr:colOff>552450</xdr:colOff>
      <xdr:row>1369</xdr:row>
      <xdr:rowOff>0</xdr:rowOff>
    </xdr:from>
    <xdr:to>
      <xdr:col>7</xdr:col>
      <xdr:colOff>620395</xdr:colOff>
      <xdr:row>1369</xdr:row>
      <xdr:rowOff>249555</xdr:rowOff>
    </xdr:to>
    <xdr:pic>
      <xdr:nvPicPr>
        <xdr:cNvPr id="820" name="Picture 9" descr="clip_image3386"/>
        <xdr:cNvPicPr>
          <a:picLocks noChangeAspect="1"/>
        </xdr:cNvPicPr>
      </xdr:nvPicPr>
      <xdr:blipFill>
        <a:blip r:embed="rId1"/>
        <a:stretch>
          <a:fillRect/>
        </a:stretch>
      </xdr:blipFill>
      <xdr:spPr>
        <a:xfrm>
          <a:off x="7448550" y="904484475"/>
          <a:ext cx="67945" cy="249555"/>
        </a:xfrm>
        <a:prstGeom prst="rect">
          <a:avLst/>
        </a:prstGeom>
        <a:noFill/>
        <a:ln w="9525">
          <a:noFill/>
        </a:ln>
      </xdr:spPr>
    </xdr:pic>
    <xdr:clientData/>
  </xdr:twoCellAnchor>
  <xdr:twoCellAnchor editAs="oneCell">
    <xdr:from>
      <xdr:col>7</xdr:col>
      <xdr:colOff>0</xdr:colOff>
      <xdr:row>1369</xdr:row>
      <xdr:rowOff>0</xdr:rowOff>
    </xdr:from>
    <xdr:to>
      <xdr:col>7</xdr:col>
      <xdr:colOff>66040</xdr:colOff>
      <xdr:row>1369</xdr:row>
      <xdr:rowOff>240665</xdr:rowOff>
    </xdr:to>
    <xdr:pic>
      <xdr:nvPicPr>
        <xdr:cNvPr id="821" name="Picture 1" descr="clip_image3376"/>
        <xdr:cNvPicPr>
          <a:picLocks noChangeAspect="1"/>
        </xdr:cNvPicPr>
      </xdr:nvPicPr>
      <xdr:blipFill>
        <a:blip r:embed="rId1"/>
        <a:stretch>
          <a:fillRect/>
        </a:stretch>
      </xdr:blipFill>
      <xdr:spPr>
        <a:xfrm>
          <a:off x="6896100" y="904484475"/>
          <a:ext cx="66040" cy="240665"/>
        </a:xfrm>
        <a:prstGeom prst="rect">
          <a:avLst/>
        </a:prstGeom>
        <a:noFill/>
        <a:ln w="9525">
          <a:noFill/>
        </a:ln>
      </xdr:spPr>
    </xdr:pic>
    <xdr:clientData/>
  </xdr:twoCellAnchor>
  <xdr:twoCellAnchor editAs="oneCell">
    <xdr:from>
      <xdr:col>7</xdr:col>
      <xdr:colOff>73025</xdr:colOff>
      <xdr:row>1369</xdr:row>
      <xdr:rowOff>0</xdr:rowOff>
    </xdr:from>
    <xdr:to>
      <xdr:col>7</xdr:col>
      <xdr:colOff>144145</xdr:colOff>
      <xdr:row>1369</xdr:row>
      <xdr:rowOff>240665</xdr:rowOff>
    </xdr:to>
    <xdr:pic>
      <xdr:nvPicPr>
        <xdr:cNvPr id="822" name="Picture 2" descr="clip_image3377"/>
        <xdr:cNvPicPr>
          <a:picLocks noChangeAspect="1"/>
        </xdr:cNvPicPr>
      </xdr:nvPicPr>
      <xdr:blipFill>
        <a:blip r:embed="rId1"/>
        <a:stretch>
          <a:fillRect/>
        </a:stretch>
      </xdr:blipFill>
      <xdr:spPr>
        <a:xfrm>
          <a:off x="6969125" y="904484475"/>
          <a:ext cx="71120" cy="240665"/>
        </a:xfrm>
        <a:prstGeom prst="rect">
          <a:avLst/>
        </a:prstGeom>
        <a:noFill/>
        <a:ln w="9525">
          <a:noFill/>
        </a:ln>
      </xdr:spPr>
    </xdr:pic>
    <xdr:clientData/>
  </xdr:twoCellAnchor>
  <xdr:twoCellAnchor editAs="oneCell">
    <xdr:from>
      <xdr:col>7</xdr:col>
      <xdr:colOff>153035</xdr:colOff>
      <xdr:row>1369</xdr:row>
      <xdr:rowOff>0</xdr:rowOff>
    </xdr:from>
    <xdr:to>
      <xdr:col>7</xdr:col>
      <xdr:colOff>219075</xdr:colOff>
      <xdr:row>1369</xdr:row>
      <xdr:rowOff>240665</xdr:rowOff>
    </xdr:to>
    <xdr:pic>
      <xdr:nvPicPr>
        <xdr:cNvPr id="823" name="Picture 3" descr="clip_image3378"/>
        <xdr:cNvPicPr>
          <a:picLocks noChangeAspect="1"/>
        </xdr:cNvPicPr>
      </xdr:nvPicPr>
      <xdr:blipFill>
        <a:blip r:embed="rId1"/>
        <a:stretch>
          <a:fillRect/>
        </a:stretch>
      </xdr:blipFill>
      <xdr:spPr>
        <a:xfrm>
          <a:off x="7049135" y="904484475"/>
          <a:ext cx="66040" cy="240665"/>
        </a:xfrm>
        <a:prstGeom prst="rect">
          <a:avLst/>
        </a:prstGeom>
        <a:noFill/>
        <a:ln w="9525">
          <a:noFill/>
        </a:ln>
      </xdr:spPr>
    </xdr:pic>
    <xdr:clientData/>
  </xdr:twoCellAnchor>
  <xdr:twoCellAnchor editAs="oneCell">
    <xdr:from>
      <xdr:col>7</xdr:col>
      <xdr:colOff>227965</xdr:colOff>
      <xdr:row>1369</xdr:row>
      <xdr:rowOff>0</xdr:rowOff>
    </xdr:from>
    <xdr:to>
      <xdr:col>7</xdr:col>
      <xdr:colOff>297180</xdr:colOff>
      <xdr:row>1369</xdr:row>
      <xdr:rowOff>240665</xdr:rowOff>
    </xdr:to>
    <xdr:pic>
      <xdr:nvPicPr>
        <xdr:cNvPr id="824" name="Picture 4" descr="clip_image3379"/>
        <xdr:cNvPicPr>
          <a:picLocks noChangeAspect="1"/>
        </xdr:cNvPicPr>
      </xdr:nvPicPr>
      <xdr:blipFill>
        <a:blip r:embed="rId1"/>
        <a:stretch>
          <a:fillRect/>
        </a:stretch>
      </xdr:blipFill>
      <xdr:spPr>
        <a:xfrm>
          <a:off x="7124065" y="904484475"/>
          <a:ext cx="69215" cy="240665"/>
        </a:xfrm>
        <a:prstGeom prst="rect">
          <a:avLst/>
        </a:prstGeom>
        <a:noFill/>
        <a:ln w="9525">
          <a:noFill/>
        </a:ln>
      </xdr:spPr>
    </xdr:pic>
    <xdr:clientData/>
  </xdr:twoCellAnchor>
  <xdr:twoCellAnchor editAs="oneCell">
    <xdr:from>
      <xdr:col>7</xdr:col>
      <xdr:colOff>306070</xdr:colOff>
      <xdr:row>1369</xdr:row>
      <xdr:rowOff>0</xdr:rowOff>
    </xdr:from>
    <xdr:to>
      <xdr:col>7</xdr:col>
      <xdr:colOff>370205</xdr:colOff>
      <xdr:row>1369</xdr:row>
      <xdr:rowOff>240665</xdr:rowOff>
    </xdr:to>
    <xdr:pic>
      <xdr:nvPicPr>
        <xdr:cNvPr id="825" name="Picture 5" descr="clip_image3380"/>
        <xdr:cNvPicPr>
          <a:picLocks noChangeAspect="1"/>
        </xdr:cNvPicPr>
      </xdr:nvPicPr>
      <xdr:blipFill>
        <a:blip r:embed="rId1"/>
        <a:stretch>
          <a:fillRect/>
        </a:stretch>
      </xdr:blipFill>
      <xdr:spPr>
        <a:xfrm>
          <a:off x="7202170" y="904484475"/>
          <a:ext cx="64135" cy="240665"/>
        </a:xfrm>
        <a:prstGeom prst="rect">
          <a:avLst/>
        </a:prstGeom>
        <a:noFill/>
        <a:ln w="9525">
          <a:noFill/>
        </a:ln>
      </xdr:spPr>
    </xdr:pic>
    <xdr:clientData/>
  </xdr:twoCellAnchor>
  <xdr:twoCellAnchor editAs="oneCell">
    <xdr:from>
      <xdr:col>7</xdr:col>
      <xdr:colOff>379095</xdr:colOff>
      <xdr:row>1369</xdr:row>
      <xdr:rowOff>0</xdr:rowOff>
    </xdr:from>
    <xdr:to>
      <xdr:col>7</xdr:col>
      <xdr:colOff>448945</xdr:colOff>
      <xdr:row>1369</xdr:row>
      <xdr:rowOff>240665</xdr:rowOff>
    </xdr:to>
    <xdr:pic>
      <xdr:nvPicPr>
        <xdr:cNvPr id="826" name="Picture 6" descr="clip_image3381"/>
        <xdr:cNvPicPr>
          <a:picLocks noChangeAspect="1"/>
        </xdr:cNvPicPr>
      </xdr:nvPicPr>
      <xdr:blipFill>
        <a:blip r:embed="rId1"/>
        <a:stretch>
          <a:fillRect/>
        </a:stretch>
      </xdr:blipFill>
      <xdr:spPr>
        <a:xfrm>
          <a:off x="7275195" y="904484475"/>
          <a:ext cx="69850" cy="240665"/>
        </a:xfrm>
        <a:prstGeom prst="rect">
          <a:avLst/>
        </a:prstGeom>
        <a:noFill/>
        <a:ln w="9525">
          <a:noFill/>
        </a:ln>
      </xdr:spPr>
    </xdr:pic>
    <xdr:clientData/>
  </xdr:twoCellAnchor>
  <xdr:twoCellAnchor editAs="oneCell">
    <xdr:from>
      <xdr:col>7</xdr:col>
      <xdr:colOff>459105</xdr:colOff>
      <xdr:row>1369</xdr:row>
      <xdr:rowOff>0</xdr:rowOff>
    </xdr:from>
    <xdr:to>
      <xdr:col>7</xdr:col>
      <xdr:colOff>523875</xdr:colOff>
      <xdr:row>1369</xdr:row>
      <xdr:rowOff>240665</xdr:rowOff>
    </xdr:to>
    <xdr:pic>
      <xdr:nvPicPr>
        <xdr:cNvPr id="827" name="Picture 7" descr="clip_image3383"/>
        <xdr:cNvPicPr>
          <a:picLocks noChangeAspect="1"/>
        </xdr:cNvPicPr>
      </xdr:nvPicPr>
      <xdr:blipFill>
        <a:blip r:embed="rId1"/>
        <a:stretch>
          <a:fillRect/>
        </a:stretch>
      </xdr:blipFill>
      <xdr:spPr>
        <a:xfrm>
          <a:off x="7355205" y="904484475"/>
          <a:ext cx="64770" cy="240665"/>
        </a:xfrm>
        <a:prstGeom prst="rect">
          <a:avLst/>
        </a:prstGeom>
        <a:noFill/>
        <a:ln w="9525">
          <a:noFill/>
        </a:ln>
      </xdr:spPr>
    </xdr:pic>
    <xdr:clientData/>
  </xdr:twoCellAnchor>
  <xdr:twoCellAnchor editAs="oneCell">
    <xdr:from>
      <xdr:col>7</xdr:col>
      <xdr:colOff>532130</xdr:colOff>
      <xdr:row>1369</xdr:row>
      <xdr:rowOff>0</xdr:rowOff>
    </xdr:from>
    <xdr:to>
      <xdr:col>7</xdr:col>
      <xdr:colOff>601980</xdr:colOff>
      <xdr:row>1369</xdr:row>
      <xdr:rowOff>240665</xdr:rowOff>
    </xdr:to>
    <xdr:pic>
      <xdr:nvPicPr>
        <xdr:cNvPr id="828" name="Picture 8" descr="clip_image3384"/>
        <xdr:cNvPicPr>
          <a:picLocks noChangeAspect="1"/>
        </xdr:cNvPicPr>
      </xdr:nvPicPr>
      <xdr:blipFill>
        <a:blip r:embed="rId1"/>
        <a:stretch>
          <a:fillRect/>
        </a:stretch>
      </xdr:blipFill>
      <xdr:spPr>
        <a:xfrm>
          <a:off x="7428230" y="904484475"/>
          <a:ext cx="69850" cy="240665"/>
        </a:xfrm>
        <a:prstGeom prst="rect">
          <a:avLst/>
        </a:prstGeom>
        <a:noFill/>
        <a:ln w="9525">
          <a:noFill/>
        </a:ln>
      </xdr:spPr>
    </xdr:pic>
    <xdr:clientData/>
  </xdr:twoCellAnchor>
  <xdr:twoCellAnchor editAs="oneCell">
    <xdr:from>
      <xdr:col>7</xdr:col>
      <xdr:colOff>552450</xdr:colOff>
      <xdr:row>1369</xdr:row>
      <xdr:rowOff>0</xdr:rowOff>
    </xdr:from>
    <xdr:to>
      <xdr:col>7</xdr:col>
      <xdr:colOff>620395</xdr:colOff>
      <xdr:row>1369</xdr:row>
      <xdr:rowOff>240665</xdr:rowOff>
    </xdr:to>
    <xdr:pic>
      <xdr:nvPicPr>
        <xdr:cNvPr id="829" name="Picture 9" descr="clip_image3386"/>
        <xdr:cNvPicPr>
          <a:picLocks noChangeAspect="1"/>
        </xdr:cNvPicPr>
      </xdr:nvPicPr>
      <xdr:blipFill>
        <a:blip r:embed="rId1"/>
        <a:stretch>
          <a:fillRect/>
        </a:stretch>
      </xdr:blipFill>
      <xdr:spPr>
        <a:xfrm>
          <a:off x="7448550" y="904484475"/>
          <a:ext cx="67945" cy="240665"/>
        </a:xfrm>
        <a:prstGeom prst="rect">
          <a:avLst/>
        </a:prstGeom>
        <a:noFill/>
        <a:ln w="9525">
          <a:noFill/>
        </a:ln>
      </xdr:spPr>
    </xdr:pic>
    <xdr:clientData/>
  </xdr:twoCellAnchor>
  <xdr:twoCellAnchor editAs="oneCell">
    <xdr:from>
      <xdr:col>7</xdr:col>
      <xdr:colOff>608965</xdr:colOff>
      <xdr:row>1369</xdr:row>
      <xdr:rowOff>0</xdr:rowOff>
    </xdr:from>
    <xdr:to>
      <xdr:col>7</xdr:col>
      <xdr:colOff>676910</xdr:colOff>
      <xdr:row>1369</xdr:row>
      <xdr:rowOff>249555</xdr:rowOff>
    </xdr:to>
    <xdr:pic>
      <xdr:nvPicPr>
        <xdr:cNvPr id="830" name="Picture 9" descr="clip_image3386"/>
        <xdr:cNvPicPr>
          <a:picLocks noChangeAspect="1"/>
        </xdr:cNvPicPr>
      </xdr:nvPicPr>
      <xdr:blipFill>
        <a:blip r:embed="rId1"/>
        <a:stretch>
          <a:fillRect/>
        </a:stretch>
      </xdr:blipFill>
      <xdr:spPr>
        <a:xfrm>
          <a:off x="7505065" y="904484475"/>
          <a:ext cx="67945" cy="249555"/>
        </a:xfrm>
        <a:prstGeom prst="rect">
          <a:avLst/>
        </a:prstGeom>
        <a:noFill/>
        <a:ln w="9525">
          <a:noFill/>
        </a:ln>
      </xdr:spPr>
    </xdr:pic>
    <xdr:clientData/>
  </xdr:twoCellAnchor>
  <xdr:twoCellAnchor editAs="oneCell">
    <xdr:from>
      <xdr:col>7</xdr:col>
      <xdr:colOff>608965</xdr:colOff>
      <xdr:row>1369</xdr:row>
      <xdr:rowOff>0</xdr:rowOff>
    </xdr:from>
    <xdr:to>
      <xdr:col>7</xdr:col>
      <xdr:colOff>676910</xdr:colOff>
      <xdr:row>1369</xdr:row>
      <xdr:rowOff>240665</xdr:rowOff>
    </xdr:to>
    <xdr:pic>
      <xdr:nvPicPr>
        <xdr:cNvPr id="831" name="Picture 9" descr="clip_image3386"/>
        <xdr:cNvPicPr>
          <a:picLocks noChangeAspect="1"/>
        </xdr:cNvPicPr>
      </xdr:nvPicPr>
      <xdr:blipFill>
        <a:blip r:embed="rId1"/>
        <a:stretch>
          <a:fillRect/>
        </a:stretch>
      </xdr:blipFill>
      <xdr:spPr>
        <a:xfrm>
          <a:off x="7505065" y="904484475"/>
          <a:ext cx="67945" cy="240665"/>
        </a:xfrm>
        <a:prstGeom prst="rect">
          <a:avLst/>
        </a:prstGeom>
        <a:noFill/>
        <a:ln w="9525">
          <a:noFill/>
        </a:ln>
      </xdr:spPr>
    </xdr:pic>
    <xdr:clientData/>
  </xdr:twoCellAnchor>
  <xdr:twoCellAnchor editAs="oneCell">
    <xdr:from>
      <xdr:col>7</xdr:col>
      <xdr:colOff>369570</xdr:colOff>
      <xdr:row>1369</xdr:row>
      <xdr:rowOff>0</xdr:rowOff>
    </xdr:from>
    <xdr:to>
      <xdr:col>7</xdr:col>
      <xdr:colOff>439420</xdr:colOff>
      <xdr:row>1369</xdr:row>
      <xdr:rowOff>249555</xdr:rowOff>
    </xdr:to>
    <xdr:pic>
      <xdr:nvPicPr>
        <xdr:cNvPr id="832" name="Picture 6" descr="clip_image3381"/>
        <xdr:cNvPicPr>
          <a:picLocks noChangeAspect="1"/>
        </xdr:cNvPicPr>
      </xdr:nvPicPr>
      <xdr:blipFill>
        <a:blip r:embed="rId1"/>
        <a:stretch>
          <a:fillRect/>
        </a:stretch>
      </xdr:blipFill>
      <xdr:spPr>
        <a:xfrm>
          <a:off x="7265670" y="904484475"/>
          <a:ext cx="69850" cy="249555"/>
        </a:xfrm>
        <a:prstGeom prst="rect">
          <a:avLst/>
        </a:prstGeom>
        <a:noFill/>
        <a:ln w="9525">
          <a:noFill/>
        </a:ln>
      </xdr:spPr>
    </xdr:pic>
    <xdr:clientData/>
  </xdr:twoCellAnchor>
  <xdr:twoCellAnchor editAs="oneCell">
    <xdr:from>
      <xdr:col>7</xdr:col>
      <xdr:colOff>666750</xdr:colOff>
      <xdr:row>1369</xdr:row>
      <xdr:rowOff>0</xdr:rowOff>
    </xdr:from>
    <xdr:to>
      <xdr:col>7</xdr:col>
      <xdr:colOff>732790</xdr:colOff>
      <xdr:row>1369</xdr:row>
      <xdr:rowOff>249555</xdr:rowOff>
    </xdr:to>
    <xdr:pic>
      <xdr:nvPicPr>
        <xdr:cNvPr id="833" name="Picture 1" descr="clip_image3376"/>
        <xdr:cNvPicPr>
          <a:picLocks noChangeAspect="1"/>
        </xdr:cNvPicPr>
      </xdr:nvPicPr>
      <xdr:blipFill>
        <a:blip r:embed="rId1"/>
        <a:stretch>
          <a:fillRect/>
        </a:stretch>
      </xdr:blipFill>
      <xdr:spPr>
        <a:xfrm>
          <a:off x="7562850" y="904484475"/>
          <a:ext cx="66040" cy="249555"/>
        </a:xfrm>
        <a:prstGeom prst="rect">
          <a:avLst/>
        </a:prstGeom>
        <a:noFill/>
        <a:ln w="9525">
          <a:noFill/>
        </a:ln>
      </xdr:spPr>
    </xdr:pic>
    <xdr:clientData/>
  </xdr:twoCellAnchor>
  <xdr:twoCellAnchor editAs="oneCell">
    <xdr:from>
      <xdr:col>7</xdr:col>
      <xdr:colOff>666750</xdr:colOff>
      <xdr:row>1369</xdr:row>
      <xdr:rowOff>0</xdr:rowOff>
    </xdr:from>
    <xdr:to>
      <xdr:col>7</xdr:col>
      <xdr:colOff>737870</xdr:colOff>
      <xdr:row>1369</xdr:row>
      <xdr:rowOff>249555</xdr:rowOff>
    </xdr:to>
    <xdr:pic>
      <xdr:nvPicPr>
        <xdr:cNvPr id="834" name="Picture 2" descr="clip_image3377"/>
        <xdr:cNvPicPr>
          <a:picLocks noChangeAspect="1"/>
        </xdr:cNvPicPr>
      </xdr:nvPicPr>
      <xdr:blipFill>
        <a:blip r:embed="rId1"/>
        <a:stretch>
          <a:fillRect/>
        </a:stretch>
      </xdr:blipFill>
      <xdr:spPr>
        <a:xfrm>
          <a:off x="7562850" y="904484475"/>
          <a:ext cx="71120" cy="249555"/>
        </a:xfrm>
        <a:prstGeom prst="rect">
          <a:avLst/>
        </a:prstGeom>
        <a:noFill/>
        <a:ln w="9525">
          <a:noFill/>
        </a:ln>
      </xdr:spPr>
    </xdr:pic>
    <xdr:clientData/>
  </xdr:twoCellAnchor>
  <xdr:twoCellAnchor editAs="oneCell">
    <xdr:from>
      <xdr:col>7</xdr:col>
      <xdr:colOff>666750</xdr:colOff>
      <xdr:row>1369</xdr:row>
      <xdr:rowOff>0</xdr:rowOff>
    </xdr:from>
    <xdr:to>
      <xdr:col>7</xdr:col>
      <xdr:colOff>730885</xdr:colOff>
      <xdr:row>1369</xdr:row>
      <xdr:rowOff>249555</xdr:rowOff>
    </xdr:to>
    <xdr:pic>
      <xdr:nvPicPr>
        <xdr:cNvPr id="835" name="Picture 5" descr="clip_image3380"/>
        <xdr:cNvPicPr>
          <a:picLocks noChangeAspect="1"/>
        </xdr:cNvPicPr>
      </xdr:nvPicPr>
      <xdr:blipFill>
        <a:blip r:embed="rId1"/>
        <a:stretch>
          <a:fillRect/>
        </a:stretch>
      </xdr:blipFill>
      <xdr:spPr>
        <a:xfrm>
          <a:off x="7562850" y="904484475"/>
          <a:ext cx="64135" cy="249555"/>
        </a:xfrm>
        <a:prstGeom prst="rect">
          <a:avLst/>
        </a:prstGeom>
        <a:noFill/>
        <a:ln w="9525">
          <a:noFill/>
        </a:ln>
      </xdr:spPr>
    </xdr:pic>
    <xdr:clientData/>
  </xdr:twoCellAnchor>
  <xdr:twoCellAnchor editAs="oneCell">
    <xdr:from>
      <xdr:col>7</xdr:col>
      <xdr:colOff>350520</xdr:colOff>
      <xdr:row>1369</xdr:row>
      <xdr:rowOff>0</xdr:rowOff>
    </xdr:from>
    <xdr:to>
      <xdr:col>7</xdr:col>
      <xdr:colOff>419735</xdr:colOff>
      <xdr:row>1369</xdr:row>
      <xdr:rowOff>249555</xdr:rowOff>
    </xdr:to>
    <xdr:pic>
      <xdr:nvPicPr>
        <xdr:cNvPr id="836" name="Picture 6" descr="clip_image3381"/>
        <xdr:cNvPicPr>
          <a:picLocks noChangeAspect="1"/>
        </xdr:cNvPicPr>
      </xdr:nvPicPr>
      <xdr:blipFill>
        <a:blip r:embed="rId1"/>
        <a:stretch>
          <a:fillRect/>
        </a:stretch>
      </xdr:blipFill>
      <xdr:spPr>
        <a:xfrm>
          <a:off x="7246620" y="904484475"/>
          <a:ext cx="69215" cy="249555"/>
        </a:xfrm>
        <a:prstGeom prst="rect">
          <a:avLst/>
        </a:prstGeom>
        <a:noFill/>
        <a:ln w="9525">
          <a:noFill/>
        </a:ln>
      </xdr:spPr>
    </xdr:pic>
    <xdr:clientData/>
  </xdr:twoCellAnchor>
  <xdr:twoCellAnchor editAs="oneCell">
    <xdr:from>
      <xdr:col>4</xdr:col>
      <xdr:colOff>0</xdr:colOff>
      <xdr:row>98</xdr:row>
      <xdr:rowOff>0</xdr:rowOff>
    </xdr:from>
    <xdr:to>
      <xdr:col>4</xdr:col>
      <xdr:colOff>66040</xdr:colOff>
      <xdr:row>98</xdr:row>
      <xdr:rowOff>249555</xdr:rowOff>
    </xdr:to>
    <xdr:pic>
      <xdr:nvPicPr>
        <xdr:cNvPr id="837" name="Picture 1" descr="clip_image3376"/>
        <xdr:cNvPicPr>
          <a:picLocks noChangeAspect="1"/>
        </xdr:cNvPicPr>
      </xdr:nvPicPr>
      <xdr:blipFill>
        <a:blip r:embed="rId1"/>
        <a:stretch>
          <a:fillRect/>
        </a:stretch>
      </xdr:blipFill>
      <xdr:spPr>
        <a:xfrm>
          <a:off x="3486150" y="72053450"/>
          <a:ext cx="66040" cy="249555"/>
        </a:xfrm>
        <a:prstGeom prst="rect">
          <a:avLst/>
        </a:prstGeom>
        <a:noFill/>
        <a:ln w="9525">
          <a:noFill/>
        </a:ln>
      </xdr:spPr>
    </xdr:pic>
    <xdr:clientData/>
  </xdr:twoCellAnchor>
  <xdr:twoCellAnchor editAs="oneCell">
    <xdr:from>
      <xdr:col>4</xdr:col>
      <xdr:colOff>73025</xdr:colOff>
      <xdr:row>98</xdr:row>
      <xdr:rowOff>0</xdr:rowOff>
    </xdr:from>
    <xdr:to>
      <xdr:col>4</xdr:col>
      <xdr:colOff>144145</xdr:colOff>
      <xdr:row>98</xdr:row>
      <xdr:rowOff>249555</xdr:rowOff>
    </xdr:to>
    <xdr:pic>
      <xdr:nvPicPr>
        <xdr:cNvPr id="838" name="Picture 2" descr="clip_image3377"/>
        <xdr:cNvPicPr>
          <a:picLocks noChangeAspect="1"/>
        </xdr:cNvPicPr>
      </xdr:nvPicPr>
      <xdr:blipFill>
        <a:blip r:embed="rId1"/>
        <a:stretch>
          <a:fillRect/>
        </a:stretch>
      </xdr:blipFill>
      <xdr:spPr>
        <a:xfrm>
          <a:off x="3559175" y="72053450"/>
          <a:ext cx="71120" cy="249555"/>
        </a:xfrm>
        <a:prstGeom prst="rect">
          <a:avLst/>
        </a:prstGeom>
        <a:noFill/>
        <a:ln w="9525">
          <a:noFill/>
        </a:ln>
      </xdr:spPr>
    </xdr:pic>
    <xdr:clientData/>
  </xdr:twoCellAnchor>
  <xdr:twoCellAnchor editAs="oneCell">
    <xdr:from>
      <xdr:col>4</xdr:col>
      <xdr:colOff>153035</xdr:colOff>
      <xdr:row>98</xdr:row>
      <xdr:rowOff>0</xdr:rowOff>
    </xdr:from>
    <xdr:to>
      <xdr:col>4</xdr:col>
      <xdr:colOff>219075</xdr:colOff>
      <xdr:row>98</xdr:row>
      <xdr:rowOff>249555</xdr:rowOff>
    </xdr:to>
    <xdr:pic>
      <xdr:nvPicPr>
        <xdr:cNvPr id="839" name="Picture 3" descr="clip_image3378"/>
        <xdr:cNvPicPr>
          <a:picLocks noChangeAspect="1"/>
        </xdr:cNvPicPr>
      </xdr:nvPicPr>
      <xdr:blipFill>
        <a:blip r:embed="rId1"/>
        <a:stretch>
          <a:fillRect/>
        </a:stretch>
      </xdr:blipFill>
      <xdr:spPr>
        <a:xfrm>
          <a:off x="3639185" y="72053450"/>
          <a:ext cx="66040" cy="249555"/>
        </a:xfrm>
        <a:prstGeom prst="rect">
          <a:avLst/>
        </a:prstGeom>
        <a:noFill/>
        <a:ln w="9525">
          <a:noFill/>
        </a:ln>
      </xdr:spPr>
    </xdr:pic>
    <xdr:clientData/>
  </xdr:twoCellAnchor>
  <xdr:twoCellAnchor editAs="oneCell">
    <xdr:from>
      <xdr:col>4</xdr:col>
      <xdr:colOff>227965</xdr:colOff>
      <xdr:row>98</xdr:row>
      <xdr:rowOff>0</xdr:rowOff>
    </xdr:from>
    <xdr:to>
      <xdr:col>4</xdr:col>
      <xdr:colOff>297180</xdr:colOff>
      <xdr:row>98</xdr:row>
      <xdr:rowOff>249555</xdr:rowOff>
    </xdr:to>
    <xdr:pic>
      <xdr:nvPicPr>
        <xdr:cNvPr id="840" name="Picture 4" descr="clip_image3379"/>
        <xdr:cNvPicPr>
          <a:picLocks noChangeAspect="1"/>
        </xdr:cNvPicPr>
      </xdr:nvPicPr>
      <xdr:blipFill>
        <a:blip r:embed="rId1"/>
        <a:stretch>
          <a:fillRect/>
        </a:stretch>
      </xdr:blipFill>
      <xdr:spPr>
        <a:xfrm>
          <a:off x="3714115" y="72053450"/>
          <a:ext cx="69215" cy="249555"/>
        </a:xfrm>
        <a:prstGeom prst="rect">
          <a:avLst/>
        </a:prstGeom>
        <a:noFill/>
        <a:ln w="9525">
          <a:noFill/>
        </a:ln>
      </xdr:spPr>
    </xdr:pic>
    <xdr:clientData/>
  </xdr:twoCellAnchor>
  <xdr:twoCellAnchor editAs="oneCell">
    <xdr:from>
      <xdr:col>4</xdr:col>
      <xdr:colOff>306070</xdr:colOff>
      <xdr:row>98</xdr:row>
      <xdr:rowOff>0</xdr:rowOff>
    </xdr:from>
    <xdr:to>
      <xdr:col>4</xdr:col>
      <xdr:colOff>370205</xdr:colOff>
      <xdr:row>98</xdr:row>
      <xdr:rowOff>249555</xdr:rowOff>
    </xdr:to>
    <xdr:pic>
      <xdr:nvPicPr>
        <xdr:cNvPr id="841" name="Picture 5" descr="clip_image3380"/>
        <xdr:cNvPicPr>
          <a:picLocks noChangeAspect="1"/>
        </xdr:cNvPicPr>
      </xdr:nvPicPr>
      <xdr:blipFill>
        <a:blip r:embed="rId1"/>
        <a:stretch>
          <a:fillRect/>
        </a:stretch>
      </xdr:blipFill>
      <xdr:spPr>
        <a:xfrm>
          <a:off x="3792220" y="72053450"/>
          <a:ext cx="64135" cy="249555"/>
        </a:xfrm>
        <a:prstGeom prst="rect">
          <a:avLst/>
        </a:prstGeom>
        <a:noFill/>
        <a:ln w="9525">
          <a:noFill/>
        </a:ln>
      </xdr:spPr>
    </xdr:pic>
    <xdr:clientData/>
  </xdr:twoCellAnchor>
  <xdr:twoCellAnchor editAs="oneCell">
    <xdr:from>
      <xdr:col>4</xdr:col>
      <xdr:colOff>379095</xdr:colOff>
      <xdr:row>98</xdr:row>
      <xdr:rowOff>0</xdr:rowOff>
    </xdr:from>
    <xdr:to>
      <xdr:col>4</xdr:col>
      <xdr:colOff>448945</xdr:colOff>
      <xdr:row>98</xdr:row>
      <xdr:rowOff>249555</xdr:rowOff>
    </xdr:to>
    <xdr:pic>
      <xdr:nvPicPr>
        <xdr:cNvPr id="842" name="Picture 6" descr="clip_image3381"/>
        <xdr:cNvPicPr>
          <a:picLocks noChangeAspect="1"/>
        </xdr:cNvPicPr>
      </xdr:nvPicPr>
      <xdr:blipFill>
        <a:blip r:embed="rId1"/>
        <a:stretch>
          <a:fillRect/>
        </a:stretch>
      </xdr:blipFill>
      <xdr:spPr>
        <a:xfrm>
          <a:off x="3865245" y="72053450"/>
          <a:ext cx="69850" cy="249555"/>
        </a:xfrm>
        <a:prstGeom prst="rect">
          <a:avLst/>
        </a:prstGeom>
        <a:noFill/>
        <a:ln w="9525">
          <a:noFill/>
        </a:ln>
      </xdr:spPr>
    </xdr:pic>
    <xdr:clientData/>
  </xdr:twoCellAnchor>
  <xdr:twoCellAnchor editAs="oneCell">
    <xdr:from>
      <xdr:col>4</xdr:col>
      <xdr:colOff>459105</xdr:colOff>
      <xdr:row>98</xdr:row>
      <xdr:rowOff>0</xdr:rowOff>
    </xdr:from>
    <xdr:to>
      <xdr:col>4</xdr:col>
      <xdr:colOff>523875</xdr:colOff>
      <xdr:row>98</xdr:row>
      <xdr:rowOff>249555</xdr:rowOff>
    </xdr:to>
    <xdr:pic>
      <xdr:nvPicPr>
        <xdr:cNvPr id="843" name="Picture 7" descr="clip_image3383"/>
        <xdr:cNvPicPr>
          <a:picLocks noChangeAspect="1"/>
        </xdr:cNvPicPr>
      </xdr:nvPicPr>
      <xdr:blipFill>
        <a:blip r:embed="rId1"/>
        <a:stretch>
          <a:fillRect/>
        </a:stretch>
      </xdr:blipFill>
      <xdr:spPr>
        <a:xfrm>
          <a:off x="3945255" y="72053450"/>
          <a:ext cx="64770" cy="249555"/>
        </a:xfrm>
        <a:prstGeom prst="rect">
          <a:avLst/>
        </a:prstGeom>
        <a:noFill/>
        <a:ln w="9525">
          <a:noFill/>
        </a:ln>
      </xdr:spPr>
    </xdr:pic>
    <xdr:clientData/>
  </xdr:twoCellAnchor>
  <xdr:twoCellAnchor editAs="oneCell">
    <xdr:from>
      <xdr:col>4</xdr:col>
      <xdr:colOff>532130</xdr:colOff>
      <xdr:row>98</xdr:row>
      <xdr:rowOff>0</xdr:rowOff>
    </xdr:from>
    <xdr:to>
      <xdr:col>4</xdr:col>
      <xdr:colOff>601980</xdr:colOff>
      <xdr:row>98</xdr:row>
      <xdr:rowOff>249555</xdr:rowOff>
    </xdr:to>
    <xdr:pic>
      <xdr:nvPicPr>
        <xdr:cNvPr id="844" name="Picture 8" descr="clip_image3384"/>
        <xdr:cNvPicPr>
          <a:picLocks noChangeAspect="1"/>
        </xdr:cNvPicPr>
      </xdr:nvPicPr>
      <xdr:blipFill>
        <a:blip r:embed="rId1"/>
        <a:stretch>
          <a:fillRect/>
        </a:stretch>
      </xdr:blipFill>
      <xdr:spPr>
        <a:xfrm>
          <a:off x="4018280" y="72053450"/>
          <a:ext cx="69850" cy="249555"/>
        </a:xfrm>
        <a:prstGeom prst="rect">
          <a:avLst/>
        </a:prstGeom>
        <a:noFill/>
        <a:ln w="9525">
          <a:noFill/>
        </a:ln>
      </xdr:spPr>
    </xdr:pic>
    <xdr:clientData/>
  </xdr:twoCellAnchor>
  <xdr:twoCellAnchor editAs="oneCell">
    <xdr:from>
      <xdr:col>4</xdr:col>
      <xdr:colOff>0</xdr:colOff>
      <xdr:row>98</xdr:row>
      <xdr:rowOff>0</xdr:rowOff>
    </xdr:from>
    <xdr:to>
      <xdr:col>4</xdr:col>
      <xdr:colOff>66040</xdr:colOff>
      <xdr:row>98</xdr:row>
      <xdr:rowOff>240665</xdr:rowOff>
    </xdr:to>
    <xdr:pic>
      <xdr:nvPicPr>
        <xdr:cNvPr id="845" name="Picture 1" descr="clip_image3376"/>
        <xdr:cNvPicPr>
          <a:picLocks noChangeAspect="1"/>
        </xdr:cNvPicPr>
      </xdr:nvPicPr>
      <xdr:blipFill>
        <a:blip r:embed="rId1"/>
        <a:stretch>
          <a:fillRect/>
        </a:stretch>
      </xdr:blipFill>
      <xdr:spPr>
        <a:xfrm>
          <a:off x="3486150" y="72053450"/>
          <a:ext cx="66040" cy="240665"/>
        </a:xfrm>
        <a:prstGeom prst="rect">
          <a:avLst/>
        </a:prstGeom>
        <a:noFill/>
        <a:ln w="9525">
          <a:noFill/>
        </a:ln>
      </xdr:spPr>
    </xdr:pic>
    <xdr:clientData/>
  </xdr:twoCellAnchor>
  <xdr:twoCellAnchor editAs="oneCell">
    <xdr:from>
      <xdr:col>4</xdr:col>
      <xdr:colOff>73025</xdr:colOff>
      <xdr:row>98</xdr:row>
      <xdr:rowOff>0</xdr:rowOff>
    </xdr:from>
    <xdr:to>
      <xdr:col>4</xdr:col>
      <xdr:colOff>144145</xdr:colOff>
      <xdr:row>98</xdr:row>
      <xdr:rowOff>240665</xdr:rowOff>
    </xdr:to>
    <xdr:pic>
      <xdr:nvPicPr>
        <xdr:cNvPr id="846" name="Picture 2" descr="clip_image3377"/>
        <xdr:cNvPicPr>
          <a:picLocks noChangeAspect="1"/>
        </xdr:cNvPicPr>
      </xdr:nvPicPr>
      <xdr:blipFill>
        <a:blip r:embed="rId1"/>
        <a:stretch>
          <a:fillRect/>
        </a:stretch>
      </xdr:blipFill>
      <xdr:spPr>
        <a:xfrm>
          <a:off x="3559175" y="72053450"/>
          <a:ext cx="71120" cy="240665"/>
        </a:xfrm>
        <a:prstGeom prst="rect">
          <a:avLst/>
        </a:prstGeom>
        <a:noFill/>
        <a:ln w="9525">
          <a:noFill/>
        </a:ln>
      </xdr:spPr>
    </xdr:pic>
    <xdr:clientData/>
  </xdr:twoCellAnchor>
  <xdr:twoCellAnchor editAs="oneCell">
    <xdr:from>
      <xdr:col>4</xdr:col>
      <xdr:colOff>153035</xdr:colOff>
      <xdr:row>98</xdr:row>
      <xdr:rowOff>0</xdr:rowOff>
    </xdr:from>
    <xdr:to>
      <xdr:col>4</xdr:col>
      <xdr:colOff>219075</xdr:colOff>
      <xdr:row>98</xdr:row>
      <xdr:rowOff>240665</xdr:rowOff>
    </xdr:to>
    <xdr:pic>
      <xdr:nvPicPr>
        <xdr:cNvPr id="847" name="Picture 3" descr="clip_image3378"/>
        <xdr:cNvPicPr>
          <a:picLocks noChangeAspect="1"/>
        </xdr:cNvPicPr>
      </xdr:nvPicPr>
      <xdr:blipFill>
        <a:blip r:embed="rId1"/>
        <a:stretch>
          <a:fillRect/>
        </a:stretch>
      </xdr:blipFill>
      <xdr:spPr>
        <a:xfrm>
          <a:off x="3639185" y="72053450"/>
          <a:ext cx="66040" cy="240665"/>
        </a:xfrm>
        <a:prstGeom prst="rect">
          <a:avLst/>
        </a:prstGeom>
        <a:noFill/>
        <a:ln w="9525">
          <a:noFill/>
        </a:ln>
      </xdr:spPr>
    </xdr:pic>
    <xdr:clientData/>
  </xdr:twoCellAnchor>
  <xdr:twoCellAnchor editAs="oneCell">
    <xdr:from>
      <xdr:col>4</xdr:col>
      <xdr:colOff>227965</xdr:colOff>
      <xdr:row>98</xdr:row>
      <xdr:rowOff>0</xdr:rowOff>
    </xdr:from>
    <xdr:to>
      <xdr:col>4</xdr:col>
      <xdr:colOff>297180</xdr:colOff>
      <xdr:row>98</xdr:row>
      <xdr:rowOff>240665</xdr:rowOff>
    </xdr:to>
    <xdr:pic>
      <xdr:nvPicPr>
        <xdr:cNvPr id="848" name="Picture 4" descr="clip_image3379"/>
        <xdr:cNvPicPr>
          <a:picLocks noChangeAspect="1"/>
        </xdr:cNvPicPr>
      </xdr:nvPicPr>
      <xdr:blipFill>
        <a:blip r:embed="rId1"/>
        <a:stretch>
          <a:fillRect/>
        </a:stretch>
      </xdr:blipFill>
      <xdr:spPr>
        <a:xfrm>
          <a:off x="3714115" y="72053450"/>
          <a:ext cx="69215" cy="240665"/>
        </a:xfrm>
        <a:prstGeom prst="rect">
          <a:avLst/>
        </a:prstGeom>
        <a:noFill/>
        <a:ln w="9525">
          <a:noFill/>
        </a:ln>
      </xdr:spPr>
    </xdr:pic>
    <xdr:clientData/>
  </xdr:twoCellAnchor>
  <xdr:twoCellAnchor editAs="oneCell">
    <xdr:from>
      <xdr:col>4</xdr:col>
      <xdr:colOff>306070</xdr:colOff>
      <xdr:row>98</xdr:row>
      <xdr:rowOff>0</xdr:rowOff>
    </xdr:from>
    <xdr:to>
      <xdr:col>4</xdr:col>
      <xdr:colOff>370205</xdr:colOff>
      <xdr:row>98</xdr:row>
      <xdr:rowOff>240665</xdr:rowOff>
    </xdr:to>
    <xdr:pic>
      <xdr:nvPicPr>
        <xdr:cNvPr id="849" name="Picture 5" descr="clip_image3380"/>
        <xdr:cNvPicPr>
          <a:picLocks noChangeAspect="1"/>
        </xdr:cNvPicPr>
      </xdr:nvPicPr>
      <xdr:blipFill>
        <a:blip r:embed="rId1"/>
        <a:stretch>
          <a:fillRect/>
        </a:stretch>
      </xdr:blipFill>
      <xdr:spPr>
        <a:xfrm>
          <a:off x="3792220" y="72053450"/>
          <a:ext cx="64135" cy="240665"/>
        </a:xfrm>
        <a:prstGeom prst="rect">
          <a:avLst/>
        </a:prstGeom>
        <a:noFill/>
        <a:ln w="9525">
          <a:noFill/>
        </a:ln>
      </xdr:spPr>
    </xdr:pic>
    <xdr:clientData/>
  </xdr:twoCellAnchor>
  <xdr:twoCellAnchor editAs="oneCell">
    <xdr:from>
      <xdr:col>4</xdr:col>
      <xdr:colOff>379095</xdr:colOff>
      <xdr:row>98</xdr:row>
      <xdr:rowOff>0</xdr:rowOff>
    </xdr:from>
    <xdr:to>
      <xdr:col>4</xdr:col>
      <xdr:colOff>448945</xdr:colOff>
      <xdr:row>98</xdr:row>
      <xdr:rowOff>240665</xdr:rowOff>
    </xdr:to>
    <xdr:pic>
      <xdr:nvPicPr>
        <xdr:cNvPr id="850" name="Picture 6" descr="clip_image3381"/>
        <xdr:cNvPicPr>
          <a:picLocks noChangeAspect="1"/>
        </xdr:cNvPicPr>
      </xdr:nvPicPr>
      <xdr:blipFill>
        <a:blip r:embed="rId1"/>
        <a:stretch>
          <a:fillRect/>
        </a:stretch>
      </xdr:blipFill>
      <xdr:spPr>
        <a:xfrm>
          <a:off x="3865245" y="72053450"/>
          <a:ext cx="69850" cy="240665"/>
        </a:xfrm>
        <a:prstGeom prst="rect">
          <a:avLst/>
        </a:prstGeom>
        <a:noFill/>
        <a:ln w="9525">
          <a:noFill/>
        </a:ln>
      </xdr:spPr>
    </xdr:pic>
    <xdr:clientData/>
  </xdr:twoCellAnchor>
  <xdr:twoCellAnchor editAs="oneCell">
    <xdr:from>
      <xdr:col>4</xdr:col>
      <xdr:colOff>459105</xdr:colOff>
      <xdr:row>98</xdr:row>
      <xdr:rowOff>0</xdr:rowOff>
    </xdr:from>
    <xdr:to>
      <xdr:col>4</xdr:col>
      <xdr:colOff>523875</xdr:colOff>
      <xdr:row>98</xdr:row>
      <xdr:rowOff>240665</xdr:rowOff>
    </xdr:to>
    <xdr:pic>
      <xdr:nvPicPr>
        <xdr:cNvPr id="851" name="Picture 7" descr="clip_image3383"/>
        <xdr:cNvPicPr>
          <a:picLocks noChangeAspect="1"/>
        </xdr:cNvPicPr>
      </xdr:nvPicPr>
      <xdr:blipFill>
        <a:blip r:embed="rId1"/>
        <a:stretch>
          <a:fillRect/>
        </a:stretch>
      </xdr:blipFill>
      <xdr:spPr>
        <a:xfrm>
          <a:off x="3945255" y="72053450"/>
          <a:ext cx="64770" cy="240665"/>
        </a:xfrm>
        <a:prstGeom prst="rect">
          <a:avLst/>
        </a:prstGeom>
        <a:noFill/>
        <a:ln w="9525">
          <a:noFill/>
        </a:ln>
      </xdr:spPr>
    </xdr:pic>
    <xdr:clientData/>
  </xdr:twoCellAnchor>
  <xdr:twoCellAnchor editAs="oneCell">
    <xdr:from>
      <xdr:col>4</xdr:col>
      <xdr:colOff>532130</xdr:colOff>
      <xdr:row>98</xdr:row>
      <xdr:rowOff>0</xdr:rowOff>
    </xdr:from>
    <xdr:to>
      <xdr:col>4</xdr:col>
      <xdr:colOff>601980</xdr:colOff>
      <xdr:row>98</xdr:row>
      <xdr:rowOff>240665</xdr:rowOff>
    </xdr:to>
    <xdr:pic>
      <xdr:nvPicPr>
        <xdr:cNvPr id="852" name="Picture 8" descr="clip_image3384"/>
        <xdr:cNvPicPr>
          <a:picLocks noChangeAspect="1"/>
        </xdr:cNvPicPr>
      </xdr:nvPicPr>
      <xdr:blipFill>
        <a:blip r:embed="rId1"/>
        <a:stretch>
          <a:fillRect/>
        </a:stretch>
      </xdr:blipFill>
      <xdr:spPr>
        <a:xfrm>
          <a:off x="4018280" y="72053450"/>
          <a:ext cx="69850" cy="240665"/>
        </a:xfrm>
        <a:prstGeom prst="rect">
          <a:avLst/>
        </a:prstGeom>
        <a:noFill/>
        <a:ln w="9525">
          <a:noFill/>
        </a:ln>
      </xdr:spPr>
    </xdr:pic>
    <xdr:clientData/>
  </xdr:twoCellAnchor>
  <xdr:twoCellAnchor editAs="oneCell">
    <xdr:from>
      <xdr:col>4</xdr:col>
      <xdr:colOff>369570</xdr:colOff>
      <xdr:row>98</xdr:row>
      <xdr:rowOff>0</xdr:rowOff>
    </xdr:from>
    <xdr:to>
      <xdr:col>4</xdr:col>
      <xdr:colOff>439420</xdr:colOff>
      <xdr:row>98</xdr:row>
      <xdr:rowOff>249555</xdr:rowOff>
    </xdr:to>
    <xdr:pic>
      <xdr:nvPicPr>
        <xdr:cNvPr id="853" name="Picture 6" descr="clip_image3381"/>
        <xdr:cNvPicPr>
          <a:picLocks noChangeAspect="1"/>
        </xdr:cNvPicPr>
      </xdr:nvPicPr>
      <xdr:blipFill>
        <a:blip r:embed="rId1"/>
        <a:stretch>
          <a:fillRect/>
        </a:stretch>
      </xdr:blipFill>
      <xdr:spPr>
        <a:xfrm>
          <a:off x="3855720" y="72053450"/>
          <a:ext cx="69850" cy="249555"/>
        </a:xfrm>
        <a:prstGeom prst="rect">
          <a:avLst/>
        </a:prstGeom>
        <a:noFill/>
        <a:ln w="9525">
          <a:noFill/>
        </a:ln>
      </xdr:spPr>
    </xdr:pic>
    <xdr:clientData/>
  </xdr:twoCellAnchor>
  <xdr:twoCellAnchor editAs="oneCell">
    <xdr:from>
      <xdr:col>4</xdr:col>
      <xdr:colOff>350520</xdr:colOff>
      <xdr:row>98</xdr:row>
      <xdr:rowOff>0</xdr:rowOff>
    </xdr:from>
    <xdr:to>
      <xdr:col>4</xdr:col>
      <xdr:colOff>420370</xdr:colOff>
      <xdr:row>98</xdr:row>
      <xdr:rowOff>249555</xdr:rowOff>
    </xdr:to>
    <xdr:pic>
      <xdr:nvPicPr>
        <xdr:cNvPr id="854" name="Picture 6" descr="clip_image3381"/>
        <xdr:cNvPicPr>
          <a:picLocks noChangeAspect="1"/>
        </xdr:cNvPicPr>
      </xdr:nvPicPr>
      <xdr:blipFill>
        <a:blip r:embed="rId1"/>
        <a:stretch>
          <a:fillRect/>
        </a:stretch>
      </xdr:blipFill>
      <xdr:spPr>
        <a:xfrm>
          <a:off x="3836670" y="72053450"/>
          <a:ext cx="69850" cy="249555"/>
        </a:xfrm>
        <a:prstGeom prst="rect">
          <a:avLst/>
        </a:prstGeom>
        <a:noFill/>
        <a:ln w="9525">
          <a:noFill/>
        </a:ln>
      </xdr:spPr>
    </xdr:pic>
    <xdr:clientData/>
  </xdr:twoCellAnchor>
  <xdr:twoCellAnchor editAs="oneCell">
    <xdr:from>
      <xdr:col>4</xdr:col>
      <xdr:colOff>0</xdr:colOff>
      <xdr:row>98</xdr:row>
      <xdr:rowOff>0</xdr:rowOff>
    </xdr:from>
    <xdr:to>
      <xdr:col>4</xdr:col>
      <xdr:colOff>66675</xdr:colOff>
      <xdr:row>98</xdr:row>
      <xdr:rowOff>250825</xdr:rowOff>
    </xdr:to>
    <xdr:pic>
      <xdr:nvPicPr>
        <xdr:cNvPr id="855" name="Picture 1" descr="clip_image3376"/>
        <xdr:cNvPicPr>
          <a:picLocks noChangeAspect="1"/>
        </xdr:cNvPicPr>
      </xdr:nvPicPr>
      <xdr:blipFill>
        <a:blip r:embed="rId1"/>
        <a:stretch>
          <a:fillRect/>
        </a:stretch>
      </xdr:blipFill>
      <xdr:spPr>
        <a:xfrm>
          <a:off x="3486150" y="72053450"/>
          <a:ext cx="66675" cy="250825"/>
        </a:xfrm>
        <a:prstGeom prst="rect">
          <a:avLst/>
        </a:prstGeom>
        <a:noFill/>
        <a:ln w="9525">
          <a:noFill/>
        </a:ln>
      </xdr:spPr>
    </xdr:pic>
    <xdr:clientData/>
  </xdr:twoCellAnchor>
  <xdr:twoCellAnchor editAs="oneCell">
    <xdr:from>
      <xdr:col>4</xdr:col>
      <xdr:colOff>72390</xdr:colOff>
      <xdr:row>98</xdr:row>
      <xdr:rowOff>0</xdr:rowOff>
    </xdr:from>
    <xdr:to>
      <xdr:col>4</xdr:col>
      <xdr:colOff>145415</xdr:colOff>
      <xdr:row>98</xdr:row>
      <xdr:rowOff>250825</xdr:rowOff>
    </xdr:to>
    <xdr:pic>
      <xdr:nvPicPr>
        <xdr:cNvPr id="856" name="Picture 2" descr="clip_image3377"/>
        <xdr:cNvPicPr>
          <a:picLocks noChangeAspect="1"/>
        </xdr:cNvPicPr>
      </xdr:nvPicPr>
      <xdr:blipFill>
        <a:blip r:embed="rId1"/>
        <a:stretch>
          <a:fillRect/>
        </a:stretch>
      </xdr:blipFill>
      <xdr:spPr>
        <a:xfrm>
          <a:off x="3558540" y="72053450"/>
          <a:ext cx="73025" cy="250825"/>
        </a:xfrm>
        <a:prstGeom prst="rect">
          <a:avLst/>
        </a:prstGeom>
        <a:noFill/>
        <a:ln w="9525">
          <a:noFill/>
        </a:ln>
      </xdr:spPr>
    </xdr:pic>
    <xdr:clientData/>
  </xdr:twoCellAnchor>
  <xdr:twoCellAnchor editAs="oneCell">
    <xdr:from>
      <xdr:col>4</xdr:col>
      <xdr:colOff>153670</xdr:colOff>
      <xdr:row>98</xdr:row>
      <xdr:rowOff>0</xdr:rowOff>
    </xdr:from>
    <xdr:to>
      <xdr:col>4</xdr:col>
      <xdr:colOff>217805</xdr:colOff>
      <xdr:row>98</xdr:row>
      <xdr:rowOff>250825</xdr:rowOff>
    </xdr:to>
    <xdr:pic>
      <xdr:nvPicPr>
        <xdr:cNvPr id="857" name="Picture 3" descr="clip_image3378"/>
        <xdr:cNvPicPr>
          <a:picLocks noChangeAspect="1"/>
        </xdr:cNvPicPr>
      </xdr:nvPicPr>
      <xdr:blipFill>
        <a:blip r:embed="rId1"/>
        <a:stretch>
          <a:fillRect/>
        </a:stretch>
      </xdr:blipFill>
      <xdr:spPr>
        <a:xfrm>
          <a:off x="3639820" y="72053450"/>
          <a:ext cx="64135" cy="250825"/>
        </a:xfrm>
        <a:prstGeom prst="rect">
          <a:avLst/>
        </a:prstGeom>
        <a:noFill/>
        <a:ln w="9525">
          <a:noFill/>
        </a:ln>
      </xdr:spPr>
    </xdr:pic>
    <xdr:clientData/>
  </xdr:twoCellAnchor>
  <xdr:twoCellAnchor editAs="oneCell">
    <xdr:from>
      <xdr:col>4</xdr:col>
      <xdr:colOff>229235</xdr:colOff>
      <xdr:row>98</xdr:row>
      <xdr:rowOff>0</xdr:rowOff>
    </xdr:from>
    <xdr:to>
      <xdr:col>4</xdr:col>
      <xdr:colOff>295910</xdr:colOff>
      <xdr:row>98</xdr:row>
      <xdr:rowOff>250825</xdr:rowOff>
    </xdr:to>
    <xdr:pic>
      <xdr:nvPicPr>
        <xdr:cNvPr id="858" name="Picture 4" descr="clip_image3379"/>
        <xdr:cNvPicPr>
          <a:picLocks noChangeAspect="1"/>
        </xdr:cNvPicPr>
      </xdr:nvPicPr>
      <xdr:blipFill>
        <a:blip r:embed="rId1"/>
        <a:stretch>
          <a:fillRect/>
        </a:stretch>
      </xdr:blipFill>
      <xdr:spPr>
        <a:xfrm>
          <a:off x="3715385" y="72053450"/>
          <a:ext cx="66675" cy="250825"/>
        </a:xfrm>
        <a:prstGeom prst="rect">
          <a:avLst/>
        </a:prstGeom>
        <a:noFill/>
        <a:ln w="9525">
          <a:noFill/>
        </a:ln>
      </xdr:spPr>
    </xdr:pic>
    <xdr:clientData/>
  </xdr:twoCellAnchor>
  <xdr:twoCellAnchor editAs="oneCell">
    <xdr:from>
      <xdr:col>4</xdr:col>
      <xdr:colOff>304800</xdr:colOff>
      <xdr:row>98</xdr:row>
      <xdr:rowOff>0</xdr:rowOff>
    </xdr:from>
    <xdr:to>
      <xdr:col>4</xdr:col>
      <xdr:colOff>368935</xdr:colOff>
      <xdr:row>98</xdr:row>
      <xdr:rowOff>250825</xdr:rowOff>
    </xdr:to>
    <xdr:pic>
      <xdr:nvPicPr>
        <xdr:cNvPr id="859" name="Picture 5" descr="clip_image3380"/>
        <xdr:cNvPicPr>
          <a:picLocks noChangeAspect="1"/>
        </xdr:cNvPicPr>
      </xdr:nvPicPr>
      <xdr:blipFill>
        <a:blip r:embed="rId1"/>
        <a:stretch>
          <a:fillRect/>
        </a:stretch>
      </xdr:blipFill>
      <xdr:spPr>
        <a:xfrm>
          <a:off x="3790950" y="72053450"/>
          <a:ext cx="64135" cy="250825"/>
        </a:xfrm>
        <a:prstGeom prst="rect">
          <a:avLst/>
        </a:prstGeom>
        <a:noFill/>
        <a:ln w="9525">
          <a:noFill/>
        </a:ln>
      </xdr:spPr>
    </xdr:pic>
    <xdr:clientData/>
  </xdr:twoCellAnchor>
  <xdr:twoCellAnchor editAs="oneCell">
    <xdr:from>
      <xdr:col>4</xdr:col>
      <xdr:colOff>380365</xdr:colOff>
      <xdr:row>98</xdr:row>
      <xdr:rowOff>0</xdr:rowOff>
    </xdr:from>
    <xdr:to>
      <xdr:col>4</xdr:col>
      <xdr:colOff>450215</xdr:colOff>
      <xdr:row>98</xdr:row>
      <xdr:rowOff>250825</xdr:rowOff>
    </xdr:to>
    <xdr:pic>
      <xdr:nvPicPr>
        <xdr:cNvPr id="860" name="Picture 6" descr="clip_image3381"/>
        <xdr:cNvPicPr>
          <a:picLocks noChangeAspect="1"/>
        </xdr:cNvPicPr>
      </xdr:nvPicPr>
      <xdr:blipFill>
        <a:blip r:embed="rId1"/>
        <a:stretch>
          <a:fillRect/>
        </a:stretch>
      </xdr:blipFill>
      <xdr:spPr>
        <a:xfrm>
          <a:off x="3866515" y="72053450"/>
          <a:ext cx="69850" cy="250825"/>
        </a:xfrm>
        <a:prstGeom prst="rect">
          <a:avLst/>
        </a:prstGeom>
        <a:noFill/>
        <a:ln w="9525">
          <a:noFill/>
        </a:ln>
      </xdr:spPr>
    </xdr:pic>
    <xdr:clientData/>
  </xdr:twoCellAnchor>
  <xdr:twoCellAnchor editAs="oneCell">
    <xdr:from>
      <xdr:col>4</xdr:col>
      <xdr:colOff>459105</xdr:colOff>
      <xdr:row>98</xdr:row>
      <xdr:rowOff>0</xdr:rowOff>
    </xdr:from>
    <xdr:to>
      <xdr:col>4</xdr:col>
      <xdr:colOff>522605</xdr:colOff>
      <xdr:row>98</xdr:row>
      <xdr:rowOff>250825</xdr:rowOff>
    </xdr:to>
    <xdr:pic>
      <xdr:nvPicPr>
        <xdr:cNvPr id="861" name="Picture 7" descr="clip_image3383"/>
        <xdr:cNvPicPr>
          <a:picLocks noChangeAspect="1"/>
        </xdr:cNvPicPr>
      </xdr:nvPicPr>
      <xdr:blipFill>
        <a:blip r:embed="rId1"/>
        <a:stretch>
          <a:fillRect/>
        </a:stretch>
      </xdr:blipFill>
      <xdr:spPr>
        <a:xfrm>
          <a:off x="3945255" y="72053450"/>
          <a:ext cx="63500" cy="250825"/>
        </a:xfrm>
        <a:prstGeom prst="rect">
          <a:avLst/>
        </a:prstGeom>
        <a:noFill/>
        <a:ln w="9525">
          <a:noFill/>
        </a:ln>
      </xdr:spPr>
    </xdr:pic>
    <xdr:clientData/>
  </xdr:twoCellAnchor>
  <xdr:twoCellAnchor editAs="oneCell">
    <xdr:from>
      <xdr:col>4</xdr:col>
      <xdr:colOff>531495</xdr:colOff>
      <xdr:row>98</xdr:row>
      <xdr:rowOff>0</xdr:rowOff>
    </xdr:from>
    <xdr:to>
      <xdr:col>4</xdr:col>
      <xdr:colOff>601345</xdr:colOff>
      <xdr:row>98</xdr:row>
      <xdr:rowOff>250825</xdr:rowOff>
    </xdr:to>
    <xdr:pic>
      <xdr:nvPicPr>
        <xdr:cNvPr id="862" name="Picture 8" descr="clip_image3384"/>
        <xdr:cNvPicPr>
          <a:picLocks noChangeAspect="1"/>
        </xdr:cNvPicPr>
      </xdr:nvPicPr>
      <xdr:blipFill>
        <a:blip r:embed="rId1"/>
        <a:stretch>
          <a:fillRect/>
        </a:stretch>
      </xdr:blipFill>
      <xdr:spPr>
        <a:xfrm>
          <a:off x="4017645" y="72053450"/>
          <a:ext cx="69850" cy="250825"/>
        </a:xfrm>
        <a:prstGeom prst="rect">
          <a:avLst/>
        </a:prstGeom>
        <a:noFill/>
        <a:ln w="9525">
          <a:noFill/>
        </a:ln>
      </xdr:spPr>
    </xdr:pic>
    <xdr:clientData/>
  </xdr:twoCellAnchor>
  <xdr:twoCellAnchor editAs="oneCell">
    <xdr:from>
      <xdr:col>4</xdr:col>
      <xdr:colOff>551815</xdr:colOff>
      <xdr:row>98</xdr:row>
      <xdr:rowOff>0</xdr:rowOff>
    </xdr:from>
    <xdr:to>
      <xdr:col>4</xdr:col>
      <xdr:colOff>621665</xdr:colOff>
      <xdr:row>98</xdr:row>
      <xdr:rowOff>250825</xdr:rowOff>
    </xdr:to>
    <xdr:pic>
      <xdr:nvPicPr>
        <xdr:cNvPr id="863" name="Picture 9" descr="clip_image3386"/>
        <xdr:cNvPicPr>
          <a:picLocks noChangeAspect="1"/>
        </xdr:cNvPicPr>
      </xdr:nvPicPr>
      <xdr:blipFill>
        <a:blip r:embed="rId1"/>
        <a:stretch>
          <a:fillRect/>
        </a:stretch>
      </xdr:blipFill>
      <xdr:spPr>
        <a:xfrm>
          <a:off x="4037965" y="72053450"/>
          <a:ext cx="69850" cy="250825"/>
        </a:xfrm>
        <a:prstGeom prst="rect">
          <a:avLst/>
        </a:prstGeom>
        <a:noFill/>
        <a:ln w="9525">
          <a:noFill/>
        </a:ln>
      </xdr:spPr>
    </xdr:pic>
    <xdr:clientData/>
  </xdr:twoCellAnchor>
  <xdr:twoCellAnchor editAs="oneCell">
    <xdr:from>
      <xdr:col>4</xdr:col>
      <xdr:colOff>0</xdr:colOff>
      <xdr:row>98</xdr:row>
      <xdr:rowOff>0</xdr:rowOff>
    </xdr:from>
    <xdr:to>
      <xdr:col>4</xdr:col>
      <xdr:colOff>66675</xdr:colOff>
      <xdr:row>98</xdr:row>
      <xdr:rowOff>238760</xdr:rowOff>
    </xdr:to>
    <xdr:pic>
      <xdr:nvPicPr>
        <xdr:cNvPr id="864" name="Picture 1" descr="clip_image3376"/>
        <xdr:cNvPicPr>
          <a:picLocks noChangeAspect="1"/>
        </xdr:cNvPicPr>
      </xdr:nvPicPr>
      <xdr:blipFill>
        <a:blip r:embed="rId1"/>
        <a:stretch>
          <a:fillRect/>
        </a:stretch>
      </xdr:blipFill>
      <xdr:spPr>
        <a:xfrm>
          <a:off x="3486150" y="72053450"/>
          <a:ext cx="66675" cy="238760"/>
        </a:xfrm>
        <a:prstGeom prst="rect">
          <a:avLst/>
        </a:prstGeom>
        <a:noFill/>
        <a:ln w="9525">
          <a:noFill/>
        </a:ln>
      </xdr:spPr>
    </xdr:pic>
    <xdr:clientData/>
  </xdr:twoCellAnchor>
  <xdr:twoCellAnchor editAs="oneCell">
    <xdr:from>
      <xdr:col>4</xdr:col>
      <xdr:colOff>72390</xdr:colOff>
      <xdr:row>98</xdr:row>
      <xdr:rowOff>0</xdr:rowOff>
    </xdr:from>
    <xdr:to>
      <xdr:col>4</xdr:col>
      <xdr:colOff>145415</xdr:colOff>
      <xdr:row>98</xdr:row>
      <xdr:rowOff>238760</xdr:rowOff>
    </xdr:to>
    <xdr:pic>
      <xdr:nvPicPr>
        <xdr:cNvPr id="865" name="Picture 2" descr="clip_image3377"/>
        <xdr:cNvPicPr>
          <a:picLocks noChangeAspect="1"/>
        </xdr:cNvPicPr>
      </xdr:nvPicPr>
      <xdr:blipFill>
        <a:blip r:embed="rId1"/>
        <a:stretch>
          <a:fillRect/>
        </a:stretch>
      </xdr:blipFill>
      <xdr:spPr>
        <a:xfrm>
          <a:off x="3558540" y="72053450"/>
          <a:ext cx="73025" cy="238760"/>
        </a:xfrm>
        <a:prstGeom prst="rect">
          <a:avLst/>
        </a:prstGeom>
        <a:noFill/>
        <a:ln w="9525">
          <a:noFill/>
        </a:ln>
      </xdr:spPr>
    </xdr:pic>
    <xdr:clientData/>
  </xdr:twoCellAnchor>
  <xdr:twoCellAnchor editAs="oneCell">
    <xdr:from>
      <xdr:col>4</xdr:col>
      <xdr:colOff>153670</xdr:colOff>
      <xdr:row>98</xdr:row>
      <xdr:rowOff>0</xdr:rowOff>
    </xdr:from>
    <xdr:to>
      <xdr:col>4</xdr:col>
      <xdr:colOff>217805</xdr:colOff>
      <xdr:row>98</xdr:row>
      <xdr:rowOff>238760</xdr:rowOff>
    </xdr:to>
    <xdr:pic>
      <xdr:nvPicPr>
        <xdr:cNvPr id="866" name="Picture 3" descr="clip_image3378"/>
        <xdr:cNvPicPr>
          <a:picLocks noChangeAspect="1"/>
        </xdr:cNvPicPr>
      </xdr:nvPicPr>
      <xdr:blipFill>
        <a:blip r:embed="rId1"/>
        <a:stretch>
          <a:fillRect/>
        </a:stretch>
      </xdr:blipFill>
      <xdr:spPr>
        <a:xfrm>
          <a:off x="3639820" y="72053450"/>
          <a:ext cx="64135" cy="238760"/>
        </a:xfrm>
        <a:prstGeom prst="rect">
          <a:avLst/>
        </a:prstGeom>
        <a:noFill/>
        <a:ln w="9525">
          <a:noFill/>
        </a:ln>
      </xdr:spPr>
    </xdr:pic>
    <xdr:clientData/>
  </xdr:twoCellAnchor>
  <xdr:twoCellAnchor editAs="oneCell">
    <xdr:from>
      <xdr:col>4</xdr:col>
      <xdr:colOff>229235</xdr:colOff>
      <xdr:row>98</xdr:row>
      <xdr:rowOff>0</xdr:rowOff>
    </xdr:from>
    <xdr:to>
      <xdr:col>4</xdr:col>
      <xdr:colOff>295910</xdr:colOff>
      <xdr:row>98</xdr:row>
      <xdr:rowOff>238760</xdr:rowOff>
    </xdr:to>
    <xdr:pic>
      <xdr:nvPicPr>
        <xdr:cNvPr id="867" name="Picture 4" descr="clip_image3379"/>
        <xdr:cNvPicPr>
          <a:picLocks noChangeAspect="1"/>
        </xdr:cNvPicPr>
      </xdr:nvPicPr>
      <xdr:blipFill>
        <a:blip r:embed="rId1"/>
        <a:stretch>
          <a:fillRect/>
        </a:stretch>
      </xdr:blipFill>
      <xdr:spPr>
        <a:xfrm>
          <a:off x="3715385" y="72053450"/>
          <a:ext cx="66675" cy="238760"/>
        </a:xfrm>
        <a:prstGeom prst="rect">
          <a:avLst/>
        </a:prstGeom>
        <a:noFill/>
        <a:ln w="9525">
          <a:noFill/>
        </a:ln>
      </xdr:spPr>
    </xdr:pic>
    <xdr:clientData/>
  </xdr:twoCellAnchor>
  <xdr:twoCellAnchor editAs="oneCell">
    <xdr:from>
      <xdr:col>4</xdr:col>
      <xdr:colOff>304800</xdr:colOff>
      <xdr:row>98</xdr:row>
      <xdr:rowOff>0</xdr:rowOff>
    </xdr:from>
    <xdr:to>
      <xdr:col>4</xdr:col>
      <xdr:colOff>368935</xdr:colOff>
      <xdr:row>98</xdr:row>
      <xdr:rowOff>238760</xdr:rowOff>
    </xdr:to>
    <xdr:pic>
      <xdr:nvPicPr>
        <xdr:cNvPr id="868" name="Picture 5" descr="clip_image3380"/>
        <xdr:cNvPicPr>
          <a:picLocks noChangeAspect="1"/>
        </xdr:cNvPicPr>
      </xdr:nvPicPr>
      <xdr:blipFill>
        <a:blip r:embed="rId1"/>
        <a:stretch>
          <a:fillRect/>
        </a:stretch>
      </xdr:blipFill>
      <xdr:spPr>
        <a:xfrm>
          <a:off x="3790950" y="72053450"/>
          <a:ext cx="64135" cy="238760"/>
        </a:xfrm>
        <a:prstGeom prst="rect">
          <a:avLst/>
        </a:prstGeom>
        <a:noFill/>
        <a:ln w="9525">
          <a:noFill/>
        </a:ln>
      </xdr:spPr>
    </xdr:pic>
    <xdr:clientData/>
  </xdr:twoCellAnchor>
  <xdr:twoCellAnchor editAs="oneCell">
    <xdr:from>
      <xdr:col>4</xdr:col>
      <xdr:colOff>380365</xdr:colOff>
      <xdr:row>98</xdr:row>
      <xdr:rowOff>0</xdr:rowOff>
    </xdr:from>
    <xdr:to>
      <xdr:col>4</xdr:col>
      <xdr:colOff>450215</xdr:colOff>
      <xdr:row>98</xdr:row>
      <xdr:rowOff>238760</xdr:rowOff>
    </xdr:to>
    <xdr:pic>
      <xdr:nvPicPr>
        <xdr:cNvPr id="869" name="Picture 6" descr="clip_image3381"/>
        <xdr:cNvPicPr>
          <a:picLocks noChangeAspect="1"/>
        </xdr:cNvPicPr>
      </xdr:nvPicPr>
      <xdr:blipFill>
        <a:blip r:embed="rId1"/>
        <a:stretch>
          <a:fillRect/>
        </a:stretch>
      </xdr:blipFill>
      <xdr:spPr>
        <a:xfrm>
          <a:off x="3866515" y="72053450"/>
          <a:ext cx="69850" cy="238760"/>
        </a:xfrm>
        <a:prstGeom prst="rect">
          <a:avLst/>
        </a:prstGeom>
        <a:noFill/>
        <a:ln w="9525">
          <a:noFill/>
        </a:ln>
      </xdr:spPr>
    </xdr:pic>
    <xdr:clientData/>
  </xdr:twoCellAnchor>
  <xdr:twoCellAnchor editAs="oneCell">
    <xdr:from>
      <xdr:col>4</xdr:col>
      <xdr:colOff>459105</xdr:colOff>
      <xdr:row>98</xdr:row>
      <xdr:rowOff>0</xdr:rowOff>
    </xdr:from>
    <xdr:to>
      <xdr:col>4</xdr:col>
      <xdr:colOff>522605</xdr:colOff>
      <xdr:row>98</xdr:row>
      <xdr:rowOff>238760</xdr:rowOff>
    </xdr:to>
    <xdr:pic>
      <xdr:nvPicPr>
        <xdr:cNvPr id="870" name="Picture 7" descr="clip_image3383"/>
        <xdr:cNvPicPr>
          <a:picLocks noChangeAspect="1"/>
        </xdr:cNvPicPr>
      </xdr:nvPicPr>
      <xdr:blipFill>
        <a:blip r:embed="rId1"/>
        <a:stretch>
          <a:fillRect/>
        </a:stretch>
      </xdr:blipFill>
      <xdr:spPr>
        <a:xfrm>
          <a:off x="3945255" y="72053450"/>
          <a:ext cx="63500" cy="238760"/>
        </a:xfrm>
        <a:prstGeom prst="rect">
          <a:avLst/>
        </a:prstGeom>
        <a:noFill/>
        <a:ln w="9525">
          <a:noFill/>
        </a:ln>
      </xdr:spPr>
    </xdr:pic>
    <xdr:clientData/>
  </xdr:twoCellAnchor>
  <xdr:twoCellAnchor editAs="oneCell">
    <xdr:from>
      <xdr:col>4</xdr:col>
      <xdr:colOff>531495</xdr:colOff>
      <xdr:row>98</xdr:row>
      <xdr:rowOff>0</xdr:rowOff>
    </xdr:from>
    <xdr:to>
      <xdr:col>4</xdr:col>
      <xdr:colOff>601345</xdr:colOff>
      <xdr:row>98</xdr:row>
      <xdr:rowOff>238760</xdr:rowOff>
    </xdr:to>
    <xdr:pic>
      <xdr:nvPicPr>
        <xdr:cNvPr id="871" name="Picture 8" descr="clip_image3384"/>
        <xdr:cNvPicPr>
          <a:picLocks noChangeAspect="1"/>
        </xdr:cNvPicPr>
      </xdr:nvPicPr>
      <xdr:blipFill>
        <a:blip r:embed="rId1"/>
        <a:stretch>
          <a:fillRect/>
        </a:stretch>
      </xdr:blipFill>
      <xdr:spPr>
        <a:xfrm>
          <a:off x="4017645" y="72053450"/>
          <a:ext cx="69850" cy="238760"/>
        </a:xfrm>
        <a:prstGeom prst="rect">
          <a:avLst/>
        </a:prstGeom>
        <a:noFill/>
        <a:ln w="9525">
          <a:noFill/>
        </a:ln>
      </xdr:spPr>
    </xdr:pic>
    <xdr:clientData/>
  </xdr:twoCellAnchor>
  <xdr:twoCellAnchor editAs="oneCell">
    <xdr:from>
      <xdr:col>4</xdr:col>
      <xdr:colOff>551815</xdr:colOff>
      <xdr:row>98</xdr:row>
      <xdr:rowOff>0</xdr:rowOff>
    </xdr:from>
    <xdr:to>
      <xdr:col>4</xdr:col>
      <xdr:colOff>621665</xdr:colOff>
      <xdr:row>98</xdr:row>
      <xdr:rowOff>238760</xdr:rowOff>
    </xdr:to>
    <xdr:pic>
      <xdr:nvPicPr>
        <xdr:cNvPr id="872" name="Picture 9" descr="clip_image3386"/>
        <xdr:cNvPicPr>
          <a:picLocks noChangeAspect="1"/>
        </xdr:cNvPicPr>
      </xdr:nvPicPr>
      <xdr:blipFill>
        <a:blip r:embed="rId1"/>
        <a:stretch>
          <a:fillRect/>
        </a:stretch>
      </xdr:blipFill>
      <xdr:spPr>
        <a:xfrm>
          <a:off x="4037965" y="72053450"/>
          <a:ext cx="69850" cy="238760"/>
        </a:xfrm>
        <a:prstGeom prst="rect">
          <a:avLst/>
        </a:prstGeom>
        <a:noFill/>
        <a:ln w="9525">
          <a:noFill/>
        </a:ln>
      </xdr:spPr>
    </xdr:pic>
    <xdr:clientData/>
  </xdr:twoCellAnchor>
  <xdr:twoCellAnchor editAs="oneCell">
    <xdr:from>
      <xdr:col>4</xdr:col>
      <xdr:colOff>368935</xdr:colOff>
      <xdr:row>98</xdr:row>
      <xdr:rowOff>0</xdr:rowOff>
    </xdr:from>
    <xdr:to>
      <xdr:col>4</xdr:col>
      <xdr:colOff>438150</xdr:colOff>
      <xdr:row>98</xdr:row>
      <xdr:rowOff>250825</xdr:rowOff>
    </xdr:to>
    <xdr:pic>
      <xdr:nvPicPr>
        <xdr:cNvPr id="873" name="Picture 6" descr="clip_image3381"/>
        <xdr:cNvPicPr>
          <a:picLocks noChangeAspect="1"/>
        </xdr:cNvPicPr>
      </xdr:nvPicPr>
      <xdr:blipFill>
        <a:blip r:embed="rId1"/>
        <a:stretch>
          <a:fillRect/>
        </a:stretch>
      </xdr:blipFill>
      <xdr:spPr>
        <a:xfrm>
          <a:off x="3855085" y="72053450"/>
          <a:ext cx="69215" cy="250825"/>
        </a:xfrm>
        <a:prstGeom prst="rect">
          <a:avLst/>
        </a:prstGeom>
        <a:noFill/>
        <a:ln w="9525">
          <a:noFill/>
        </a:ln>
      </xdr:spPr>
    </xdr:pic>
    <xdr:clientData/>
  </xdr:twoCellAnchor>
  <xdr:twoCellAnchor editAs="oneCell">
    <xdr:from>
      <xdr:col>4</xdr:col>
      <xdr:colOff>351155</xdr:colOff>
      <xdr:row>98</xdr:row>
      <xdr:rowOff>0</xdr:rowOff>
    </xdr:from>
    <xdr:to>
      <xdr:col>4</xdr:col>
      <xdr:colOff>421005</xdr:colOff>
      <xdr:row>98</xdr:row>
      <xdr:rowOff>250825</xdr:rowOff>
    </xdr:to>
    <xdr:pic>
      <xdr:nvPicPr>
        <xdr:cNvPr id="874" name="Picture 6" descr="clip_image3381"/>
        <xdr:cNvPicPr>
          <a:picLocks noChangeAspect="1"/>
        </xdr:cNvPicPr>
      </xdr:nvPicPr>
      <xdr:blipFill>
        <a:blip r:embed="rId1"/>
        <a:stretch>
          <a:fillRect/>
        </a:stretch>
      </xdr:blipFill>
      <xdr:spPr>
        <a:xfrm>
          <a:off x="3837305" y="72053450"/>
          <a:ext cx="69850" cy="250825"/>
        </a:xfrm>
        <a:prstGeom prst="rect">
          <a:avLst/>
        </a:prstGeom>
        <a:noFill/>
        <a:ln w="9525">
          <a:noFill/>
        </a:ln>
      </xdr:spPr>
    </xdr:pic>
    <xdr:clientData/>
  </xdr:twoCellAnchor>
  <xdr:twoCellAnchor editAs="oneCell">
    <xdr:from>
      <xdr:col>9</xdr:col>
      <xdr:colOff>0</xdr:colOff>
      <xdr:row>98</xdr:row>
      <xdr:rowOff>0</xdr:rowOff>
    </xdr:from>
    <xdr:to>
      <xdr:col>9</xdr:col>
      <xdr:colOff>67310</xdr:colOff>
      <xdr:row>98</xdr:row>
      <xdr:rowOff>250825</xdr:rowOff>
    </xdr:to>
    <xdr:pic>
      <xdr:nvPicPr>
        <xdr:cNvPr id="875" name="Picture 9" descr="clip_image3386"/>
        <xdr:cNvPicPr>
          <a:picLocks noChangeAspect="1"/>
        </xdr:cNvPicPr>
      </xdr:nvPicPr>
      <xdr:blipFill>
        <a:blip r:embed="rId1"/>
        <a:stretch>
          <a:fillRect/>
        </a:stretch>
      </xdr:blipFill>
      <xdr:spPr>
        <a:xfrm>
          <a:off x="14109065" y="72053450"/>
          <a:ext cx="67310" cy="250825"/>
        </a:xfrm>
        <a:prstGeom prst="rect">
          <a:avLst/>
        </a:prstGeom>
        <a:noFill/>
        <a:ln w="9525">
          <a:noFill/>
        </a:ln>
      </xdr:spPr>
    </xdr:pic>
    <xdr:clientData/>
  </xdr:twoCellAnchor>
  <xdr:twoCellAnchor editAs="oneCell">
    <xdr:from>
      <xdr:col>9</xdr:col>
      <xdr:colOff>0</xdr:colOff>
      <xdr:row>98</xdr:row>
      <xdr:rowOff>0</xdr:rowOff>
    </xdr:from>
    <xdr:to>
      <xdr:col>9</xdr:col>
      <xdr:colOff>67310</xdr:colOff>
      <xdr:row>98</xdr:row>
      <xdr:rowOff>238760</xdr:rowOff>
    </xdr:to>
    <xdr:pic>
      <xdr:nvPicPr>
        <xdr:cNvPr id="876" name="Picture 9" descr="clip_image3386"/>
        <xdr:cNvPicPr>
          <a:picLocks noChangeAspect="1"/>
        </xdr:cNvPicPr>
      </xdr:nvPicPr>
      <xdr:blipFill>
        <a:blip r:embed="rId1"/>
        <a:stretch>
          <a:fillRect/>
        </a:stretch>
      </xdr:blipFill>
      <xdr:spPr>
        <a:xfrm>
          <a:off x="14109065" y="72053450"/>
          <a:ext cx="67310" cy="238760"/>
        </a:xfrm>
        <a:prstGeom prst="rect">
          <a:avLst/>
        </a:prstGeom>
        <a:noFill/>
        <a:ln w="9525">
          <a:noFill/>
        </a:ln>
      </xdr:spPr>
    </xdr:pic>
    <xdr:clientData/>
  </xdr:twoCellAnchor>
  <xdr:twoCellAnchor editAs="oneCell">
    <xdr:from>
      <xdr:col>9</xdr:col>
      <xdr:colOff>0</xdr:colOff>
      <xdr:row>98</xdr:row>
      <xdr:rowOff>0</xdr:rowOff>
    </xdr:from>
    <xdr:to>
      <xdr:col>9</xdr:col>
      <xdr:colOff>64135</xdr:colOff>
      <xdr:row>98</xdr:row>
      <xdr:rowOff>250825</xdr:rowOff>
    </xdr:to>
    <xdr:pic>
      <xdr:nvPicPr>
        <xdr:cNvPr id="877" name="Picture 1" descr="clip_image3376"/>
        <xdr:cNvPicPr>
          <a:picLocks noChangeAspect="1"/>
        </xdr:cNvPicPr>
      </xdr:nvPicPr>
      <xdr:blipFill>
        <a:blip r:embed="rId1"/>
        <a:stretch>
          <a:fillRect/>
        </a:stretch>
      </xdr:blipFill>
      <xdr:spPr>
        <a:xfrm>
          <a:off x="14109065" y="72053450"/>
          <a:ext cx="64135" cy="250825"/>
        </a:xfrm>
        <a:prstGeom prst="rect">
          <a:avLst/>
        </a:prstGeom>
        <a:noFill/>
        <a:ln w="9525">
          <a:noFill/>
        </a:ln>
      </xdr:spPr>
    </xdr:pic>
    <xdr:clientData/>
  </xdr:twoCellAnchor>
  <xdr:twoCellAnchor editAs="oneCell">
    <xdr:from>
      <xdr:col>9</xdr:col>
      <xdr:colOff>0</xdr:colOff>
      <xdr:row>98</xdr:row>
      <xdr:rowOff>0</xdr:rowOff>
    </xdr:from>
    <xdr:to>
      <xdr:col>9</xdr:col>
      <xdr:colOff>69850</xdr:colOff>
      <xdr:row>98</xdr:row>
      <xdr:rowOff>250825</xdr:rowOff>
    </xdr:to>
    <xdr:pic>
      <xdr:nvPicPr>
        <xdr:cNvPr id="878" name="Picture 2" descr="clip_image3377"/>
        <xdr:cNvPicPr>
          <a:picLocks noChangeAspect="1"/>
        </xdr:cNvPicPr>
      </xdr:nvPicPr>
      <xdr:blipFill>
        <a:blip r:embed="rId1"/>
        <a:stretch>
          <a:fillRect/>
        </a:stretch>
      </xdr:blipFill>
      <xdr:spPr>
        <a:xfrm>
          <a:off x="14109065" y="72053450"/>
          <a:ext cx="69850" cy="250825"/>
        </a:xfrm>
        <a:prstGeom prst="rect">
          <a:avLst/>
        </a:prstGeom>
        <a:noFill/>
        <a:ln w="9525">
          <a:noFill/>
        </a:ln>
      </xdr:spPr>
    </xdr:pic>
    <xdr:clientData/>
  </xdr:twoCellAnchor>
  <xdr:twoCellAnchor editAs="oneCell">
    <xdr:from>
      <xdr:col>9</xdr:col>
      <xdr:colOff>0</xdr:colOff>
      <xdr:row>98</xdr:row>
      <xdr:rowOff>0</xdr:rowOff>
    </xdr:from>
    <xdr:to>
      <xdr:col>9</xdr:col>
      <xdr:colOff>63500</xdr:colOff>
      <xdr:row>98</xdr:row>
      <xdr:rowOff>250825</xdr:rowOff>
    </xdr:to>
    <xdr:pic>
      <xdr:nvPicPr>
        <xdr:cNvPr id="879" name="Picture 5" descr="clip_image3380"/>
        <xdr:cNvPicPr>
          <a:picLocks noChangeAspect="1"/>
        </xdr:cNvPicPr>
      </xdr:nvPicPr>
      <xdr:blipFill>
        <a:blip r:embed="rId1"/>
        <a:stretch>
          <a:fillRect/>
        </a:stretch>
      </xdr:blipFill>
      <xdr:spPr>
        <a:xfrm>
          <a:off x="14109065" y="72053450"/>
          <a:ext cx="63500" cy="250825"/>
        </a:xfrm>
        <a:prstGeom prst="rect">
          <a:avLst/>
        </a:prstGeom>
        <a:noFill/>
        <a:ln w="9525">
          <a:noFill/>
        </a:ln>
      </xdr:spPr>
    </xdr:pic>
    <xdr:clientData/>
  </xdr:twoCellAnchor>
  <xdr:twoCellAnchor editAs="oneCell">
    <xdr:from>
      <xdr:col>9</xdr:col>
      <xdr:colOff>0</xdr:colOff>
      <xdr:row>98</xdr:row>
      <xdr:rowOff>0</xdr:rowOff>
    </xdr:from>
    <xdr:to>
      <xdr:col>9</xdr:col>
      <xdr:colOff>66040</xdr:colOff>
      <xdr:row>98</xdr:row>
      <xdr:rowOff>249555</xdr:rowOff>
    </xdr:to>
    <xdr:pic>
      <xdr:nvPicPr>
        <xdr:cNvPr id="880" name="Picture 1" descr="clip_image3376"/>
        <xdr:cNvPicPr>
          <a:picLocks noChangeAspect="1"/>
        </xdr:cNvPicPr>
      </xdr:nvPicPr>
      <xdr:blipFill>
        <a:blip r:embed="rId1"/>
        <a:stretch>
          <a:fillRect/>
        </a:stretch>
      </xdr:blipFill>
      <xdr:spPr>
        <a:xfrm>
          <a:off x="14109065" y="72053450"/>
          <a:ext cx="66040" cy="249555"/>
        </a:xfrm>
        <a:prstGeom prst="rect">
          <a:avLst/>
        </a:prstGeom>
        <a:noFill/>
        <a:ln w="9525">
          <a:noFill/>
        </a:ln>
      </xdr:spPr>
    </xdr:pic>
    <xdr:clientData/>
  </xdr:twoCellAnchor>
  <xdr:twoCellAnchor editAs="oneCell">
    <xdr:from>
      <xdr:col>9</xdr:col>
      <xdr:colOff>0</xdr:colOff>
      <xdr:row>98</xdr:row>
      <xdr:rowOff>0</xdr:rowOff>
    </xdr:from>
    <xdr:to>
      <xdr:col>9</xdr:col>
      <xdr:colOff>71120</xdr:colOff>
      <xdr:row>98</xdr:row>
      <xdr:rowOff>249555</xdr:rowOff>
    </xdr:to>
    <xdr:pic>
      <xdr:nvPicPr>
        <xdr:cNvPr id="881" name="Picture 2" descr="clip_image3377"/>
        <xdr:cNvPicPr>
          <a:picLocks noChangeAspect="1"/>
        </xdr:cNvPicPr>
      </xdr:nvPicPr>
      <xdr:blipFill>
        <a:blip r:embed="rId1"/>
        <a:stretch>
          <a:fillRect/>
        </a:stretch>
      </xdr:blipFill>
      <xdr:spPr>
        <a:xfrm>
          <a:off x="14109065" y="72053450"/>
          <a:ext cx="71120" cy="249555"/>
        </a:xfrm>
        <a:prstGeom prst="rect">
          <a:avLst/>
        </a:prstGeom>
        <a:noFill/>
        <a:ln w="9525">
          <a:noFill/>
        </a:ln>
      </xdr:spPr>
    </xdr:pic>
    <xdr:clientData/>
  </xdr:twoCellAnchor>
  <xdr:twoCellAnchor editAs="oneCell">
    <xdr:from>
      <xdr:col>9</xdr:col>
      <xdr:colOff>0</xdr:colOff>
      <xdr:row>98</xdr:row>
      <xdr:rowOff>0</xdr:rowOff>
    </xdr:from>
    <xdr:to>
      <xdr:col>9</xdr:col>
      <xdr:colOff>69215</xdr:colOff>
      <xdr:row>98</xdr:row>
      <xdr:rowOff>249555</xdr:rowOff>
    </xdr:to>
    <xdr:pic>
      <xdr:nvPicPr>
        <xdr:cNvPr id="883" name="Picture 4" descr="clip_image3379"/>
        <xdr:cNvPicPr>
          <a:picLocks noChangeAspect="1"/>
        </xdr:cNvPicPr>
      </xdr:nvPicPr>
      <xdr:blipFill>
        <a:blip r:embed="rId1"/>
        <a:stretch>
          <a:fillRect/>
        </a:stretch>
      </xdr:blipFill>
      <xdr:spPr>
        <a:xfrm>
          <a:off x="14109065" y="72053450"/>
          <a:ext cx="69215" cy="249555"/>
        </a:xfrm>
        <a:prstGeom prst="rect">
          <a:avLst/>
        </a:prstGeom>
        <a:noFill/>
        <a:ln w="9525">
          <a:noFill/>
        </a:ln>
      </xdr:spPr>
    </xdr:pic>
    <xdr:clientData/>
  </xdr:twoCellAnchor>
  <xdr:twoCellAnchor editAs="oneCell">
    <xdr:from>
      <xdr:col>9</xdr:col>
      <xdr:colOff>0</xdr:colOff>
      <xdr:row>98</xdr:row>
      <xdr:rowOff>0</xdr:rowOff>
    </xdr:from>
    <xdr:to>
      <xdr:col>9</xdr:col>
      <xdr:colOff>64135</xdr:colOff>
      <xdr:row>98</xdr:row>
      <xdr:rowOff>249555</xdr:rowOff>
    </xdr:to>
    <xdr:pic>
      <xdr:nvPicPr>
        <xdr:cNvPr id="884" name="Picture 5" descr="clip_image3380"/>
        <xdr:cNvPicPr>
          <a:picLocks noChangeAspect="1"/>
        </xdr:cNvPicPr>
      </xdr:nvPicPr>
      <xdr:blipFill>
        <a:blip r:embed="rId1"/>
        <a:stretch>
          <a:fillRect/>
        </a:stretch>
      </xdr:blipFill>
      <xdr:spPr>
        <a:xfrm>
          <a:off x="14109065" y="72053450"/>
          <a:ext cx="64135" cy="249555"/>
        </a:xfrm>
        <a:prstGeom prst="rect">
          <a:avLst/>
        </a:prstGeom>
        <a:noFill/>
        <a:ln w="9525">
          <a:noFill/>
        </a:ln>
      </xdr:spPr>
    </xdr:pic>
    <xdr:clientData/>
  </xdr:twoCellAnchor>
  <xdr:twoCellAnchor editAs="oneCell">
    <xdr:from>
      <xdr:col>9</xdr:col>
      <xdr:colOff>0</xdr:colOff>
      <xdr:row>98</xdr:row>
      <xdr:rowOff>0</xdr:rowOff>
    </xdr:from>
    <xdr:to>
      <xdr:col>9</xdr:col>
      <xdr:colOff>69850</xdr:colOff>
      <xdr:row>98</xdr:row>
      <xdr:rowOff>249555</xdr:rowOff>
    </xdr:to>
    <xdr:pic>
      <xdr:nvPicPr>
        <xdr:cNvPr id="885" name="Picture 6" descr="clip_image3381"/>
        <xdr:cNvPicPr>
          <a:picLocks noChangeAspect="1"/>
        </xdr:cNvPicPr>
      </xdr:nvPicPr>
      <xdr:blipFill>
        <a:blip r:embed="rId1"/>
        <a:stretch>
          <a:fillRect/>
        </a:stretch>
      </xdr:blipFill>
      <xdr:spPr>
        <a:xfrm>
          <a:off x="14109065" y="72053450"/>
          <a:ext cx="69850" cy="249555"/>
        </a:xfrm>
        <a:prstGeom prst="rect">
          <a:avLst/>
        </a:prstGeom>
        <a:noFill/>
        <a:ln w="9525">
          <a:noFill/>
        </a:ln>
      </xdr:spPr>
    </xdr:pic>
    <xdr:clientData/>
  </xdr:twoCellAnchor>
  <xdr:twoCellAnchor editAs="oneCell">
    <xdr:from>
      <xdr:col>9</xdr:col>
      <xdr:colOff>0</xdr:colOff>
      <xdr:row>98</xdr:row>
      <xdr:rowOff>0</xdr:rowOff>
    </xdr:from>
    <xdr:to>
      <xdr:col>9</xdr:col>
      <xdr:colOff>64770</xdr:colOff>
      <xdr:row>98</xdr:row>
      <xdr:rowOff>249555</xdr:rowOff>
    </xdr:to>
    <xdr:pic>
      <xdr:nvPicPr>
        <xdr:cNvPr id="886" name="Picture 7" descr="clip_image3383"/>
        <xdr:cNvPicPr>
          <a:picLocks noChangeAspect="1"/>
        </xdr:cNvPicPr>
      </xdr:nvPicPr>
      <xdr:blipFill>
        <a:blip r:embed="rId1"/>
        <a:stretch>
          <a:fillRect/>
        </a:stretch>
      </xdr:blipFill>
      <xdr:spPr>
        <a:xfrm>
          <a:off x="14109065" y="72053450"/>
          <a:ext cx="64770" cy="249555"/>
        </a:xfrm>
        <a:prstGeom prst="rect">
          <a:avLst/>
        </a:prstGeom>
        <a:noFill/>
        <a:ln w="9525">
          <a:noFill/>
        </a:ln>
      </xdr:spPr>
    </xdr:pic>
    <xdr:clientData/>
  </xdr:twoCellAnchor>
  <xdr:twoCellAnchor editAs="oneCell">
    <xdr:from>
      <xdr:col>9</xdr:col>
      <xdr:colOff>0</xdr:colOff>
      <xdr:row>98</xdr:row>
      <xdr:rowOff>0</xdr:rowOff>
    </xdr:from>
    <xdr:to>
      <xdr:col>9</xdr:col>
      <xdr:colOff>67945</xdr:colOff>
      <xdr:row>98</xdr:row>
      <xdr:rowOff>249555</xdr:rowOff>
    </xdr:to>
    <xdr:pic>
      <xdr:nvPicPr>
        <xdr:cNvPr id="887" name="Picture 9" descr="clip_image3386"/>
        <xdr:cNvPicPr>
          <a:picLocks noChangeAspect="1"/>
        </xdr:cNvPicPr>
      </xdr:nvPicPr>
      <xdr:blipFill>
        <a:blip r:embed="rId1"/>
        <a:stretch>
          <a:fillRect/>
        </a:stretch>
      </xdr:blipFill>
      <xdr:spPr>
        <a:xfrm>
          <a:off x="14109065" y="72053450"/>
          <a:ext cx="67945" cy="249555"/>
        </a:xfrm>
        <a:prstGeom prst="rect">
          <a:avLst/>
        </a:prstGeom>
        <a:noFill/>
        <a:ln w="9525">
          <a:noFill/>
        </a:ln>
      </xdr:spPr>
    </xdr:pic>
    <xdr:clientData/>
  </xdr:twoCellAnchor>
  <xdr:twoCellAnchor editAs="oneCell">
    <xdr:from>
      <xdr:col>9</xdr:col>
      <xdr:colOff>0</xdr:colOff>
      <xdr:row>98</xdr:row>
      <xdr:rowOff>0</xdr:rowOff>
    </xdr:from>
    <xdr:to>
      <xdr:col>9</xdr:col>
      <xdr:colOff>66040</xdr:colOff>
      <xdr:row>98</xdr:row>
      <xdr:rowOff>240665</xdr:rowOff>
    </xdr:to>
    <xdr:pic>
      <xdr:nvPicPr>
        <xdr:cNvPr id="888" name="Picture 1" descr="clip_image3376"/>
        <xdr:cNvPicPr>
          <a:picLocks noChangeAspect="1"/>
        </xdr:cNvPicPr>
      </xdr:nvPicPr>
      <xdr:blipFill>
        <a:blip r:embed="rId1"/>
        <a:stretch>
          <a:fillRect/>
        </a:stretch>
      </xdr:blipFill>
      <xdr:spPr>
        <a:xfrm>
          <a:off x="14109065" y="72053450"/>
          <a:ext cx="66040" cy="240665"/>
        </a:xfrm>
        <a:prstGeom prst="rect">
          <a:avLst/>
        </a:prstGeom>
        <a:noFill/>
        <a:ln w="9525">
          <a:noFill/>
        </a:ln>
      </xdr:spPr>
    </xdr:pic>
    <xdr:clientData/>
  </xdr:twoCellAnchor>
  <xdr:twoCellAnchor editAs="oneCell">
    <xdr:from>
      <xdr:col>9</xdr:col>
      <xdr:colOff>0</xdr:colOff>
      <xdr:row>98</xdr:row>
      <xdr:rowOff>0</xdr:rowOff>
    </xdr:from>
    <xdr:to>
      <xdr:col>9</xdr:col>
      <xdr:colOff>71120</xdr:colOff>
      <xdr:row>98</xdr:row>
      <xdr:rowOff>240665</xdr:rowOff>
    </xdr:to>
    <xdr:pic>
      <xdr:nvPicPr>
        <xdr:cNvPr id="889" name="Picture 2" descr="clip_image3377"/>
        <xdr:cNvPicPr>
          <a:picLocks noChangeAspect="1"/>
        </xdr:cNvPicPr>
      </xdr:nvPicPr>
      <xdr:blipFill>
        <a:blip r:embed="rId1"/>
        <a:stretch>
          <a:fillRect/>
        </a:stretch>
      </xdr:blipFill>
      <xdr:spPr>
        <a:xfrm>
          <a:off x="14109065" y="72053450"/>
          <a:ext cx="71120" cy="240665"/>
        </a:xfrm>
        <a:prstGeom prst="rect">
          <a:avLst/>
        </a:prstGeom>
        <a:noFill/>
        <a:ln w="9525">
          <a:noFill/>
        </a:ln>
      </xdr:spPr>
    </xdr:pic>
    <xdr:clientData/>
  </xdr:twoCellAnchor>
  <xdr:twoCellAnchor editAs="oneCell">
    <xdr:from>
      <xdr:col>9</xdr:col>
      <xdr:colOff>0</xdr:colOff>
      <xdr:row>98</xdr:row>
      <xdr:rowOff>0</xdr:rowOff>
    </xdr:from>
    <xdr:to>
      <xdr:col>9</xdr:col>
      <xdr:colOff>69215</xdr:colOff>
      <xdr:row>98</xdr:row>
      <xdr:rowOff>240665</xdr:rowOff>
    </xdr:to>
    <xdr:pic>
      <xdr:nvPicPr>
        <xdr:cNvPr id="891" name="Picture 4" descr="clip_image3379"/>
        <xdr:cNvPicPr>
          <a:picLocks noChangeAspect="1"/>
        </xdr:cNvPicPr>
      </xdr:nvPicPr>
      <xdr:blipFill>
        <a:blip r:embed="rId1"/>
        <a:stretch>
          <a:fillRect/>
        </a:stretch>
      </xdr:blipFill>
      <xdr:spPr>
        <a:xfrm>
          <a:off x="14109065" y="72053450"/>
          <a:ext cx="69215" cy="240665"/>
        </a:xfrm>
        <a:prstGeom prst="rect">
          <a:avLst/>
        </a:prstGeom>
        <a:noFill/>
        <a:ln w="9525">
          <a:noFill/>
        </a:ln>
      </xdr:spPr>
    </xdr:pic>
    <xdr:clientData/>
  </xdr:twoCellAnchor>
  <xdr:twoCellAnchor editAs="oneCell">
    <xdr:from>
      <xdr:col>9</xdr:col>
      <xdr:colOff>0</xdr:colOff>
      <xdr:row>98</xdr:row>
      <xdr:rowOff>0</xdr:rowOff>
    </xdr:from>
    <xdr:to>
      <xdr:col>9</xdr:col>
      <xdr:colOff>64135</xdr:colOff>
      <xdr:row>98</xdr:row>
      <xdr:rowOff>240665</xdr:rowOff>
    </xdr:to>
    <xdr:pic>
      <xdr:nvPicPr>
        <xdr:cNvPr id="892" name="Picture 5" descr="clip_image3380"/>
        <xdr:cNvPicPr>
          <a:picLocks noChangeAspect="1"/>
        </xdr:cNvPicPr>
      </xdr:nvPicPr>
      <xdr:blipFill>
        <a:blip r:embed="rId1"/>
        <a:stretch>
          <a:fillRect/>
        </a:stretch>
      </xdr:blipFill>
      <xdr:spPr>
        <a:xfrm>
          <a:off x="14109065" y="72053450"/>
          <a:ext cx="64135" cy="240665"/>
        </a:xfrm>
        <a:prstGeom prst="rect">
          <a:avLst/>
        </a:prstGeom>
        <a:noFill/>
        <a:ln w="9525">
          <a:noFill/>
        </a:ln>
      </xdr:spPr>
    </xdr:pic>
    <xdr:clientData/>
  </xdr:twoCellAnchor>
  <xdr:twoCellAnchor editAs="oneCell">
    <xdr:from>
      <xdr:col>9</xdr:col>
      <xdr:colOff>0</xdr:colOff>
      <xdr:row>98</xdr:row>
      <xdr:rowOff>0</xdr:rowOff>
    </xdr:from>
    <xdr:to>
      <xdr:col>9</xdr:col>
      <xdr:colOff>69850</xdr:colOff>
      <xdr:row>98</xdr:row>
      <xdr:rowOff>240665</xdr:rowOff>
    </xdr:to>
    <xdr:pic>
      <xdr:nvPicPr>
        <xdr:cNvPr id="893" name="Picture 6" descr="clip_image3381"/>
        <xdr:cNvPicPr>
          <a:picLocks noChangeAspect="1"/>
        </xdr:cNvPicPr>
      </xdr:nvPicPr>
      <xdr:blipFill>
        <a:blip r:embed="rId1"/>
        <a:stretch>
          <a:fillRect/>
        </a:stretch>
      </xdr:blipFill>
      <xdr:spPr>
        <a:xfrm>
          <a:off x="14109065" y="72053450"/>
          <a:ext cx="69850" cy="240665"/>
        </a:xfrm>
        <a:prstGeom prst="rect">
          <a:avLst/>
        </a:prstGeom>
        <a:noFill/>
        <a:ln w="9525">
          <a:noFill/>
        </a:ln>
      </xdr:spPr>
    </xdr:pic>
    <xdr:clientData/>
  </xdr:twoCellAnchor>
  <xdr:twoCellAnchor editAs="oneCell">
    <xdr:from>
      <xdr:col>9</xdr:col>
      <xdr:colOff>0</xdr:colOff>
      <xdr:row>98</xdr:row>
      <xdr:rowOff>0</xdr:rowOff>
    </xdr:from>
    <xdr:to>
      <xdr:col>9</xdr:col>
      <xdr:colOff>64770</xdr:colOff>
      <xdr:row>98</xdr:row>
      <xdr:rowOff>240665</xdr:rowOff>
    </xdr:to>
    <xdr:pic>
      <xdr:nvPicPr>
        <xdr:cNvPr id="894" name="Picture 7" descr="clip_image3383"/>
        <xdr:cNvPicPr>
          <a:picLocks noChangeAspect="1"/>
        </xdr:cNvPicPr>
      </xdr:nvPicPr>
      <xdr:blipFill>
        <a:blip r:embed="rId1"/>
        <a:stretch>
          <a:fillRect/>
        </a:stretch>
      </xdr:blipFill>
      <xdr:spPr>
        <a:xfrm>
          <a:off x="14109065" y="72053450"/>
          <a:ext cx="64770" cy="240665"/>
        </a:xfrm>
        <a:prstGeom prst="rect">
          <a:avLst/>
        </a:prstGeom>
        <a:noFill/>
        <a:ln w="9525">
          <a:noFill/>
        </a:ln>
      </xdr:spPr>
    </xdr:pic>
    <xdr:clientData/>
  </xdr:twoCellAnchor>
  <xdr:twoCellAnchor editAs="oneCell">
    <xdr:from>
      <xdr:col>9</xdr:col>
      <xdr:colOff>0</xdr:colOff>
      <xdr:row>98</xdr:row>
      <xdr:rowOff>0</xdr:rowOff>
    </xdr:from>
    <xdr:to>
      <xdr:col>9</xdr:col>
      <xdr:colOff>67945</xdr:colOff>
      <xdr:row>98</xdr:row>
      <xdr:rowOff>240665</xdr:rowOff>
    </xdr:to>
    <xdr:pic>
      <xdr:nvPicPr>
        <xdr:cNvPr id="895" name="Picture 9" descr="clip_image3386"/>
        <xdr:cNvPicPr>
          <a:picLocks noChangeAspect="1"/>
        </xdr:cNvPicPr>
      </xdr:nvPicPr>
      <xdr:blipFill>
        <a:blip r:embed="rId1"/>
        <a:stretch>
          <a:fillRect/>
        </a:stretch>
      </xdr:blipFill>
      <xdr:spPr>
        <a:xfrm>
          <a:off x="14109065" y="72053450"/>
          <a:ext cx="67945" cy="240665"/>
        </a:xfrm>
        <a:prstGeom prst="rect">
          <a:avLst/>
        </a:prstGeom>
        <a:noFill/>
        <a:ln w="9525">
          <a:noFill/>
        </a:ln>
      </xdr:spPr>
    </xdr:pic>
    <xdr:clientData/>
  </xdr:twoCellAnchor>
  <xdr:twoCellAnchor editAs="oneCell">
    <xdr:from>
      <xdr:col>9</xdr:col>
      <xdr:colOff>0</xdr:colOff>
      <xdr:row>98</xdr:row>
      <xdr:rowOff>0</xdr:rowOff>
    </xdr:from>
    <xdr:to>
      <xdr:col>9</xdr:col>
      <xdr:colOff>66675</xdr:colOff>
      <xdr:row>98</xdr:row>
      <xdr:rowOff>250825</xdr:rowOff>
    </xdr:to>
    <xdr:pic>
      <xdr:nvPicPr>
        <xdr:cNvPr id="899" name="Picture 1" descr="clip_image3376"/>
        <xdr:cNvPicPr>
          <a:picLocks noChangeAspect="1"/>
        </xdr:cNvPicPr>
      </xdr:nvPicPr>
      <xdr:blipFill>
        <a:blip r:embed="rId1"/>
        <a:stretch>
          <a:fillRect/>
        </a:stretch>
      </xdr:blipFill>
      <xdr:spPr>
        <a:xfrm>
          <a:off x="14109065" y="72053450"/>
          <a:ext cx="66675" cy="250825"/>
        </a:xfrm>
        <a:prstGeom prst="rect">
          <a:avLst/>
        </a:prstGeom>
        <a:noFill/>
        <a:ln w="9525">
          <a:noFill/>
        </a:ln>
      </xdr:spPr>
    </xdr:pic>
    <xdr:clientData/>
  </xdr:twoCellAnchor>
  <xdr:twoCellAnchor editAs="oneCell">
    <xdr:from>
      <xdr:col>9</xdr:col>
      <xdr:colOff>0</xdr:colOff>
      <xdr:row>98</xdr:row>
      <xdr:rowOff>0</xdr:rowOff>
    </xdr:from>
    <xdr:to>
      <xdr:col>9</xdr:col>
      <xdr:colOff>73025</xdr:colOff>
      <xdr:row>98</xdr:row>
      <xdr:rowOff>250825</xdr:rowOff>
    </xdr:to>
    <xdr:pic>
      <xdr:nvPicPr>
        <xdr:cNvPr id="900" name="Picture 2" descr="clip_image3377"/>
        <xdr:cNvPicPr>
          <a:picLocks noChangeAspect="1"/>
        </xdr:cNvPicPr>
      </xdr:nvPicPr>
      <xdr:blipFill>
        <a:blip r:embed="rId1"/>
        <a:stretch>
          <a:fillRect/>
        </a:stretch>
      </xdr:blipFill>
      <xdr:spPr>
        <a:xfrm>
          <a:off x="14109065" y="72053450"/>
          <a:ext cx="73025" cy="250825"/>
        </a:xfrm>
        <a:prstGeom prst="rect">
          <a:avLst/>
        </a:prstGeom>
        <a:noFill/>
        <a:ln w="9525">
          <a:noFill/>
        </a:ln>
      </xdr:spPr>
    </xdr:pic>
    <xdr:clientData/>
  </xdr:twoCellAnchor>
  <xdr:twoCellAnchor editAs="oneCell">
    <xdr:from>
      <xdr:col>9</xdr:col>
      <xdr:colOff>0</xdr:colOff>
      <xdr:row>98</xdr:row>
      <xdr:rowOff>0</xdr:rowOff>
    </xdr:from>
    <xdr:to>
      <xdr:col>9</xdr:col>
      <xdr:colOff>66675</xdr:colOff>
      <xdr:row>98</xdr:row>
      <xdr:rowOff>238760</xdr:rowOff>
    </xdr:to>
    <xdr:pic>
      <xdr:nvPicPr>
        <xdr:cNvPr id="904" name="Picture 1" descr="clip_image3376"/>
        <xdr:cNvPicPr>
          <a:picLocks noChangeAspect="1"/>
        </xdr:cNvPicPr>
      </xdr:nvPicPr>
      <xdr:blipFill>
        <a:blip r:embed="rId1"/>
        <a:stretch>
          <a:fillRect/>
        </a:stretch>
      </xdr:blipFill>
      <xdr:spPr>
        <a:xfrm>
          <a:off x="14109065" y="72053450"/>
          <a:ext cx="66675" cy="238760"/>
        </a:xfrm>
        <a:prstGeom prst="rect">
          <a:avLst/>
        </a:prstGeom>
        <a:noFill/>
        <a:ln w="9525">
          <a:noFill/>
        </a:ln>
      </xdr:spPr>
    </xdr:pic>
    <xdr:clientData/>
  </xdr:twoCellAnchor>
  <xdr:twoCellAnchor editAs="oneCell">
    <xdr:from>
      <xdr:col>9</xdr:col>
      <xdr:colOff>0</xdr:colOff>
      <xdr:row>98</xdr:row>
      <xdr:rowOff>0</xdr:rowOff>
    </xdr:from>
    <xdr:to>
      <xdr:col>9</xdr:col>
      <xdr:colOff>73025</xdr:colOff>
      <xdr:row>98</xdr:row>
      <xdr:rowOff>238760</xdr:rowOff>
    </xdr:to>
    <xdr:pic>
      <xdr:nvPicPr>
        <xdr:cNvPr id="905" name="Picture 2" descr="clip_image3377"/>
        <xdr:cNvPicPr>
          <a:picLocks noChangeAspect="1"/>
        </xdr:cNvPicPr>
      </xdr:nvPicPr>
      <xdr:blipFill>
        <a:blip r:embed="rId1"/>
        <a:stretch>
          <a:fillRect/>
        </a:stretch>
      </xdr:blipFill>
      <xdr:spPr>
        <a:xfrm>
          <a:off x="14109065" y="72053450"/>
          <a:ext cx="73025" cy="238760"/>
        </a:xfrm>
        <a:prstGeom prst="rect">
          <a:avLst/>
        </a:prstGeom>
        <a:noFill/>
        <a:ln w="9525">
          <a:noFill/>
        </a:ln>
      </xdr:spPr>
    </xdr:pic>
    <xdr:clientData/>
  </xdr:twoCellAnchor>
  <xdr:twoCellAnchor editAs="oneCell">
    <xdr:from>
      <xdr:col>9</xdr:col>
      <xdr:colOff>0</xdr:colOff>
      <xdr:row>98</xdr:row>
      <xdr:rowOff>0</xdr:rowOff>
    </xdr:from>
    <xdr:to>
      <xdr:col>9</xdr:col>
      <xdr:colOff>64135</xdr:colOff>
      <xdr:row>98</xdr:row>
      <xdr:rowOff>238760</xdr:rowOff>
    </xdr:to>
    <xdr:pic>
      <xdr:nvPicPr>
        <xdr:cNvPr id="906" name="Picture 3" descr="clip_image3378"/>
        <xdr:cNvPicPr>
          <a:picLocks noChangeAspect="1"/>
        </xdr:cNvPicPr>
      </xdr:nvPicPr>
      <xdr:blipFill>
        <a:blip r:embed="rId1"/>
        <a:stretch>
          <a:fillRect/>
        </a:stretch>
      </xdr:blipFill>
      <xdr:spPr>
        <a:xfrm>
          <a:off x="14109065" y="72053450"/>
          <a:ext cx="64135" cy="238760"/>
        </a:xfrm>
        <a:prstGeom prst="rect">
          <a:avLst/>
        </a:prstGeom>
        <a:noFill/>
        <a:ln w="9525">
          <a:noFill/>
        </a:ln>
      </xdr:spPr>
    </xdr:pic>
    <xdr:clientData/>
  </xdr:twoCellAnchor>
  <xdr:twoCellAnchor editAs="oneCell">
    <xdr:from>
      <xdr:col>9</xdr:col>
      <xdr:colOff>0</xdr:colOff>
      <xdr:row>98</xdr:row>
      <xdr:rowOff>0</xdr:rowOff>
    </xdr:from>
    <xdr:to>
      <xdr:col>9</xdr:col>
      <xdr:colOff>69850</xdr:colOff>
      <xdr:row>98</xdr:row>
      <xdr:rowOff>238760</xdr:rowOff>
    </xdr:to>
    <xdr:pic>
      <xdr:nvPicPr>
        <xdr:cNvPr id="909" name="Picture 6" descr="clip_image3381"/>
        <xdr:cNvPicPr>
          <a:picLocks noChangeAspect="1"/>
        </xdr:cNvPicPr>
      </xdr:nvPicPr>
      <xdr:blipFill>
        <a:blip r:embed="rId1"/>
        <a:stretch>
          <a:fillRect/>
        </a:stretch>
      </xdr:blipFill>
      <xdr:spPr>
        <a:xfrm>
          <a:off x="14109065" y="72053450"/>
          <a:ext cx="69850" cy="238760"/>
        </a:xfrm>
        <a:prstGeom prst="rect">
          <a:avLst/>
        </a:prstGeom>
        <a:noFill/>
        <a:ln w="9525">
          <a:noFill/>
        </a:ln>
      </xdr:spPr>
    </xdr:pic>
    <xdr:clientData/>
  </xdr:twoCellAnchor>
  <xdr:twoCellAnchor editAs="oneCell">
    <xdr:from>
      <xdr:col>9</xdr:col>
      <xdr:colOff>0</xdr:colOff>
      <xdr:row>98</xdr:row>
      <xdr:rowOff>0</xdr:rowOff>
    </xdr:from>
    <xdr:to>
      <xdr:col>9</xdr:col>
      <xdr:colOff>63500</xdr:colOff>
      <xdr:row>98</xdr:row>
      <xdr:rowOff>238760</xdr:rowOff>
    </xdr:to>
    <xdr:pic>
      <xdr:nvPicPr>
        <xdr:cNvPr id="910" name="Picture 7" descr="clip_image3383"/>
        <xdr:cNvPicPr>
          <a:picLocks noChangeAspect="1"/>
        </xdr:cNvPicPr>
      </xdr:nvPicPr>
      <xdr:blipFill>
        <a:blip r:embed="rId1"/>
        <a:stretch>
          <a:fillRect/>
        </a:stretch>
      </xdr:blipFill>
      <xdr:spPr>
        <a:xfrm>
          <a:off x="14109065" y="72053450"/>
          <a:ext cx="63500" cy="238760"/>
        </a:xfrm>
        <a:prstGeom prst="rect">
          <a:avLst/>
        </a:prstGeom>
        <a:noFill/>
        <a:ln w="9525">
          <a:noFill/>
        </a:ln>
      </xdr:spPr>
    </xdr:pic>
    <xdr:clientData/>
  </xdr:twoCellAnchor>
  <xdr:twoCellAnchor editAs="oneCell">
    <xdr:from>
      <xdr:col>9</xdr:col>
      <xdr:colOff>0</xdr:colOff>
      <xdr:row>98</xdr:row>
      <xdr:rowOff>0</xdr:rowOff>
    </xdr:from>
    <xdr:to>
      <xdr:col>9</xdr:col>
      <xdr:colOff>69215</xdr:colOff>
      <xdr:row>98</xdr:row>
      <xdr:rowOff>250825</xdr:rowOff>
    </xdr:to>
    <xdr:pic>
      <xdr:nvPicPr>
        <xdr:cNvPr id="911" name="Picture 6" descr="clip_image3381"/>
        <xdr:cNvPicPr>
          <a:picLocks noChangeAspect="1"/>
        </xdr:cNvPicPr>
      </xdr:nvPicPr>
      <xdr:blipFill>
        <a:blip r:embed="rId1"/>
        <a:stretch>
          <a:fillRect/>
        </a:stretch>
      </xdr:blipFill>
      <xdr:spPr>
        <a:xfrm>
          <a:off x="14109065" y="72053450"/>
          <a:ext cx="69215" cy="250825"/>
        </a:xfrm>
        <a:prstGeom prst="rect">
          <a:avLst/>
        </a:prstGeom>
        <a:noFill/>
        <a:ln w="9525">
          <a:noFill/>
        </a:ln>
      </xdr:spPr>
    </xdr:pic>
    <xdr:clientData/>
  </xdr:twoCellAnchor>
  <xdr:oneCellAnchor>
    <xdr:from>
      <xdr:col>9</xdr:col>
      <xdr:colOff>0</xdr:colOff>
      <xdr:row>98</xdr:row>
      <xdr:rowOff>0</xdr:rowOff>
    </xdr:from>
    <xdr:ext cx="217170" cy="249555"/>
    <xdr:pic>
      <xdr:nvPicPr>
        <xdr:cNvPr id="912" name="Picture 2" descr="clip_image3377"/>
        <xdr:cNvPicPr>
          <a:picLocks noChangeAspect="1"/>
        </xdr:cNvPicPr>
      </xdr:nvPicPr>
      <xdr:blipFill>
        <a:blip r:embed="rId1"/>
        <a:stretch>
          <a:fillRect/>
        </a:stretch>
      </xdr:blipFill>
      <xdr:spPr>
        <a:xfrm>
          <a:off x="14109065" y="72053450"/>
          <a:ext cx="217170" cy="249555"/>
        </a:xfrm>
        <a:prstGeom prst="rect">
          <a:avLst/>
        </a:prstGeom>
        <a:noFill/>
        <a:ln w="9525">
          <a:noFill/>
        </a:ln>
      </xdr:spPr>
    </xdr:pic>
    <xdr:clientData/>
  </xdr:oneCellAnchor>
  <xdr:oneCellAnchor>
    <xdr:from>
      <xdr:col>9</xdr:col>
      <xdr:colOff>0</xdr:colOff>
      <xdr:row>98</xdr:row>
      <xdr:rowOff>0</xdr:rowOff>
    </xdr:from>
    <xdr:ext cx="372110" cy="249555"/>
    <xdr:pic>
      <xdr:nvPicPr>
        <xdr:cNvPr id="913" name="Picture 3" descr="clip_image3378"/>
        <xdr:cNvPicPr>
          <a:picLocks noChangeAspect="1"/>
        </xdr:cNvPicPr>
      </xdr:nvPicPr>
      <xdr:blipFill>
        <a:blip r:embed="rId1"/>
        <a:stretch>
          <a:fillRect/>
        </a:stretch>
      </xdr:blipFill>
      <xdr:spPr>
        <a:xfrm>
          <a:off x="14109065" y="72053450"/>
          <a:ext cx="372110" cy="249555"/>
        </a:xfrm>
        <a:prstGeom prst="rect">
          <a:avLst/>
        </a:prstGeom>
        <a:noFill/>
        <a:ln w="9525">
          <a:noFill/>
        </a:ln>
      </xdr:spPr>
    </xdr:pic>
    <xdr:clientData/>
  </xdr:oneCellAnchor>
  <xdr:oneCellAnchor>
    <xdr:from>
      <xdr:col>9</xdr:col>
      <xdr:colOff>0</xdr:colOff>
      <xdr:row>98</xdr:row>
      <xdr:rowOff>0</xdr:rowOff>
    </xdr:from>
    <xdr:ext cx="525145" cy="249555"/>
    <xdr:pic>
      <xdr:nvPicPr>
        <xdr:cNvPr id="914" name="Picture 4" descr="clip_image3379"/>
        <xdr:cNvPicPr>
          <a:picLocks noChangeAspect="1"/>
        </xdr:cNvPicPr>
      </xdr:nvPicPr>
      <xdr:blipFill>
        <a:blip r:embed="rId1"/>
        <a:stretch>
          <a:fillRect/>
        </a:stretch>
      </xdr:blipFill>
      <xdr:spPr>
        <a:xfrm>
          <a:off x="14109065" y="72053450"/>
          <a:ext cx="525145" cy="249555"/>
        </a:xfrm>
        <a:prstGeom prst="rect">
          <a:avLst/>
        </a:prstGeom>
        <a:noFill/>
        <a:ln w="9525">
          <a:noFill/>
        </a:ln>
      </xdr:spPr>
    </xdr:pic>
    <xdr:clientData/>
  </xdr:oneCellAnchor>
  <xdr:oneCellAnchor>
    <xdr:from>
      <xdr:col>9</xdr:col>
      <xdr:colOff>0</xdr:colOff>
      <xdr:row>98</xdr:row>
      <xdr:rowOff>0</xdr:rowOff>
    </xdr:from>
    <xdr:ext cx="676275" cy="249555"/>
    <xdr:pic>
      <xdr:nvPicPr>
        <xdr:cNvPr id="915" name="Picture 5" descr="clip_image3380"/>
        <xdr:cNvPicPr>
          <a:picLocks noChangeAspect="1"/>
        </xdr:cNvPicPr>
      </xdr:nvPicPr>
      <xdr:blipFill>
        <a:blip r:embed="rId1"/>
        <a:stretch>
          <a:fillRect/>
        </a:stretch>
      </xdr:blipFill>
      <xdr:spPr>
        <a:xfrm>
          <a:off x="14109065" y="72053450"/>
          <a:ext cx="676275" cy="249555"/>
        </a:xfrm>
        <a:prstGeom prst="rect">
          <a:avLst/>
        </a:prstGeom>
        <a:noFill/>
        <a:ln w="9525">
          <a:noFill/>
        </a:ln>
      </xdr:spPr>
    </xdr:pic>
    <xdr:clientData/>
  </xdr:oneCellAnchor>
  <xdr:oneCellAnchor>
    <xdr:from>
      <xdr:col>9</xdr:col>
      <xdr:colOff>0</xdr:colOff>
      <xdr:row>98</xdr:row>
      <xdr:rowOff>0</xdr:rowOff>
    </xdr:from>
    <xdr:ext cx="828040" cy="249555"/>
    <xdr:pic>
      <xdr:nvPicPr>
        <xdr:cNvPr id="916" name="Picture 6" descr="clip_image3381"/>
        <xdr:cNvPicPr>
          <a:picLocks noChangeAspect="1"/>
        </xdr:cNvPicPr>
      </xdr:nvPicPr>
      <xdr:blipFill>
        <a:blip r:embed="rId1"/>
        <a:stretch>
          <a:fillRect/>
        </a:stretch>
      </xdr:blipFill>
      <xdr:spPr>
        <a:xfrm>
          <a:off x="14109065" y="72053450"/>
          <a:ext cx="828040" cy="249555"/>
        </a:xfrm>
        <a:prstGeom prst="rect">
          <a:avLst/>
        </a:prstGeom>
        <a:noFill/>
        <a:ln w="9525">
          <a:noFill/>
        </a:ln>
      </xdr:spPr>
    </xdr:pic>
    <xdr:clientData/>
  </xdr:oneCellAnchor>
  <xdr:oneCellAnchor>
    <xdr:from>
      <xdr:col>9</xdr:col>
      <xdr:colOff>0</xdr:colOff>
      <xdr:row>98</xdr:row>
      <xdr:rowOff>0</xdr:rowOff>
    </xdr:from>
    <xdr:ext cx="942975" cy="249555"/>
    <xdr:pic>
      <xdr:nvPicPr>
        <xdr:cNvPr id="917" name="Picture 7" descr="clip_image3383"/>
        <xdr:cNvPicPr>
          <a:picLocks noChangeAspect="1"/>
        </xdr:cNvPicPr>
      </xdr:nvPicPr>
      <xdr:blipFill>
        <a:blip r:embed="rId1"/>
        <a:stretch>
          <a:fillRect/>
        </a:stretch>
      </xdr:blipFill>
      <xdr:spPr>
        <a:xfrm>
          <a:off x="14109065" y="72053450"/>
          <a:ext cx="942975" cy="249555"/>
        </a:xfrm>
        <a:prstGeom prst="rect">
          <a:avLst/>
        </a:prstGeom>
        <a:noFill/>
        <a:ln w="9525">
          <a:noFill/>
        </a:ln>
      </xdr:spPr>
    </xdr:pic>
    <xdr:clientData/>
  </xdr:oneCellAnchor>
  <xdr:oneCellAnchor>
    <xdr:from>
      <xdr:col>9</xdr:col>
      <xdr:colOff>0</xdr:colOff>
      <xdr:row>98</xdr:row>
      <xdr:rowOff>0</xdr:rowOff>
    </xdr:from>
    <xdr:ext cx="1021080" cy="249555"/>
    <xdr:pic>
      <xdr:nvPicPr>
        <xdr:cNvPr id="918" name="Picture 8" descr="clip_image3384"/>
        <xdr:cNvPicPr>
          <a:picLocks noChangeAspect="1"/>
        </xdr:cNvPicPr>
      </xdr:nvPicPr>
      <xdr:blipFill>
        <a:blip r:embed="rId1"/>
        <a:stretch>
          <a:fillRect/>
        </a:stretch>
      </xdr:blipFill>
      <xdr:spPr>
        <a:xfrm>
          <a:off x="14109065" y="72053450"/>
          <a:ext cx="1021080" cy="249555"/>
        </a:xfrm>
        <a:prstGeom prst="rect">
          <a:avLst/>
        </a:prstGeom>
        <a:noFill/>
        <a:ln w="9525">
          <a:noFill/>
        </a:ln>
      </xdr:spPr>
    </xdr:pic>
    <xdr:clientData/>
  </xdr:oneCellAnchor>
  <xdr:oneCellAnchor>
    <xdr:from>
      <xdr:col>9</xdr:col>
      <xdr:colOff>0</xdr:colOff>
      <xdr:row>98</xdr:row>
      <xdr:rowOff>0</xdr:rowOff>
    </xdr:from>
    <xdr:ext cx="1039495" cy="249555"/>
    <xdr:pic>
      <xdr:nvPicPr>
        <xdr:cNvPr id="919" name="Picture 9" descr="clip_image3386"/>
        <xdr:cNvPicPr>
          <a:picLocks noChangeAspect="1"/>
        </xdr:cNvPicPr>
      </xdr:nvPicPr>
      <xdr:blipFill>
        <a:blip r:embed="rId1"/>
        <a:stretch>
          <a:fillRect/>
        </a:stretch>
      </xdr:blipFill>
      <xdr:spPr>
        <a:xfrm>
          <a:off x="14109065" y="72053450"/>
          <a:ext cx="1039495" cy="249555"/>
        </a:xfrm>
        <a:prstGeom prst="rect">
          <a:avLst/>
        </a:prstGeom>
        <a:noFill/>
        <a:ln w="9525">
          <a:noFill/>
        </a:ln>
      </xdr:spPr>
    </xdr:pic>
    <xdr:clientData/>
  </xdr:oneCellAnchor>
  <xdr:oneCellAnchor>
    <xdr:from>
      <xdr:col>9</xdr:col>
      <xdr:colOff>0</xdr:colOff>
      <xdr:row>98</xdr:row>
      <xdr:rowOff>0</xdr:rowOff>
    </xdr:from>
    <xdr:ext cx="217170" cy="240665"/>
    <xdr:pic>
      <xdr:nvPicPr>
        <xdr:cNvPr id="920" name="Picture 2" descr="clip_image3377"/>
        <xdr:cNvPicPr>
          <a:picLocks noChangeAspect="1"/>
        </xdr:cNvPicPr>
      </xdr:nvPicPr>
      <xdr:blipFill>
        <a:blip r:embed="rId1"/>
        <a:stretch>
          <a:fillRect/>
        </a:stretch>
      </xdr:blipFill>
      <xdr:spPr>
        <a:xfrm>
          <a:off x="14109065" y="72053450"/>
          <a:ext cx="217170" cy="240665"/>
        </a:xfrm>
        <a:prstGeom prst="rect">
          <a:avLst/>
        </a:prstGeom>
        <a:noFill/>
        <a:ln w="9525">
          <a:noFill/>
        </a:ln>
      </xdr:spPr>
    </xdr:pic>
    <xdr:clientData/>
  </xdr:oneCellAnchor>
  <xdr:oneCellAnchor>
    <xdr:from>
      <xdr:col>9</xdr:col>
      <xdr:colOff>0</xdr:colOff>
      <xdr:row>98</xdr:row>
      <xdr:rowOff>0</xdr:rowOff>
    </xdr:from>
    <xdr:ext cx="372110" cy="240665"/>
    <xdr:pic>
      <xdr:nvPicPr>
        <xdr:cNvPr id="921" name="Picture 3" descr="clip_image3378"/>
        <xdr:cNvPicPr>
          <a:picLocks noChangeAspect="1"/>
        </xdr:cNvPicPr>
      </xdr:nvPicPr>
      <xdr:blipFill>
        <a:blip r:embed="rId1"/>
        <a:stretch>
          <a:fillRect/>
        </a:stretch>
      </xdr:blipFill>
      <xdr:spPr>
        <a:xfrm>
          <a:off x="14109065" y="72053450"/>
          <a:ext cx="372110" cy="240665"/>
        </a:xfrm>
        <a:prstGeom prst="rect">
          <a:avLst/>
        </a:prstGeom>
        <a:noFill/>
        <a:ln w="9525">
          <a:noFill/>
        </a:ln>
      </xdr:spPr>
    </xdr:pic>
    <xdr:clientData/>
  </xdr:oneCellAnchor>
  <xdr:oneCellAnchor>
    <xdr:from>
      <xdr:col>9</xdr:col>
      <xdr:colOff>0</xdr:colOff>
      <xdr:row>98</xdr:row>
      <xdr:rowOff>0</xdr:rowOff>
    </xdr:from>
    <xdr:ext cx="525145" cy="240665"/>
    <xdr:pic>
      <xdr:nvPicPr>
        <xdr:cNvPr id="922" name="Picture 4" descr="clip_image3379"/>
        <xdr:cNvPicPr>
          <a:picLocks noChangeAspect="1"/>
        </xdr:cNvPicPr>
      </xdr:nvPicPr>
      <xdr:blipFill>
        <a:blip r:embed="rId1"/>
        <a:stretch>
          <a:fillRect/>
        </a:stretch>
      </xdr:blipFill>
      <xdr:spPr>
        <a:xfrm>
          <a:off x="14109065" y="72053450"/>
          <a:ext cx="525145" cy="240665"/>
        </a:xfrm>
        <a:prstGeom prst="rect">
          <a:avLst/>
        </a:prstGeom>
        <a:noFill/>
        <a:ln w="9525">
          <a:noFill/>
        </a:ln>
      </xdr:spPr>
    </xdr:pic>
    <xdr:clientData/>
  </xdr:oneCellAnchor>
  <xdr:oneCellAnchor>
    <xdr:from>
      <xdr:col>9</xdr:col>
      <xdr:colOff>0</xdr:colOff>
      <xdr:row>98</xdr:row>
      <xdr:rowOff>0</xdr:rowOff>
    </xdr:from>
    <xdr:ext cx="676275" cy="240665"/>
    <xdr:pic>
      <xdr:nvPicPr>
        <xdr:cNvPr id="923" name="Picture 5" descr="clip_image3380"/>
        <xdr:cNvPicPr>
          <a:picLocks noChangeAspect="1"/>
        </xdr:cNvPicPr>
      </xdr:nvPicPr>
      <xdr:blipFill>
        <a:blip r:embed="rId1"/>
        <a:stretch>
          <a:fillRect/>
        </a:stretch>
      </xdr:blipFill>
      <xdr:spPr>
        <a:xfrm>
          <a:off x="14109065" y="72053450"/>
          <a:ext cx="676275" cy="240665"/>
        </a:xfrm>
        <a:prstGeom prst="rect">
          <a:avLst/>
        </a:prstGeom>
        <a:noFill/>
        <a:ln w="9525">
          <a:noFill/>
        </a:ln>
      </xdr:spPr>
    </xdr:pic>
    <xdr:clientData/>
  </xdr:oneCellAnchor>
  <xdr:oneCellAnchor>
    <xdr:from>
      <xdr:col>9</xdr:col>
      <xdr:colOff>0</xdr:colOff>
      <xdr:row>98</xdr:row>
      <xdr:rowOff>0</xdr:rowOff>
    </xdr:from>
    <xdr:ext cx="828040" cy="240665"/>
    <xdr:pic>
      <xdr:nvPicPr>
        <xdr:cNvPr id="924" name="Picture 6" descr="clip_image3381"/>
        <xdr:cNvPicPr>
          <a:picLocks noChangeAspect="1"/>
        </xdr:cNvPicPr>
      </xdr:nvPicPr>
      <xdr:blipFill>
        <a:blip r:embed="rId1"/>
        <a:stretch>
          <a:fillRect/>
        </a:stretch>
      </xdr:blipFill>
      <xdr:spPr>
        <a:xfrm>
          <a:off x="14109065" y="72053450"/>
          <a:ext cx="828040" cy="240665"/>
        </a:xfrm>
        <a:prstGeom prst="rect">
          <a:avLst/>
        </a:prstGeom>
        <a:noFill/>
        <a:ln w="9525">
          <a:noFill/>
        </a:ln>
      </xdr:spPr>
    </xdr:pic>
    <xdr:clientData/>
  </xdr:oneCellAnchor>
  <xdr:oneCellAnchor>
    <xdr:from>
      <xdr:col>9</xdr:col>
      <xdr:colOff>0</xdr:colOff>
      <xdr:row>98</xdr:row>
      <xdr:rowOff>0</xdr:rowOff>
    </xdr:from>
    <xdr:ext cx="942975" cy="240665"/>
    <xdr:pic>
      <xdr:nvPicPr>
        <xdr:cNvPr id="925" name="Picture 7" descr="clip_image3383"/>
        <xdr:cNvPicPr>
          <a:picLocks noChangeAspect="1"/>
        </xdr:cNvPicPr>
      </xdr:nvPicPr>
      <xdr:blipFill>
        <a:blip r:embed="rId1"/>
        <a:stretch>
          <a:fillRect/>
        </a:stretch>
      </xdr:blipFill>
      <xdr:spPr>
        <a:xfrm>
          <a:off x="14109065" y="72053450"/>
          <a:ext cx="942975" cy="240665"/>
        </a:xfrm>
        <a:prstGeom prst="rect">
          <a:avLst/>
        </a:prstGeom>
        <a:noFill/>
        <a:ln w="9525">
          <a:noFill/>
        </a:ln>
      </xdr:spPr>
    </xdr:pic>
    <xdr:clientData/>
  </xdr:oneCellAnchor>
  <xdr:oneCellAnchor>
    <xdr:from>
      <xdr:col>9</xdr:col>
      <xdr:colOff>0</xdr:colOff>
      <xdr:row>98</xdr:row>
      <xdr:rowOff>0</xdr:rowOff>
    </xdr:from>
    <xdr:ext cx="1021080" cy="240665"/>
    <xdr:pic>
      <xdr:nvPicPr>
        <xdr:cNvPr id="926" name="Picture 8" descr="clip_image3384"/>
        <xdr:cNvPicPr>
          <a:picLocks noChangeAspect="1"/>
        </xdr:cNvPicPr>
      </xdr:nvPicPr>
      <xdr:blipFill>
        <a:blip r:embed="rId1"/>
        <a:stretch>
          <a:fillRect/>
        </a:stretch>
      </xdr:blipFill>
      <xdr:spPr>
        <a:xfrm>
          <a:off x="14109065" y="72053450"/>
          <a:ext cx="1021080" cy="240665"/>
        </a:xfrm>
        <a:prstGeom prst="rect">
          <a:avLst/>
        </a:prstGeom>
        <a:noFill/>
        <a:ln w="9525">
          <a:noFill/>
        </a:ln>
      </xdr:spPr>
    </xdr:pic>
    <xdr:clientData/>
  </xdr:oneCellAnchor>
  <xdr:oneCellAnchor>
    <xdr:from>
      <xdr:col>9</xdr:col>
      <xdr:colOff>0</xdr:colOff>
      <xdr:row>98</xdr:row>
      <xdr:rowOff>0</xdr:rowOff>
    </xdr:from>
    <xdr:ext cx="1039495" cy="240665"/>
    <xdr:pic>
      <xdr:nvPicPr>
        <xdr:cNvPr id="927" name="Picture 9" descr="clip_image3386"/>
        <xdr:cNvPicPr>
          <a:picLocks noChangeAspect="1"/>
        </xdr:cNvPicPr>
      </xdr:nvPicPr>
      <xdr:blipFill>
        <a:blip r:embed="rId1"/>
        <a:stretch>
          <a:fillRect/>
        </a:stretch>
      </xdr:blipFill>
      <xdr:spPr>
        <a:xfrm>
          <a:off x="14109065" y="72053450"/>
          <a:ext cx="1039495" cy="240665"/>
        </a:xfrm>
        <a:prstGeom prst="rect">
          <a:avLst/>
        </a:prstGeom>
        <a:noFill/>
        <a:ln w="9525">
          <a:noFill/>
        </a:ln>
      </xdr:spPr>
    </xdr:pic>
    <xdr:clientData/>
  </xdr:oneCellAnchor>
  <xdr:oneCellAnchor>
    <xdr:from>
      <xdr:col>9</xdr:col>
      <xdr:colOff>0</xdr:colOff>
      <xdr:row>98</xdr:row>
      <xdr:rowOff>0</xdr:rowOff>
    </xdr:from>
    <xdr:ext cx="1096010" cy="249555"/>
    <xdr:pic>
      <xdr:nvPicPr>
        <xdr:cNvPr id="928" name="Picture 9" descr="clip_image3386"/>
        <xdr:cNvPicPr>
          <a:picLocks noChangeAspect="1"/>
        </xdr:cNvPicPr>
      </xdr:nvPicPr>
      <xdr:blipFill>
        <a:blip r:embed="rId1"/>
        <a:stretch>
          <a:fillRect/>
        </a:stretch>
      </xdr:blipFill>
      <xdr:spPr>
        <a:xfrm>
          <a:off x="14109065" y="72053450"/>
          <a:ext cx="1096010" cy="249555"/>
        </a:xfrm>
        <a:prstGeom prst="rect">
          <a:avLst/>
        </a:prstGeom>
        <a:noFill/>
        <a:ln w="9525">
          <a:noFill/>
        </a:ln>
      </xdr:spPr>
    </xdr:pic>
    <xdr:clientData/>
  </xdr:oneCellAnchor>
  <xdr:oneCellAnchor>
    <xdr:from>
      <xdr:col>9</xdr:col>
      <xdr:colOff>0</xdr:colOff>
      <xdr:row>98</xdr:row>
      <xdr:rowOff>0</xdr:rowOff>
    </xdr:from>
    <xdr:ext cx="1096010" cy="240665"/>
    <xdr:pic>
      <xdr:nvPicPr>
        <xdr:cNvPr id="929" name="Picture 9" descr="clip_image3386"/>
        <xdr:cNvPicPr>
          <a:picLocks noChangeAspect="1"/>
        </xdr:cNvPicPr>
      </xdr:nvPicPr>
      <xdr:blipFill>
        <a:blip r:embed="rId1"/>
        <a:stretch>
          <a:fillRect/>
        </a:stretch>
      </xdr:blipFill>
      <xdr:spPr>
        <a:xfrm>
          <a:off x="14109065" y="72053450"/>
          <a:ext cx="1096010" cy="240665"/>
        </a:xfrm>
        <a:prstGeom prst="rect">
          <a:avLst/>
        </a:prstGeom>
        <a:noFill/>
        <a:ln w="9525">
          <a:noFill/>
        </a:ln>
      </xdr:spPr>
    </xdr:pic>
    <xdr:clientData/>
  </xdr:oneCellAnchor>
  <xdr:oneCellAnchor>
    <xdr:from>
      <xdr:col>9</xdr:col>
      <xdr:colOff>0</xdr:colOff>
      <xdr:row>98</xdr:row>
      <xdr:rowOff>0</xdr:rowOff>
    </xdr:from>
    <xdr:ext cx="808990" cy="249555"/>
    <xdr:pic>
      <xdr:nvPicPr>
        <xdr:cNvPr id="930" name="Picture 6" descr="clip_image3381"/>
        <xdr:cNvPicPr>
          <a:picLocks noChangeAspect="1"/>
        </xdr:cNvPicPr>
      </xdr:nvPicPr>
      <xdr:blipFill>
        <a:blip r:embed="rId1"/>
        <a:stretch>
          <a:fillRect/>
        </a:stretch>
      </xdr:blipFill>
      <xdr:spPr>
        <a:xfrm>
          <a:off x="14109065" y="72053450"/>
          <a:ext cx="808990" cy="249555"/>
        </a:xfrm>
        <a:prstGeom prst="rect">
          <a:avLst/>
        </a:prstGeom>
        <a:noFill/>
        <a:ln w="9525">
          <a:noFill/>
        </a:ln>
      </xdr:spPr>
    </xdr:pic>
    <xdr:clientData/>
  </xdr:oneCellAnchor>
  <xdr:oneCellAnchor>
    <xdr:from>
      <xdr:col>9</xdr:col>
      <xdr:colOff>0</xdr:colOff>
      <xdr:row>98</xdr:row>
      <xdr:rowOff>0</xdr:rowOff>
    </xdr:from>
    <xdr:ext cx="1142365" cy="249555"/>
    <xdr:pic>
      <xdr:nvPicPr>
        <xdr:cNvPr id="931" name="Picture 1" descr="clip_image3376"/>
        <xdr:cNvPicPr>
          <a:picLocks noChangeAspect="1"/>
        </xdr:cNvPicPr>
      </xdr:nvPicPr>
      <xdr:blipFill>
        <a:blip r:embed="rId1"/>
        <a:stretch>
          <a:fillRect/>
        </a:stretch>
      </xdr:blipFill>
      <xdr:spPr>
        <a:xfrm>
          <a:off x="14109065" y="72053450"/>
          <a:ext cx="1142365" cy="249555"/>
        </a:xfrm>
        <a:prstGeom prst="rect">
          <a:avLst/>
        </a:prstGeom>
        <a:noFill/>
        <a:ln w="9525">
          <a:noFill/>
        </a:ln>
      </xdr:spPr>
    </xdr:pic>
    <xdr:clientData/>
  </xdr:oneCellAnchor>
  <xdr:oneCellAnchor>
    <xdr:from>
      <xdr:col>9</xdr:col>
      <xdr:colOff>0</xdr:colOff>
      <xdr:row>98</xdr:row>
      <xdr:rowOff>0</xdr:rowOff>
    </xdr:from>
    <xdr:ext cx="1147445" cy="249555"/>
    <xdr:pic>
      <xdr:nvPicPr>
        <xdr:cNvPr id="932" name="Picture 2" descr="clip_image3377"/>
        <xdr:cNvPicPr>
          <a:picLocks noChangeAspect="1"/>
        </xdr:cNvPicPr>
      </xdr:nvPicPr>
      <xdr:blipFill>
        <a:blip r:embed="rId1"/>
        <a:stretch>
          <a:fillRect/>
        </a:stretch>
      </xdr:blipFill>
      <xdr:spPr>
        <a:xfrm>
          <a:off x="14109065" y="72053450"/>
          <a:ext cx="1147445" cy="249555"/>
        </a:xfrm>
        <a:prstGeom prst="rect">
          <a:avLst/>
        </a:prstGeom>
        <a:noFill/>
        <a:ln w="9525">
          <a:noFill/>
        </a:ln>
      </xdr:spPr>
    </xdr:pic>
    <xdr:clientData/>
  </xdr:oneCellAnchor>
  <xdr:oneCellAnchor>
    <xdr:from>
      <xdr:col>9</xdr:col>
      <xdr:colOff>0</xdr:colOff>
      <xdr:row>98</xdr:row>
      <xdr:rowOff>0</xdr:rowOff>
    </xdr:from>
    <xdr:ext cx="1140460" cy="249555"/>
    <xdr:pic>
      <xdr:nvPicPr>
        <xdr:cNvPr id="933" name="Picture 5" descr="clip_image3380"/>
        <xdr:cNvPicPr>
          <a:picLocks noChangeAspect="1"/>
        </xdr:cNvPicPr>
      </xdr:nvPicPr>
      <xdr:blipFill>
        <a:blip r:embed="rId1"/>
        <a:stretch>
          <a:fillRect/>
        </a:stretch>
      </xdr:blipFill>
      <xdr:spPr>
        <a:xfrm>
          <a:off x="14109065" y="72053450"/>
          <a:ext cx="1140460" cy="249555"/>
        </a:xfrm>
        <a:prstGeom prst="rect">
          <a:avLst/>
        </a:prstGeom>
        <a:noFill/>
        <a:ln w="9525">
          <a:noFill/>
        </a:ln>
      </xdr:spPr>
    </xdr:pic>
    <xdr:clientData/>
  </xdr:oneCellAnchor>
  <xdr:oneCellAnchor>
    <xdr:from>
      <xdr:col>9</xdr:col>
      <xdr:colOff>0</xdr:colOff>
      <xdr:row>98</xdr:row>
      <xdr:rowOff>0</xdr:rowOff>
    </xdr:from>
    <xdr:ext cx="770890" cy="249555"/>
    <xdr:pic>
      <xdr:nvPicPr>
        <xdr:cNvPr id="934" name="Picture 6" descr="clip_image3381"/>
        <xdr:cNvPicPr>
          <a:picLocks noChangeAspect="1"/>
        </xdr:cNvPicPr>
      </xdr:nvPicPr>
      <xdr:blipFill>
        <a:blip r:embed="rId1"/>
        <a:stretch>
          <a:fillRect/>
        </a:stretch>
      </xdr:blipFill>
      <xdr:spPr>
        <a:xfrm>
          <a:off x="14109065" y="72053450"/>
          <a:ext cx="770890" cy="249555"/>
        </a:xfrm>
        <a:prstGeom prst="rect">
          <a:avLst/>
        </a:prstGeom>
        <a:noFill/>
        <a:ln w="9525">
          <a:noFill/>
        </a:ln>
      </xdr:spPr>
    </xdr:pic>
    <xdr:clientData/>
  </xdr:oneCellAnchor>
  <xdr:oneCellAnchor>
    <xdr:from>
      <xdr:col>9</xdr:col>
      <xdr:colOff>0</xdr:colOff>
      <xdr:row>98</xdr:row>
      <xdr:rowOff>0</xdr:rowOff>
    </xdr:from>
    <xdr:ext cx="217805" cy="250825"/>
    <xdr:pic>
      <xdr:nvPicPr>
        <xdr:cNvPr id="935" name="Picture 2" descr="clip_image3377"/>
        <xdr:cNvPicPr>
          <a:picLocks noChangeAspect="1"/>
        </xdr:cNvPicPr>
      </xdr:nvPicPr>
      <xdr:blipFill>
        <a:blip r:embed="rId1"/>
        <a:stretch>
          <a:fillRect/>
        </a:stretch>
      </xdr:blipFill>
      <xdr:spPr>
        <a:xfrm>
          <a:off x="14109065" y="72053450"/>
          <a:ext cx="217805" cy="250825"/>
        </a:xfrm>
        <a:prstGeom prst="rect">
          <a:avLst/>
        </a:prstGeom>
        <a:noFill/>
        <a:ln w="9525">
          <a:noFill/>
        </a:ln>
      </xdr:spPr>
    </xdr:pic>
    <xdr:clientData/>
  </xdr:oneCellAnchor>
  <xdr:oneCellAnchor>
    <xdr:from>
      <xdr:col>9</xdr:col>
      <xdr:colOff>0</xdr:colOff>
      <xdr:row>98</xdr:row>
      <xdr:rowOff>0</xdr:rowOff>
    </xdr:from>
    <xdr:ext cx="371475" cy="250825"/>
    <xdr:pic>
      <xdr:nvPicPr>
        <xdr:cNvPr id="936" name="Picture 3" descr="clip_image3378"/>
        <xdr:cNvPicPr>
          <a:picLocks noChangeAspect="1"/>
        </xdr:cNvPicPr>
      </xdr:nvPicPr>
      <xdr:blipFill>
        <a:blip r:embed="rId1"/>
        <a:stretch>
          <a:fillRect/>
        </a:stretch>
      </xdr:blipFill>
      <xdr:spPr>
        <a:xfrm>
          <a:off x="14109065" y="72053450"/>
          <a:ext cx="371475" cy="250825"/>
        </a:xfrm>
        <a:prstGeom prst="rect">
          <a:avLst/>
        </a:prstGeom>
        <a:noFill/>
        <a:ln w="9525">
          <a:noFill/>
        </a:ln>
      </xdr:spPr>
    </xdr:pic>
    <xdr:clientData/>
  </xdr:oneCellAnchor>
  <xdr:oneCellAnchor>
    <xdr:from>
      <xdr:col>9</xdr:col>
      <xdr:colOff>0</xdr:colOff>
      <xdr:row>98</xdr:row>
      <xdr:rowOff>0</xdr:rowOff>
    </xdr:from>
    <xdr:ext cx="525145" cy="250825"/>
    <xdr:pic>
      <xdr:nvPicPr>
        <xdr:cNvPr id="937" name="Picture 4" descr="clip_image3379"/>
        <xdr:cNvPicPr>
          <a:picLocks noChangeAspect="1"/>
        </xdr:cNvPicPr>
      </xdr:nvPicPr>
      <xdr:blipFill>
        <a:blip r:embed="rId1"/>
        <a:stretch>
          <a:fillRect/>
        </a:stretch>
      </xdr:blipFill>
      <xdr:spPr>
        <a:xfrm>
          <a:off x="14109065" y="72053450"/>
          <a:ext cx="525145" cy="250825"/>
        </a:xfrm>
        <a:prstGeom prst="rect">
          <a:avLst/>
        </a:prstGeom>
        <a:noFill/>
        <a:ln w="9525">
          <a:noFill/>
        </a:ln>
      </xdr:spPr>
    </xdr:pic>
    <xdr:clientData/>
  </xdr:oneCellAnchor>
  <xdr:oneCellAnchor>
    <xdr:from>
      <xdr:col>9</xdr:col>
      <xdr:colOff>0</xdr:colOff>
      <xdr:row>98</xdr:row>
      <xdr:rowOff>0</xdr:rowOff>
    </xdr:from>
    <xdr:ext cx="673735" cy="250825"/>
    <xdr:pic>
      <xdr:nvPicPr>
        <xdr:cNvPr id="938" name="Picture 5" descr="clip_image3380"/>
        <xdr:cNvPicPr>
          <a:picLocks noChangeAspect="1"/>
        </xdr:cNvPicPr>
      </xdr:nvPicPr>
      <xdr:blipFill>
        <a:blip r:embed="rId1"/>
        <a:stretch>
          <a:fillRect/>
        </a:stretch>
      </xdr:blipFill>
      <xdr:spPr>
        <a:xfrm>
          <a:off x="14109065" y="72053450"/>
          <a:ext cx="673735" cy="250825"/>
        </a:xfrm>
        <a:prstGeom prst="rect">
          <a:avLst/>
        </a:prstGeom>
        <a:noFill/>
        <a:ln w="9525">
          <a:noFill/>
        </a:ln>
      </xdr:spPr>
    </xdr:pic>
    <xdr:clientData/>
  </xdr:oneCellAnchor>
  <xdr:oneCellAnchor>
    <xdr:from>
      <xdr:col>9</xdr:col>
      <xdr:colOff>0</xdr:colOff>
      <xdr:row>98</xdr:row>
      <xdr:rowOff>0</xdr:rowOff>
    </xdr:from>
    <xdr:ext cx="830580" cy="250825"/>
    <xdr:pic>
      <xdr:nvPicPr>
        <xdr:cNvPr id="939" name="Picture 6" descr="clip_image3381"/>
        <xdr:cNvPicPr>
          <a:picLocks noChangeAspect="1"/>
        </xdr:cNvPicPr>
      </xdr:nvPicPr>
      <xdr:blipFill>
        <a:blip r:embed="rId1"/>
        <a:stretch>
          <a:fillRect/>
        </a:stretch>
      </xdr:blipFill>
      <xdr:spPr>
        <a:xfrm>
          <a:off x="14109065" y="72053450"/>
          <a:ext cx="830580" cy="250825"/>
        </a:xfrm>
        <a:prstGeom prst="rect">
          <a:avLst/>
        </a:prstGeom>
        <a:noFill/>
        <a:ln w="9525">
          <a:noFill/>
        </a:ln>
      </xdr:spPr>
    </xdr:pic>
    <xdr:clientData/>
  </xdr:oneCellAnchor>
  <xdr:oneCellAnchor>
    <xdr:from>
      <xdr:col>9</xdr:col>
      <xdr:colOff>0</xdr:colOff>
      <xdr:row>98</xdr:row>
      <xdr:rowOff>0</xdr:rowOff>
    </xdr:from>
    <xdr:ext cx="941705" cy="250825"/>
    <xdr:pic>
      <xdr:nvPicPr>
        <xdr:cNvPr id="940" name="Picture 7" descr="clip_image3383"/>
        <xdr:cNvPicPr>
          <a:picLocks noChangeAspect="1"/>
        </xdr:cNvPicPr>
      </xdr:nvPicPr>
      <xdr:blipFill>
        <a:blip r:embed="rId1"/>
        <a:stretch>
          <a:fillRect/>
        </a:stretch>
      </xdr:blipFill>
      <xdr:spPr>
        <a:xfrm>
          <a:off x="14109065" y="72053450"/>
          <a:ext cx="941705" cy="250825"/>
        </a:xfrm>
        <a:prstGeom prst="rect">
          <a:avLst/>
        </a:prstGeom>
        <a:noFill/>
        <a:ln w="9525">
          <a:noFill/>
        </a:ln>
      </xdr:spPr>
    </xdr:pic>
    <xdr:clientData/>
  </xdr:oneCellAnchor>
  <xdr:oneCellAnchor>
    <xdr:from>
      <xdr:col>9</xdr:col>
      <xdr:colOff>0</xdr:colOff>
      <xdr:row>98</xdr:row>
      <xdr:rowOff>0</xdr:rowOff>
    </xdr:from>
    <xdr:ext cx="1020445" cy="250825"/>
    <xdr:pic>
      <xdr:nvPicPr>
        <xdr:cNvPr id="941" name="Picture 8" descr="clip_image3384"/>
        <xdr:cNvPicPr>
          <a:picLocks noChangeAspect="1"/>
        </xdr:cNvPicPr>
      </xdr:nvPicPr>
      <xdr:blipFill>
        <a:blip r:embed="rId1"/>
        <a:stretch>
          <a:fillRect/>
        </a:stretch>
      </xdr:blipFill>
      <xdr:spPr>
        <a:xfrm>
          <a:off x="14109065" y="72053450"/>
          <a:ext cx="1020445" cy="250825"/>
        </a:xfrm>
        <a:prstGeom prst="rect">
          <a:avLst/>
        </a:prstGeom>
        <a:noFill/>
        <a:ln w="9525">
          <a:noFill/>
        </a:ln>
      </xdr:spPr>
    </xdr:pic>
    <xdr:clientData/>
  </xdr:oneCellAnchor>
  <xdr:oneCellAnchor>
    <xdr:from>
      <xdr:col>9</xdr:col>
      <xdr:colOff>0</xdr:colOff>
      <xdr:row>98</xdr:row>
      <xdr:rowOff>0</xdr:rowOff>
    </xdr:from>
    <xdr:ext cx="1040765" cy="250825"/>
    <xdr:pic>
      <xdr:nvPicPr>
        <xdr:cNvPr id="942" name="Picture 9" descr="clip_image3386"/>
        <xdr:cNvPicPr>
          <a:picLocks noChangeAspect="1"/>
        </xdr:cNvPicPr>
      </xdr:nvPicPr>
      <xdr:blipFill>
        <a:blip r:embed="rId1"/>
        <a:stretch>
          <a:fillRect/>
        </a:stretch>
      </xdr:blipFill>
      <xdr:spPr>
        <a:xfrm>
          <a:off x="14109065" y="72053450"/>
          <a:ext cx="1040765" cy="250825"/>
        </a:xfrm>
        <a:prstGeom prst="rect">
          <a:avLst/>
        </a:prstGeom>
        <a:noFill/>
        <a:ln w="9525">
          <a:noFill/>
        </a:ln>
      </xdr:spPr>
    </xdr:pic>
    <xdr:clientData/>
  </xdr:oneCellAnchor>
  <xdr:oneCellAnchor>
    <xdr:from>
      <xdr:col>9</xdr:col>
      <xdr:colOff>0</xdr:colOff>
      <xdr:row>98</xdr:row>
      <xdr:rowOff>0</xdr:rowOff>
    </xdr:from>
    <xdr:ext cx="217805" cy="238760"/>
    <xdr:pic>
      <xdr:nvPicPr>
        <xdr:cNvPr id="943" name="Picture 2" descr="clip_image3377"/>
        <xdr:cNvPicPr>
          <a:picLocks noChangeAspect="1"/>
        </xdr:cNvPicPr>
      </xdr:nvPicPr>
      <xdr:blipFill>
        <a:blip r:embed="rId1"/>
        <a:stretch>
          <a:fillRect/>
        </a:stretch>
      </xdr:blipFill>
      <xdr:spPr>
        <a:xfrm>
          <a:off x="14109065" y="72053450"/>
          <a:ext cx="217805" cy="238760"/>
        </a:xfrm>
        <a:prstGeom prst="rect">
          <a:avLst/>
        </a:prstGeom>
        <a:noFill/>
        <a:ln w="9525">
          <a:noFill/>
        </a:ln>
      </xdr:spPr>
    </xdr:pic>
    <xdr:clientData/>
  </xdr:oneCellAnchor>
  <xdr:oneCellAnchor>
    <xdr:from>
      <xdr:col>9</xdr:col>
      <xdr:colOff>0</xdr:colOff>
      <xdr:row>98</xdr:row>
      <xdr:rowOff>0</xdr:rowOff>
    </xdr:from>
    <xdr:ext cx="371475" cy="238760"/>
    <xdr:pic>
      <xdr:nvPicPr>
        <xdr:cNvPr id="944" name="Picture 3" descr="clip_image3378"/>
        <xdr:cNvPicPr>
          <a:picLocks noChangeAspect="1"/>
        </xdr:cNvPicPr>
      </xdr:nvPicPr>
      <xdr:blipFill>
        <a:blip r:embed="rId1"/>
        <a:stretch>
          <a:fillRect/>
        </a:stretch>
      </xdr:blipFill>
      <xdr:spPr>
        <a:xfrm>
          <a:off x="14109065" y="72053450"/>
          <a:ext cx="371475" cy="238760"/>
        </a:xfrm>
        <a:prstGeom prst="rect">
          <a:avLst/>
        </a:prstGeom>
        <a:noFill/>
        <a:ln w="9525">
          <a:noFill/>
        </a:ln>
      </xdr:spPr>
    </xdr:pic>
    <xdr:clientData/>
  </xdr:oneCellAnchor>
  <xdr:oneCellAnchor>
    <xdr:from>
      <xdr:col>9</xdr:col>
      <xdr:colOff>0</xdr:colOff>
      <xdr:row>98</xdr:row>
      <xdr:rowOff>0</xdr:rowOff>
    </xdr:from>
    <xdr:ext cx="525145" cy="238760"/>
    <xdr:pic>
      <xdr:nvPicPr>
        <xdr:cNvPr id="945" name="Picture 4" descr="clip_image3379"/>
        <xdr:cNvPicPr>
          <a:picLocks noChangeAspect="1"/>
        </xdr:cNvPicPr>
      </xdr:nvPicPr>
      <xdr:blipFill>
        <a:blip r:embed="rId1"/>
        <a:stretch>
          <a:fillRect/>
        </a:stretch>
      </xdr:blipFill>
      <xdr:spPr>
        <a:xfrm>
          <a:off x="14109065" y="72053450"/>
          <a:ext cx="525145" cy="238760"/>
        </a:xfrm>
        <a:prstGeom prst="rect">
          <a:avLst/>
        </a:prstGeom>
        <a:noFill/>
        <a:ln w="9525">
          <a:noFill/>
        </a:ln>
      </xdr:spPr>
    </xdr:pic>
    <xdr:clientData/>
  </xdr:oneCellAnchor>
  <xdr:oneCellAnchor>
    <xdr:from>
      <xdr:col>9</xdr:col>
      <xdr:colOff>0</xdr:colOff>
      <xdr:row>98</xdr:row>
      <xdr:rowOff>0</xdr:rowOff>
    </xdr:from>
    <xdr:ext cx="673735" cy="238760"/>
    <xdr:pic>
      <xdr:nvPicPr>
        <xdr:cNvPr id="946" name="Picture 5" descr="clip_image3380"/>
        <xdr:cNvPicPr>
          <a:picLocks noChangeAspect="1"/>
        </xdr:cNvPicPr>
      </xdr:nvPicPr>
      <xdr:blipFill>
        <a:blip r:embed="rId1"/>
        <a:stretch>
          <a:fillRect/>
        </a:stretch>
      </xdr:blipFill>
      <xdr:spPr>
        <a:xfrm>
          <a:off x="14109065" y="72053450"/>
          <a:ext cx="673735" cy="238760"/>
        </a:xfrm>
        <a:prstGeom prst="rect">
          <a:avLst/>
        </a:prstGeom>
        <a:noFill/>
        <a:ln w="9525">
          <a:noFill/>
        </a:ln>
      </xdr:spPr>
    </xdr:pic>
    <xdr:clientData/>
  </xdr:oneCellAnchor>
  <xdr:oneCellAnchor>
    <xdr:from>
      <xdr:col>9</xdr:col>
      <xdr:colOff>0</xdr:colOff>
      <xdr:row>98</xdr:row>
      <xdr:rowOff>0</xdr:rowOff>
    </xdr:from>
    <xdr:ext cx="830580" cy="238760"/>
    <xdr:pic>
      <xdr:nvPicPr>
        <xdr:cNvPr id="947" name="Picture 6" descr="clip_image3381"/>
        <xdr:cNvPicPr>
          <a:picLocks noChangeAspect="1"/>
        </xdr:cNvPicPr>
      </xdr:nvPicPr>
      <xdr:blipFill>
        <a:blip r:embed="rId1"/>
        <a:stretch>
          <a:fillRect/>
        </a:stretch>
      </xdr:blipFill>
      <xdr:spPr>
        <a:xfrm>
          <a:off x="14109065" y="72053450"/>
          <a:ext cx="830580" cy="238760"/>
        </a:xfrm>
        <a:prstGeom prst="rect">
          <a:avLst/>
        </a:prstGeom>
        <a:noFill/>
        <a:ln w="9525">
          <a:noFill/>
        </a:ln>
      </xdr:spPr>
    </xdr:pic>
    <xdr:clientData/>
  </xdr:oneCellAnchor>
  <xdr:oneCellAnchor>
    <xdr:from>
      <xdr:col>9</xdr:col>
      <xdr:colOff>0</xdr:colOff>
      <xdr:row>98</xdr:row>
      <xdr:rowOff>0</xdr:rowOff>
    </xdr:from>
    <xdr:ext cx="941705" cy="238760"/>
    <xdr:pic>
      <xdr:nvPicPr>
        <xdr:cNvPr id="948" name="Picture 7" descr="clip_image3383"/>
        <xdr:cNvPicPr>
          <a:picLocks noChangeAspect="1"/>
        </xdr:cNvPicPr>
      </xdr:nvPicPr>
      <xdr:blipFill>
        <a:blip r:embed="rId1"/>
        <a:stretch>
          <a:fillRect/>
        </a:stretch>
      </xdr:blipFill>
      <xdr:spPr>
        <a:xfrm>
          <a:off x="14109065" y="72053450"/>
          <a:ext cx="941705" cy="238760"/>
        </a:xfrm>
        <a:prstGeom prst="rect">
          <a:avLst/>
        </a:prstGeom>
        <a:noFill/>
        <a:ln w="9525">
          <a:noFill/>
        </a:ln>
      </xdr:spPr>
    </xdr:pic>
    <xdr:clientData/>
  </xdr:oneCellAnchor>
  <xdr:oneCellAnchor>
    <xdr:from>
      <xdr:col>9</xdr:col>
      <xdr:colOff>0</xdr:colOff>
      <xdr:row>98</xdr:row>
      <xdr:rowOff>0</xdr:rowOff>
    </xdr:from>
    <xdr:ext cx="1020445" cy="238760"/>
    <xdr:pic>
      <xdr:nvPicPr>
        <xdr:cNvPr id="949" name="Picture 8" descr="clip_image3384"/>
        <xdr:cNvPicPr>
          <a:picLocks noChangeAspect="1"/>
        </xdr:cNvPicPr>
      </xdr:nvPicPr>
      <xdr:blipFill>
        <a:blip r:embed="rId1"/>
        <a:stretch>
          <a:fillRect/>
        </a:stretch>
      </xdr:blipFill>
      <xdr:spPr>
        <a:xfrm>
          <a:off x="14109065" y="72053450"/>
          <a:ext cx="1020445" cy="238760"/>
        </a:xfrm>
        <a:prstGeom prst="rect">
          <a:avLst/>
        </a:prstGeom>
        <a:noFill/>
        <a:ln w="9525">
          <a:noFill/>
        </a:ln>
      </xdr:spPr>
    </xdr:pic>
    <xdr:clientData/>
  </xdr:oneCellAnchor>
  <xdr:oneCellAnchor>
    <xdr:from>
      <xdr:col>9</xdr:col>
      <xdr:colOff>0</xdr:colOff>
      <xdr:row>98</xdr:row>
      <xdr:rowOff>0</xdr:rowOff>
    </xdr:from>
    <xdr:ext cx="1040765" cy="238760"/>
    <xdr:pic>
      <xdr:nvPicPr>
        <xdr:cNvPr id="950" name="Picture 9" descr="clip_image3386"/>
        <xdr:cNvPicPr>
          <a:picLocks noChangeAspect="1"/>
        </xdr:cNvPicPr>
      </xdr:nvPicPr>
      <xdr:blipFill>
        <a:blip r:embed="rId1"/>
        <a:stretch>
          <a:fillRect/>
        </a:stretch>
      </xdr:blipFill>
      <xdr:spPr>
        <a:xfrm>
          <a:off x="14109065" y="72053450"/>
          <a:ext cx="1040765" cy="238760"/>
        </a:xfrm>
        <a:prstGeom prst="rect">
          <a:avLst/>
        </a:prstGeom>
        <a:noFill/>
        <a:ln w="9525">
          <a:noFill/>
        </a:ln>
      </xdr:spPr>
    </xdr:pic>
    <xdr:clientData/>
  </xdr:oneCellAnchor>
  <xdr:oneCellAnchor>
    <xdr:from>
      <xdr:col>9</xdr:col>
      <xdr:colOff>0</xdr:colOff>
      <xdr:row>98</xdr:row>
      <xdr:rowOff>0</xdr:rowOff>
    </xdr:from>
    <xdr:ext cx="1096010" cy="250825"/>
    <xdr:pic>
      <xdr:nvPicPr>
        <xdr:cNvPr id="951" name="Picture 9" descr="clip_image3386"/>
        <xdr:cNvPicPr>
          <a:picLocks noChangeAspect="1"/>
        </xdr:cNvPicPr>
      </xdr:nvPicPr>
      <xdr:blipFill>
        <a:blip r:embed="rId1"/>
        <a:stretch>
          <a:fillRect/>
        </a:stretch>
      </xdr:blipFill>
      <xdr:spPr>
        <a:xfrm>
          <a:off x="14109065" y="72053450"/>
          <a:ext cx="1096010" cy="250825"/>
        </a:xfrm>
        <a:prstGeom prst="rect">
          <a:avLst/>
        </a:prstGeom>
        <a:noFill/>
        <a:ln w="9525">
          <a:noFill/>
        </a:ln>
      </xdr:spPr>
    </xdr:pic>
    <xdr:clientData/>
  </xdr:oneCellAnchor>
  <xdr:oneCellAnchor>
    <xdr:from>
      <xdr:col>9</xdr:col>
      <xdr:colOff>0</xdr:colOff>
      <xdr:row>98</xdr:row>
      <xdr:rowOff>0</xdr:rowOff>
    </xdr:from>
    <xdr:ext cx="1096010" cy="238760"/>
    <xdr:pic>
      <xdr:nvPicPr>
        <xdr:cNvPr id="952" name="Picture 9" descr="clip_image3386"/>
        <xdr:cNvPicPr>
          <a:picLocks noChangeAspect="1"/>
        </xdr:cNvPicPr>
      </xdr:nvPicPr>
      <xdr:blipFill>
        <a:blip r:embed="rId1"/>
        <a:stretch>
          <a:fillRect/>
        </a:stretch>
      </xdr:blipFill>
      <xdr:spPr>
        <a:xfrm>
          <a:off x="14109065" y="72053450"/>
          <a:ext cx="1096010" cy="238760"/>
        </a:xfrm>
        <a:prstGeom prst="rect">
          <a:avLst/>
        </a:prstGeom>
        <a:noFill/>
        <a:ln w="9525">
          <a:noFill/>
        </a:ln>
      </xdr:spPr>
    </xdr:pic>
    <xdr:clientData/>
  </xdr:oneCellAnchor>
  <xdr:oneCellAnchor>
    <xdr:from>
      <xdr:col>9</xdr:col>
      <xdr:colOff>0</xdr:colOff>
      <xdr:row>98</xdr:row>
      <xdr:rowOff>0</xdr:rowOff>
    </xdr:from>
    <xdr:ext cx="807085" cy="250825"/>
    <xdr:pic>
      <xdr:nvPicPr>
        <xdr:cNvPr id="953" name="Picture 6" descr="clip_image3381"/>
        <xdr:cNvPicPr>
          <a:picLocks noChangeAspect="1"/>
        </xdr:cNvPicPr>
      </xdr:nvPicPr>
      <xdr:blipFill>
        <a:blip r:embed="rId1"/>
        <a:stretch>
          <a:fillRect/>
        </a:stretch>
      </xdr:blipFill>
      <xdr:spPr>
        <a:xfrm>
          <a:off x="14109065" y="72053450"/>
          <a:ext cx="807085" cy="250825"/>
        </a:xfrm>
        <a:prstGeom prst="rect">
          <a:avLst/>
        </a:prstGeom>
        <a:noFill/>
        <a:ln w="9525">
          <a:noFill/>
        </a:ln>
      </xdr:spPr>
    </xdr:pic>
    <xdr:clientData/>
  </xdr:oneCellAnchor>
  <xdr:oneCellAnchor>
    <xdr:from>
      <xdr:col>9</xdr:col>
      <xdr:colOff>0</xdr:colOff>
      <xdr:row>98</xdr:row>
      <xdr:rowOff>0</xdr:rowOff>
    </xdr:from>
    <xdr:ext cx="1140460" cy="250825"/>
    <xdr:pic>
      <xdr:nvPicPr>
        <xdr:cNvPr id="954" name="Picture 1" descr="clip_image3376"/>
        <xdr:cNvPicPr>
          <a:picLocks noChangeAspect="1"/>
        </xdr:cNvPicPr>
      </xdr:nvPicPr>
      <xdr:blipFill>
        <a:blip r:embed="rId1"/>
        <a:stretch>
          <a:fillRect/>
        </a:stretch>
      </xdr:blipFill>
      <xdr:spPr>
        <a:xfrm>
          <a:off x="14109065" y="72053450"/>
          <a:ext cx="1140460" cy="250825"/>
        </a:xfrm>
        <a:prstGeom prst="rect">
          <a:avLst/>
        </a:prstGeom>
        <a:noFill/>
        <a:ln w="9525">
          <a:noFill/>
        </a:ln>
      </xdr:spPr>
    </xdr:pic>
    <xdr:clientData/>
  </xdr:oneCellAnchor>
  <xdr:oneCellAnchor>
    <xdr:from>
      <xdr:col>9</xdr:col>
      <xdr:colOff>0</xdr:colOff>
      <xdr:row>98</xdr:row>
      <xdr:rowOff>0</xdr:rowOff>
    </xdr:from>
    <xdr:ext cx="1146175" cy="250825"/>
    <xdr:pic>
      <xdr:nvPicPr>
        <xdr:cNvPr id="955" name="Picture 2" descr="clip_image3377"/>
        <xdr:cNvPicPr>
          <a:picLocks noChangeAspect="1"/>
        </xdr:cNvPicPr>
      </xdr:nvPicPr>
      <xdr:blipFill>
        <a:blip r:embed="rId1"/>
        <a:stretch>
          <a:fillRect/>
        </a:stretch>
      </xdr:blipFill>
      <xdr:spPr>
        <a:xfrm>
          <a:off x="14109065" y="72053450"/>
          <a:ext cx="1146175" cy="250825"/>
        </a:xfrm>
        <a:prstGeom prst="rect">
          <a:avLst/>
        </a:prstGeom>
        <a:noFill/>
        <a:ln w="9525">
          <a:noFill/>
        </a:ln>
      </xdr:spPr>
    </xdr:pic>
    <xdr:clientData/>
  </xdr:oneCellAnchor>
  <xdr:oneCellAnchor>
    <xdr:from>
      <xdr:col>9</xdr:col>
      <xdr:colOff>0</xdr:colOff>
      <xdr:row>98</xdr:row>
      <xdr:rowOff>0</xdr:rowOff>
    </xdr:from>
    <xdr:ext cx="1143635" cy="250825"/>
    <xdr:pic>
      <xdr:nvPicPr>
        <xdr:cNvPr id="956" name="Picture 3" descr="clip_image3378"/>
        <xdr:cNvPicPr>
          <a:picLocks noChangeAspect="1"/>
        </xdr:cNvPicPr>
      </xdr:nvPicPr>
      <xdr:blipFill>
        <a:blip r:embed="rId1"/>
        <a:stretch>
          <a:fillRect/>
        </a:stretch>
      </xdr:blipFill>
      <xdr:spPr>
        <a:xfrm>
          <a:off x="14109065" y="72053450"/>
          <a:ext cx="1143635" cy="250825"/>
        </a:xfrm>
        <a:prstGeom prst="rect">
          <a:avLst/>
        </a:prstGeom>
        <a:noFill/>
        <a:ln w="9525">
          <a:noFill/>
        </a:ln>
      </xdr:spPr>
    </xdr:pic>
    <xdr:clientData/>
  </xdr:oneCellAnchor>
  <xdr:oneCellAnchor>
    <xdr:from>
      <xdr:col>9</xdr:col>
      <xdr:colOff>0</xdr:colOff>
      <xdr:row>98</xdr:row>
      <xdr:rowOff>0</xdr:rowOff>
    </xdr:from>
    <xdr:ext cx="1139825" cy="250825"/>
    <xdr:pic>
      <xdr:nvPicPr>
        <xdr:cNvPr id="957" name="Picture 5" descr="clip_image3380"/>
        <xdr:cNvPicPr>
          <a:picLocks noChangeAspect="1"/>
        </xdr:cNvPicPr>
      </xdr:nvPicPr>
      <xdr:blipFill>
        <a:blip r:embed="rId1"/>
        <a:stretch>
          <a:fillRect/>
        </a:stretch>
      </xdr:blipFill>
      <xdr:spPr>
        <a:xfrm>
          <a:off x="14109065" y="72053450"/>
          <a:ext cx="1139825" cy="250825"/>
        </a:xfrm>
        <a:prstGeom prst="rect">
          <a:avLst/>
        </a:prstGeom>
        <a:noFill/>
        <a:ln w="9525">
          <a:noFill/>
        </a:ln>
      </xdr:spPr>
    </xdr:pic>
    <xdr:clientData/>
  </xdr:oneCellAnchor>
  <xdr:oneCellAnchor>
    <xdr:from>
      <xdr:col>9</xdr:col>
      <xdr:colOff>0</xdr:colOff>
      <xdr:row>98</xdr:row>
      <xdr:rowOff>0</xdr:rowOff>
    </xdr:from>
    <xdr:ext cx="772160" cy="250825"/>
    <xdr:pic>
      <xdr:nvPicPr>
        <xdr:cNvPr id="958" name="Picture 6" descr="clip_image3381"/>
        <xdr:cNvPicPr>
          <a:picLocks noChangeAspect="1"/>
        </xdr:cNvPicPr>
      </xdr:nvPicPr>
      <xdr:blipFill>
        <a:blip r:embed="rId1"/>
        <a:stretch>
          <a:fillRect/>
        </a:stretch>
      </xdr:blipFill>
      <xdr:spPr>
        <a:xfrm>
          <a:off x="14109065" y="72053450"/>
          <a:ext cx="772160" cy="250825"/>
        </a:xfrm>
        <a:prstGeom prst="rect">
          <a:avLst/>
        </a:prstGeom>
        <a:noFill/>
        <a:ln w="9525">
          <a:noFill/>
        </a:ln>
      </xdr:spPr>
    </xdr:pic>
    <xdr:clientData/>
  </xdr:oneCellAnchor>
  <xdr:twoCellAnchor editAs="oneCell">
    <xdr:from>
      <xdr:col>9</xdr:col>
      <xdr:colOff>0</xdr:colOff>
      <xdr:row>485</xdr:row>
      <xdr:rowOff>0</xdr:rowOff>
    </xdr:from>
    <xdr:to>
      <xdr:col>9</xdr:col>
      <xdr:colOff>66040</xdr:colOff>
      <xdr:row>485</xdr:row>
      <xdr:rowOff>249555</xdr:rowOff>
    </xdr:to>
    <xdr:pic>
      <xdr:nvPicPr>
        <xdr:cNvPr id="959" name="Picture 1" descr="clip_image3376"/>
        <xdr:cNvPicPr>
          <a:picLocks noChangeAspect="1"/>
        </xdr:cNvPicPr>
      </xdr:nvPicPr>
      <xdr:blipFill>
        <a:blip r:embed="rId1"/>
        <a:stretch>
          <a:fillRect/>
        </a:stretch>
      </xdr:blipFill>
      <xdr:spPr>
        <a:xfrm>
          <a:off x="14109065" y="331527150"/>
          <a:ext cx="66040" cy="249555"/>
        </a:xfrm>
        <a:prstGeom prst="rect">
          <a:avLst/>
        </a:prstGeom>
        <a:noFill/>
        <a:ln w="9525">
          <a:noFill/>
        </a:ln>
      </xdr:spPr>
    </xdr:pic>
    <xdr:clientData/>
  </xdr:twoCellAnchor>
  <xdr:twoCellAnchor editAs="oneCell">
    <xdr:from>
      <xdr:col>9</xdr:col>
      <xdr:colOff>0</xdr:colOff>
      <xdr:row>485</xdr:row>
      <xdr:rowOff>0</xdr:rowOff>
    </xdr:from>
    <xdr:to>
      <xdr:col>9</xdr:col>
      <xdr:colOff>71120</xdr:colOff>
      <xdr:row>485</xdr:row>
      <xdr:rowOff>249555</xdr:rowOff>
    </xdr:to>
    <xdr:pic>
      <xdr:nvPicPr>
        <xdr:cNvPr id="960" name="Picture 2" descr="clip_image3377"/>
        <xdr:cNvPicPr>
          <a:picLocks noChangeAspect="1"/>
        </xdr:cNvPicPr>
      </xdr:nvPicPr>
      <xdr:blipFill>
        <a:blip r:embed="rId1"/>
        <a:stretch>
          <a:fillRect/>
        </a:stretch>
      </xdr:blipFill>
      <xdr:spPr>
        <a:xfrm>
          <a:off x="14109065" y="331527150"/>
          <a:ext cx="71120" cy="249555"/>
        </a:xfrm>
        <a:prstGeom prst="rect">
          <a:avLst/>
        </a:prstGeom>
        <a:noFill/>
        <a:ln w="9525">
          <a:noFill/>
        </a:ln>
      </xdr:spPr>
    </xdr:pic>
    <xdr:clientData/>
  </xdr:twoCellAnchor>
  <xdr:twoCellAnchor editAs="oneCell">
    <xdr:from>
      <xdr:col>9</xdr:col>
      <xdr:colOff>0</xdr:colOff>
      <xdr:row>485</xdr:row>
      <xdr:rowOff>0</xdr:rowOff>
    </xdr:from>
    <xdr:to>
      <xdr:col>9</xdr:col>
      <xdr:colOff>69215</xdr:colOff>
      <xdr:row>485</xdr:row>
      <xdr:rowOff>249555</xdr:rowOff>
    </xdr:to>
    <xdr:pic>
      <xdr:nvPicPr>
        <xdr:cNvPr id="962" name="Picture 4" descr="clip_image3379"/>
        <xdr:cNvPicPr>
          <a:picLocks noChangeAspect="1"/>
        </xdr:cNvPicPr>
      </xdr:nvPicPr>
      <xdr:blipFill>
        <a:blip r:embed="rId1"/>
        <a:stretch>
          <a:fillRect/>
        </a:stretch>
      </xdr:blipFill>
      <xdr:spPr>
        <a:xfrm>
          <a:off x="14109065" y="331527150"/>
          <a:ext cx="69215" cy="249555"/>
        </a:xfrm>
        <a:prstGeom prst="rect">
          <a:avLst/>
        </a:prstGeom>
        <a:noFill/>
        <a:ln w="9525">
          <a:noFill/>
        </a:ln>
      </xdr:spPr>
    </xdr:pic>
    <xdr:clientData/>
  </xdr:twoCellAnchor>
  <xdr:twoCellAnchor editAs="oneCell">
    <xdr:from>
      <xdr:col>9</xdr:col>
      <xdr:colOff>0</xdr:colOff>
      <xdr:row>485</xdr:row>
      <xdr:rowOff>0</xdr:rowOff>
    </xdr:from>
    <xdr:to>
      <xdr:col>9</xdr:col>
      <xdr:colOff>64135</xdr:colOff>
      <xdr:row>485</xdr:row>
      <xdr:rowOff>249555</xdr:rowOff>
    </xdr:to>
    <xdr:pic>
      <xdr:nvPicPr>
        <xdr:cNvPr id="963" name="Picture 5" descr="clip_image3380"/>
        <xdr:cNvPicPr>
          <a:picLocks noChangeAspect="1"/>
        </xdr:cNvPicPr>
      </xdr:nvPicPr>
      <xdr:blipFill>
        <a:blip r:embed="rId1"/>
        <a:stretch>
          <a:fillRect/>
        </a:stretch>
      </xdr:blipFill>
      <xdr:spPr>
        <a:xfrm>
          <a:off x="14109065" y="331527150"/>
          <a:ext cx="64135" cy="249555"/>
        </a:xfrm>
        <a:prstGeom prst="rect">
          <a:avLst/>
        </a:prstGeom>
        <a:noFill/>
        <a:ln w="9525">
          <a:noFill/>
        </a:ln>
      </xdr:spPr>
    </xdr:pic>
    <xdr:clientData/>
  </xdr:twoCellAnchor>
  <xdr:twoCellAnchor editAs="oneCell">
    <xdr:from>
      <xdr:col>9</xdr:col>
      <xdr:colOff>0</xdr:colOff>
      <xdr:row>485</xdr:row>
      <xdr:rowOff>0</xdr:rowOff>
    </xdr:from>
    <xdr:to>
      <xdr:col>9</xdr:col>
      <xdr:colOff>66040</xdr:colOff>
      <xdr:row>485</xdr:row>
      <xdr:rowOff>240665</xdr:rowOff>
    </xdr:to>
    <xdr:pic>
      <xdr:nvPicPr>
        <xdr:cNvPr id="964" name="Picture 1" descr="clip_image3376"/>
        <xdr:cNvPicPr>
          <a:picLocks noChangeAspect="1"/>
        </xdr:cNvPicPr>
      </xdr:nvPicPr>
      <xdr:blipFill>
        <a:blip r:embed="rId1"/>
        <a:stretch>
          <a:fillRect/>
        </a:stretch>
      </xdr:blipFill>
      <xdr:spPr>
        <a:xfrm>
          <a:off x="14109065" y="331527150"/>
          <a:ext cx="66040" cy="240665"/>
        </a:xfrm>
        <a:prstGeom prst="rect">
          <a:avLst/>
        </a:prstGeom>
        <a:noFill/>
        <a:ln w="9525">
          <a:noFill/>
        </a:ln>
      </xdr:spPr>
    </xdr:pic>
    <xdr:clientData/>
  </xdr:twoCellAnchor>
  <xdr:twoCellAnchor editAs="oneCell">
    <xdr:from>
      <xdr:col>9</xdr:col>
      <xdr:colOff>0</xdr:colOff>
      <xdr:row>485</xdr:row>
      <xdr:rowOff>0</xdr:rowOff>
    </xdr:from>
    <xdr:to>
      <xdr:col>9</xdr:col>
      <xdr:colOff>71120</xdr:colOff>
      <xdr:row>485</xdr:row>
      <xdr:rowOff>240665</xdr:rowOff>
    </xdr:to>
    <xdr:pic>
      <xdr:nvPicPr>
        <xdr:cNvPr id="965" name="Picture 2" descr="clip_image3377"/>
        <xdr:cNvPicPr>
          <a:picLocks noChangeAspect="1"/>
        </xdr:cNvPicPr>
      </xdr:nvPicPr>
      <xdr:blipFill>
        <a:blip r:embed="rId1"/>
        <a:stretch>
          <a:fillRect/>
        </a:stretch>
      </xdr:blipFill>
      <xdr:spPr>
        <a:xfrm>
          <a:off x="14109065" y="331527150"/>
          <a:ext cx="71120" cy="240665"/>
        </a:xfrm>
        <a:prstGeom prst="rect">
          <a:avLst/>
        </a:prstGeom>
        <a:noFill/>
        <a:ln w="9525">
          <a:noFill/>
        </a:ln>
      </xdr:spPr>
    </xdr:pic>
    <xdr:clientData/>
  </xdr:twoCellAnchor>
  <xdr:twoCellAnchor editAs="oneCell">
    <xdr:from>
      <xdr:col>9</xdr:col>
      <xdr:colOff>0</xdr:colOff>
      <xdr:row>485</xdr:row>
      <xdr:rowOff>0</xdr:rowOff>
    </xdr:from>
    <xdr:to>
      <xdr:col>9</xdr:col>
      <xdr:colOff>69215</xdr:colOff>
      <xdr:row>485</xdr:row>
      <xdr:rowOff>240665</xdr:rowOff>
    </xdr:to>
    <xdr:pic>
      <xdr:nvPicPr>
        <xdr:cNvPr id="967" name="Picture 4" descr="clip_image3379"/>
        <xdr:cNvPicPr>
          <a:picLocks noChangeAspect="1"/>
        </xdr:cNvPicPr>
      </xdr:nvPicPr>
      <xdr:blipFill>
        <a:blip r:embed="rId1"/>
        <a:stretch>
          <a:fillRect/>
        </a:stretch>
      </xdr:blipFill>
      <xdr:spPr>
        <a:xfrm>
          <a:off x="14109065" y="331527150"/>
          <a:ext cx="69215" cy="240665"/>
        </a:xfrm>
        <a:prstGeom prst="rect">
          <a:avLst/>
        </a:prstGeom>
        <a:noFill/>
        <a:ln w="9525">
          <a:noFill/>
        </a:ln>
      </xdr:spPr>
    </xdr:pic>
    <xdr:clientData/>
  </xdr:twoCellAnchor>
  <xdr:twoCellAnchor editAs="oneCell">
    <xdr:from>
      <xdr:col>9</xdr:col>
      <xdr:colOff>0</xdr:colOff>
      <xdr:row>485</xdr:row>
      <xdr:rowOff>0</xdr:rowOff>
    </xdr:from>
    <xdr:to>
      <xdr:col>9</xdr:col>
      <xdr:colOff>64135</xdr:colOff>
      <xdr:row>485</xdr:row>
      <xdr:rowOff>240665</xdr:rowOff>
    </xdr:to>
    <xdr:pic>
      <xdr:nvPicPr>
        <xdr:cNvPr id="968" name="Picture 5" descr="clip_image3380"/>
        <xdr:cNvPicPr>
          <a:picLocks noChangeAspect="1"/>
        </xdr:cNvPicPr>
      </xdr:nvPicPr>
      <xdr:blipFill>
        <a:blip r:embed="rId1"/>
        <a:stretch>
          <a:fillRect/>
        </a:stretch>
      </xdr:blipFill>
      <xdr:spPr>
        <a:xfrm>
          <a:off x="14109065" y="331527150"/>
          <a:ext cx="64135" cy="240665"/>
        </a:xfrm>
        <a:prstGeom prst="rect">
          <a:avLst/>
        </a:prstGeom>
        <a:noFill/>
        <a:ln w="9525">
          <a:noFill/>
        </a:ln>
      </xdr:spPr>
    </xdr:pic>
    <xdr:clientData/>
  </xdr:twoCellAnchor>
  <xdr:twoCellAnchor editAs="oneCell">
    <xdr:from>
      <xdr:col>9</xdr:col>
      <xdr:colOff>0</xdr:colOff>
      <xdr:row>485</xdr:row>
      <xdr:rowOff>0</xdr:rowOff>
    </xdr:from>
    <xdr:to>
      <xdr:col>9</xdr:col>
      <xdr:colOff>66675</xdr:colOff>
      <xdr:row>485</xdr:row>
      <xdr:rowOff>250825</xdr:rowOff>
    </xdr:to>
    <xdr:pic>
      <xdr:nvPicPr>
        <xdr:cNvPr id="969" name="Picture 1" descr="clip_image3376"/>
        <xdr:cNvPicPr>
          <a:picLocks noChangeAspect="1"/>
        </xdr:cNvPicPr>
      </xdr:nvPicPr>
      <xdr:blipFill>
        <a:blip r:embed="rId1"/>
        <a:stretch>
          <a:fillRect/>
        </a:stretch>
      </xdr:blipFill>
      <xdr:spPr>
        <a:xfrm>
          <a:off x="14109065" y="331527150"/>
          <a:ext cx="66675" cy="250825"/>
        </a:xfrm>
        <a:prstGeom prst="rect">
          <a:avLst/>
        </a:prstGeom>
        <a:noFill/>
        <a:ln w="9525">
          <a:noFill/>
        </a:ln>
      </xdr:spPr>
    </xdr:pic>
    <xdr:clientData/>
  </xdr:twoCellAnchor>
  <xdr:twoCellAnchor editAs="oneCell">
    <xdr:from>
      <xdr:col>9</xdr:col>
      <xdr:colOff>0</xdr:colOff>
      <xdr:row>485</xdr:row>
      <xdr:rowOff>0</xdr:rowOff>
    </xdr:from>
    <xdr:to>
      <xdr:col>9</xdr:col>
      <xdr:colOff>73025</xdr:colOff>
      <xdr:row>485</xdr:row>
      <xdr:rowOff>250825</xdr:rowOff>
    </xdr:to>
    <xdr:pic>
      <xdr:nvPicPr>
        <xdr:cNvPr id="970" name="Picture 2" descr="clip_image3377"/>
        <xdr:cNvPicPr>
          <a:picLocks noChangeAspect="1"/>
        </xdr:cNvPicPr>
      </xdr:nvPicPr>
      <xdr:blipFill>
        <a:blip r:embed="rId1"/>
        <a:stretch>
          <a:fillRect/>
        </a:stretch>
      </xdr:blipFill>
      <xdr:spPr>
        <a:xfrm>
          <a:off x="14109065" y="331527150"/>
          <a:ext cx="73025" cy="250825"/>
        </a:xfrm>
        <a:prstGeom prst="rect">
          <a:avLst/>
        </a:prstGeom>
        <a:noFill/>
        <a:ln w="9525">
          <a:noFill/>
        </a:ln>
      </xdr:spPr>
    </xdr:pic>
    <xdr:clientData/>
  </xdr:twoCellAnchor>
  <xdr:twoCellAnchor editAs="oneCell">
    <xdr:from>
      <xdr:col>9</xdr:col>
      <xdr:colOff>0</xdr:colOff>
      <xdr:row>485</xdr:row>
      <xdr:rowOff>0</xdr:rowOff>
    </xdr:from>
    <xdr:to>
      <xdr:col>9</xdr:col>
      <xdr:colOff>64135</xdr:colOff>
      <xdr:row>485</xdr:row>
      <xdr:rowOff>250825</xdr:rowOff>
    </xdr:to>
    <xdr:pic>
      <xdr:nvPicPr>
        <xdr:cNvPr id="971" name="Picture 3" descr="clip_image3378"/>
        <xdr:cNvPicPr>
          <a:picLocks noChangeAspect="1"/>
        </xdr:cNvPicPr>
      </xdr:nvPicPr>
      <xdr:blipFill>
        <a:blip r:embed="rId1"/>
        <a:stretch>
          <a:fillRect/>
        </a:stretch>
      </xdr:blipFill>
      <xdr:spPr>
        <a:xfrm>
          <a:off x="14109065" y="331527150"/>
          <a:ext cx="64135" cy="250825"/>
        </a:xfrm>
        <a:prstGeom prst="rect">
          <a:avLst/>
        </a:prstGeom>
        <a:noFill/>
        <a:ln w="9525">
          <a:noFill/>
        </a:ln>
      </xdr:spPr>
    </xdr:pic>
    <xdr:clientData/>
  </xdr:twoCellAnchor>
  <xdr:twoCellAnchor editAs="oneCell">
    <xdr:from>
      <xdr:col>9</xdr:col>
      <xdr:colOff>0</xdr:colOff>
      <xdr:row>485</xdr:row>
      <xdr:rowOff>0</xdr:rowOff>
    </xdr:from>
    <xdr:to>
      <xdr:col>9</xdr:col>
      <xdr:colOff>66675</xdr:colOff>
      <xdr:row>485</xdr:row>
      <xdr:rowOff>238760</xdr:rowOff>
    </xdr:to>
    <xdr:pic>
      <xdr:nvPicPr>
        <xdr:cNvPr id="974" name="Picture 1" descr="clip_image3376"/>
        <xdr:cNvPicPr>
          <a:picLocks noChangeAspect="1"/>
        </xdr:cNvPicPr>
      </xdr:nvPicPr>
      <xdr:blipFill>
        <a:blip r:embed="rId1"/>
        <a:stretch>
          <a:fillRect/>
        </a:stretch>
      </xdr:blipFill>
      <xdr:spPr>
        <a:xfrm>
          <a:off x="14109065" y="331527150"/>
          <a:ext cx="66675" cy="238760"/>
        </a:xfrm>
        <a:prstGeom prst="rect">
          <a:avLst/>
        </a:prstGeom>
        <a:noFill/>
        <a:ln w="9525">
          <a:noFill/>
        </a:ln>
      </xdr:spPr>
    </xdr:pic>
    <xdr:clientData/>
  </xdr:twoCellAnchor>
  <xdr:twoCellAnchor editAs="oneCell">
    <xdr:from>
      <xdr:col>9</xdr:col>
      <xdr:colOff>0</xdr:colOff>
      <xdr:row>485</xdr:row>
      <xdr:rowOff>0</xdr:rowOff>
    </xdr:from>
    <xdr:to>
      <xdr:col>9</xdr:col>
      <xdr:colOff>73025</xdr:colOff>
      <xdr:row>485</xdr:row>
      <xdr:rowOff>238760</xdr:rowOff>
    </xdr:to>
    <xdr:pic>
      <xdr:nvPicPr>
        <xdr:cNvPr id="975" name="Picture 2" descr="clip_image3377"/>
        <xdr:cNvPicPr>
          <a:picLocks noChangeAspect="1"/>
        </xdr:cNvPicPr>
      </xdr:nvPicPr>
      <xdr:blipFill>
        <a:blip r:embed="rId1"/>
        <a:stretch>
          <a:fillRect/>
        </a:stretch>
      </xdr:blipFill>
      <xdr:spPr>
        <a:xfrm>
          <a:off x="14109065" y="331527150"/>
          <a:ext cx="73025" cy="238760"/>
        </a:xfrm>
        <a:prstGeom prst="rect">
          <a:avLst/>
        </a:prstGeom>
        <a:noFill/>
        <a:ln w="9525">
          <a:noFill/>
        </a:ln>
      </xdr:spPr>
    </xdr:pic>
    <xdr:clientData/>
  </xdr:twoCellAnchor>
  <xdr:twoCellAnchor editAs="oneCell">
    <xdr:from>
      <xdr:col>9</xdr:col>
      <xdr:colOff>0</xdr:colOff>
      <xdr:row>485</xdr:row>
      <xdr:rowOff>0</xdr:rowOff>
    </xdr:from>
    <xdr:to>
      <xdr:col>9</xdr:col>
      <xdr:colOff>64135</xdr:colOff>
      <xdr:row>485</xdr:row>
      <xdr:rowOff>238760</xdr:rowOff>
    </xdr:to>
    <xdr:pic>
      <xdr:nvPicPr>
        <xdr:cNvPr id="976" name="Picture 3" descr="clip_image3378"/>
        <xdr:cNvPicPr>
          <a:picLocks noChangeAspect="1"/>
        </xdr:cNvPicPr>
      </xdr:nvPicPr>
      <xdr:blipFill>
        <a:blip r:embed="rId1"/>
        <a:stretch>
          <a:fillRect/>
        </a:stretch>
      </xdr:blipFill>
      <xdr:spPr>
        <a:xfrm>
          <a:off x="14109065" y="331527150"/>
          <a:ext cx="64135" cy="238760"/>
        </a:xfrm>
        <a:prstGeom prst="rect">
          <a:avLst/>
        </a:prstGeom>
        <a:noFill/>
        <a:ln w="9525">
          <a:noFill/>
        </a:ln>
      </xdr:spPr>
    </xdr:pic>
    <xdr:clientData/>
  </xdr:twoCellAnchor>
  <xdr:oneCellAnchor>
    <xdr:from>
      <xdr:col>9</xdr:col>
      <xdr:colOff>0</xdr:colOff>
      <xdr:row>485</xdr:row>
      <xdr:rowOff>0</xdr:rowOff>
    </xdr:from>
    <xdr:ext cx="217170" cy="249555"/>
    <xdr:pic>
      <xdr:nvPicPr>
        <xdr:cNvPr id="979" name="Picture 2" descr="clip_image3377"/>
        <xdr:cNvPicPr>
          <a:picLocks noChangeAspect="1"/>
        </xdr:cNvPicPr>
      </xdr:nvPicPr>
      <xdr:blipFill>
        <a:blip r:embed="rId1"/>
        <a:stretch>
          <a:fillRect/>
        </a:stretch>
      </xdr:blipFill>
      <xdr:spPr>
        <a:xfrm>
          <a:off x="14109065" y="331527150"/>
          <a:ext cx="217170" cy="249555"/>
        </a:xfrm>
        <a:prstGeom prst="rect">
          <a:avLst/>
        </a:prstGeom>
        <a:noFill/>
        <a:ln w="9525">
          <a:noFill/>
        </a:ln>
      </xdr:spPr>
    </xdr:pic>
    <xdr:clientData/>
  </xdr:oneCellAnchor>
  <xdr:oneCellAnchor>
    <xdr:from>
      <xdr:col>9</xdr:col>
      <xdr:colOff>0</xdr:colOff>
      <xdr:row>485</xdr:row>
      <xdr:rowOff>0</xdr:rowOff>
    </xdr:from>
    <xdr:ext cx="372110" cy="249555"/>
    <xdr:pic>
      <xdr:nvPicPr>
        <xdr:cNvPr id="980" name="Picture 3" descr="clip_image3378"/>
        <xdr:cNvPicPr>
          <a:picLocks noChangeAspect="1"/>
        </xdr:cNvPicPr>
      </xdr:nvPicPr>
      <xdr:blipFill>
        <a:blip r:embed="rId1"/>
        <a:stretch>
          <a:fillRect/>
        </a:stretch>
      </xdr:blipFill>
      <xdr:spPr>
        <a:xfrm>
          <a:off x="14109065" y="331527150"/>
          <a:ext cx="372110" cy="249555"/>
        </a:xfrm>
        <a:prstGeom prst="rect">
          <a:avLst/>
        </a:prstGeom>
        <a:noFill/>
        <a:ln w="9525">
          <a:noFill/>
        </a:ln>
      </xdr:spPr>
    </xdr:pic>
    <xdr:clientData/>
  </xdr:oneCellAnchor>
  <xdr:oneCellAnchor>
    <xdr:from>
      <xdr:col>9</xdr:col>
      <xdr:colOff>0</xdr:colOff>
      <xdr:row>485</xdr:row>
      <xdr:rowOff>0</xdr:rowOff>
    </xdr:from>
    <xdr:ext cx="217170" cy="240665"/>
    <xdr:pic>
      <xdr:nvPicPr>
        <xdr:cNvPr id="981" name="Picture 2" descr="clip_image3377"/>
        <xdr:cNvPicPr>
          <a:picLocks noChangeAspect="1"/>
        </xdr:cNvPicPr>
      </xdr:nvPicPr>
      <xdr:blipFill>
        <a:blip r:embed="rId1"/>
        <a:stretch>
          <a:fillRect/>
        </a:stretch>
      </xdr:blipFill>
      <xdr:spPr>
        <a:xfrm>
          <a:off x="14109065" y="331527150"/>
          <a:ext cx="217170" cy="240665"/>
        </a:xfrm>
        <a:prstGeom prst="rect">
          <a:avLst/>
        </a:prstGeom>
        <a:noFill/>
        <a:ln w="9525">
          <a:noFill/>
        </a:ln>
      </xdr:spPr>
    </xdr:pic>
    <xdr:clientData/>
  </xdr:oneCellAnchor>
  <xdr:oneCellAnchor>
    <xdr:from>
      <xdr:col>9</xdr:col>
      <xdr:colOff>0</xdr:colOff>
      <xdr:row>485</xdr:row>
      <xdr:rowOff>0</xdr:rowOff>
    </xdr:from>
    <xdr:ext cx="372110" cy="240665"/>
    <xdr:pic>
      <xdr:nvPicPr>
        <xdr:cNvPr id="982" name="Picture 3" descr="clip_image3378"/>
        <xdr:cNvPicPr>
          <a:picLocks noChangeAspect="1"/>
        </xdr:cNvPicPr>
      </xdr:nvPicPr>
      <xdr:blipFill>
        <a:blip r:embed="rId1"/>
        <a:stretch>
          <a:fillRect/>
        </a:stretch>
      </xdr:blipFill>
      <xdr:spPr>
        <a:xfrm>
          <a:off x="14109065" y="331527150"/>
          <a:ext cx="372110" cy="240665"/>
        </a:xfrm>
        <a:prstGeom prst="rect">
          <a:avLst/>
        </a:prstGeom>
        <a:noFill/>
        <a:ln w="9525">
          <a:noFill/>
        </a:ln>
      </xdr:spPr>
    </xdr:pic>
    <xdr:clientData/>
  </xdr:oneCellAnchor>
  <xdr:oneCellAnchor>
    <xdr:from>
      <xdr:col>9</xdr:col>
      <xdr:colOff>0</xdr:colOff>
      <xdr:row>485</xdr:row>
      <xdr:rowOff>0</xdr:rowOff>
    </xdr:from>
    <xdr:ext cx="217805" cy="250825"/>
    <xdr:pic>
      <xdr:nvPicPr>
        <xdr:cNvPr id="983" name="Picture 2" descr="clip_image3377"/>
        <xdr:cNvPicPr>
          <a:picLocks noChangeAspect="1"/>
        </xdr:cNvPicPr>
      </xdr:nvPicPr>
      <xdr:blipFill>
        <a:blip r:embed="rId1"/>
        <a:stretch>
          <a:fillRect/>
        </a:stretch>
      </xdr:blipFill>
      <xdr:spPr>
        <a:xfrm>
          <a:off x="14109065" y="331527150"/>
          <a:ext cx="217805" cy="250825"/>
        </a:xfrm>
        <a:prstGeom prst="rect">
          <a:avLst/>
        </a:prstGeom>
        <a:noFill/>
        <a:ln w="9525">
          <a:noFill/>
        </a:ln>
      </xdr:spPr>
    </xdr:pic>
    <xdr:clientData/>
  </xdr:oneCellAnchor>
  <xdr:oneCellAnchor>
    <xdr:from>
      <xdr:col>9</xdr:col>
      <xdr:colOff>0</xdr:colOff>
      <xdr:row>485</xdr:row>
      <xdr:rowOff>0</xdr:rowOff>
    </xdr:from>
    <xdr:ext cx="371475" cy="250825"/>
    <xdr:pic>
      <xdr:nvPicPr>
        <xdr:cNvPr id="984" name="Picture 3" descr="clip_image3378"/>
        <xdr:cNvPicPr>
          <a:picLocks noChangeAspect="1"/>
        </xdr:cNvPicPr>
      </xdr:nvPicPr>
      <xdr:blipFill>
        <a:blip r:embed="rId1"/>
        <a:stretch>
          <a:fillRect/>
        </a:stretch>
      </xdr:blipFill>
      <xdr:spPr>
        <a:xfrm>
          <a:off x="14109065" y="331527150"/>
          <a:ext cx="371475" cy="250825"/>
        </a:xfrm>
        <a:prstGeom prst="rect">
          <a:avLst/>
        </a:prstGeom>
        <a:noFill/>
        <a:ln w="9525">
          <a:noFill/>
        </a:ln>
      </xdr:spPr>
    </xdr:pic>
    <xdr:clientData/>
  </xdr:oneCellAnchor>
  <xdr:oneCellAnchor>
    <xdr:from>
      <xdr:col>9</xdr:col>
      <xdr:colOff>0</xdr:colOff>
      <xdr:row>485</xdr:row>
      <xdr:rowOff>0</xdr:rowOff>
    </xdr:from>
    <xdr:ext cx="217805" cy="238760"/>
    <xdr:pic>
      <xdr:nvPicPr>
        <xdr:cNvPr id="985" name="Picture 2" descr="clip_image3377"/>
        <xdr:cNvPicPr>
          <a:picLocks noChangeAspect="1"/>
        </xdr:cNvPicPr>
      </xdr:nvPicPr>
      <xdr:blipFill>
        <a:blip r:embed="rId1"/>
        <a:stretch>
          <a:fillRect/>
        </a:stretch>
      </xdr:blipFill>
      <xdr:spPr>
        <a:xfrm>
          <a:off x="14109065" y="331527150"/>
          <a:ext cx="217805" cy="238760"/>
        </a:xfrm>
        <a:prstGeom prst="rect">
          <a:avLst/>
        </a:prstGeom>
        <a:noFill/>
        <a:ln w="9525">
          <a:noFill/>
        </a:ln>
      </xdr:spPr>
    </xdr:pic>
    <xdr:clientData/>
  </xdr:oneCellAnchor>
  <xdr:oneCellAnchor>
    <xdr:from>
      <xdr:col>9</xdr:col>
      <xdr:colOff>0</xdr:colOff>
      <xdr:row>485</xdr:row>
      <xdr:rowOff>0</xdr:rowOff>
    </xdr:from>
    <xdr:ext cx="371475" cy="238760"/>
    <xdr:pic>
      <xdr:nvPicPr>
        <xdr:cNvPr id="986" name="Picture 3" descr="clip_image3378"/>
        <xdr:cNvPicPr>
          <a:picLocks noChangeAspect="1"/>
        </xdr:cNvPicPr>
      </xdr:nvPicPr>
      <xdr:blipFill>
        <a:blip r:embed="rId1"/>
        <a:stretch>
          <a:fillRect/>
        </a:stretch>
      </xdr:blipFill>
      <xdr:spPr>
        <a:xfrm>
          <a:off x="14109065" y="331527150"/>
          <a:ext cx="371475" cy="238760"/>
        </a:xfrm>
        <a:prstGeom prst="rect">
          <a:avLst/>
        </a:prstGeom>
        <a:noFill/>
        <a:ln w="9525">
          <a:noFill/>
        </a:ln>
      </xdr:spPr>
    </xdr:pic>
    <xdr:clientData/>
  </xdr:oneCellAnchor>
  <xdr:twoCellAnchor editAs="oneCell">
    <xdr:from>
      <xdr:col>4</xdr:col>
      <xdr:colOff>0</xdr:colOff>
      <xdr:row>46</xdr:row>
      <xdr:rowOff>0</xdr:rowOff>
    </xdr:from>
    <xdr:to>
      <xdr:col>4</xdr:col>
      <xdr:colOff>66040</xdr:colOff>
      <xdr:row>46</xdr:row>
      <xdr:rowOff>249555</xdr:rowOff>
    </xdr:to>
    <xdr:pic>
      <xdr:nvPicPr>
        <xdr:cNvPr id="1015" name="Picture 1" descr="clip_image3376"/>
        <xdr:cNvPicPr>
          <a:picLocks noChangeAspect="1"/>
        </xdr:cNvPicPr>
      </xdr:nvPicPr>
      <xdr:blipFill>
        <a:blip r:embed="rId1"/>
        <a:stretch>
          <a:fillRect/>
        </a:stretch>
      </xdr:blipFill>
      <xdr:spPr>
        <a:xfrm>
          <a:off x="3486150" y="28400375"/>
          <a:ext cx="66040" cy="249555"/>
        </a:xfrm>
        <a:prstGeom prst="rect">
          <a:avLst/>
        </a:prstGeom>
        <a:noFill/>
        <a:ln w="9525">
          <a:noFill/>
        </a:ln>
      </xdr:spPr>
    </xdr:pic>
    <xdr:clientData/>
  </xdr:twoCellAnchor>
  <xdr:twoCellAnchor editAs="oneCell">
    <xdr:from>
      <xdr:col>4</xdr:col>
      <xdr:colOff>73025</xdr:colOff>
      <xdr:row>46</xdr:row>
      <xdr:rowOff>0</xdr:rowOff>
    </xdr:from>
    <xdr:to>
      <xdr:col>4</xdr:col>
      <xdr:colOff>144145</xdr:colOff>
      <xdr:row>46</xdr:row>
      <xdr:rowOff>249555</xdr:rowOff>
    </xdr:to>
    <xdr:pic>
      <xdr:nvPicPr>
        <xdr:cNvPr id="1016" name="Picture 2" descr="clip_image3377"/>
        <xdr:cNvPicPr>
          <a:picLocks noChangeAspect="1"/>
        </xdr:cNvPicPr>
      </xdr:nvPicPr>
      <xdr:blipFill>
        <a:blip r:embed="rId1"/>
        <a:stretch>
          <a:fillRect/>
        </a:stretch>
      </xdr:blipFill>
      <xdr:spPr>
        <a:xfrm>
          <a:off x="3559175" y="28400375"/>
          <a:ext cx="71120" cy="249555"/>
        </a:xfrm>
        <a:prstGeom prst="rect">
          <a:avLst/>
        </a:prstGeom>
        <a:noFill/>
        <a:ln w="9525">
          <a:noFill/>
        </a:ln>
      </xdr:spPr>
    </xdr:pic>
    <xdr:clientData/>
  </xdr:twoCellAnchor>
  <xdr:twoCellAnchor editAs="oneCell">
    <xdr:from>
      <xdr:col>4</xdr:col>
      <xdr:colOff>153035</xdr:colOff>
      <xdr:row>46</xdr:row>
      <xdr:rowOff>0</xdr:rowOff>
    </xdr:from>
    <xdr:to>
      <xdr:col>4</xdr:col>
      <xdr:colOff>219075</xdr:colOff>
      <xdr:row>46</xdr:row>
      <xdr:rowOff>249555</xdr:rowOff>
    </xdr:to>
    <xdr:pic>
      <xdr:nvPicPr>
        <xdr:cNvPr id="1017" name="Picture 3" descr="clip_image3378"/>
        <xdr:cNvPicPr>
          <a:picLocks noChangeAspect="1"/>
        </xdr:cNvPicPr>
      </xdr:nvPicPr>
      <xdr:blipFill>
        <a:blip r:embed="rId1"/>
        <a:stretch>
          <a:fillRect/>
        </a:stretch>
      </xdr:blipFill>
      <xdr:spPr>
        <a:xfrm>
          <a:off x="3639185" y="28400375"/>
          <a:ext cx="66040" cy="249555"/>
        </a:xfrm>
        <a:prstGeom prst="rect">
          <a:avLst/>
        </a:prstGeom>
        <a:noFill/>
        <a:ln w="9525">
          <a:noFill/>
        </a:ln>
      </xdr:spPr>
    </xdr:pic>
    <xdr:clientData/>
  </xdr:twoCellAnchor>
  <xdr:twoCellAnchor editAs="oneCell">
    <xdr:from>
      <xdr:col>4</xdr:col>
      <xdr:colOff>227965</xdr:colOff>
      <xdr:row>46</xdr:row>
      <xdr:rowOff>0</xdr:rowOff>
    </xdr:from>
    <xdr:to>
      <xdr:col>4</xdr:col>
      <xdr:colOff>297180</xdr:colOff>
      <xdr:row>46</xdr:row>
      <xdr:rowOff>249555</xdr:rowOff>
    </xdr:to>
    <xdr:pic>
      <xdr:nvPicPr>
        <xdr:cNvPr id="1018" name="Picture 4" descr="clip_image3379"/>
        <xdr:cNvPicPr>
          <a:picLocks noChangeAspect="1"/>
        </xdr:cNvPicPr>
      </xdr:nvPicPr>
      <xdr:blipFill>
        <a:blip r:embed="rId1"/>
        <a:stretch>
          <a:fillRect/>
        </a:stretch>
      </xdr:blipFill>
      <xdr:spPr>
        <a:xfrm>
          <a:off x="3714115" y="28400375"/>
          <a:ext cx="69215" cy="249555"/>
        </a:xfrm>
        <a:prstGeom prst="rect">
          <a:avLst/>
        </a:prstGeom>
        <a:noFill/>
        <a:ln w="9525">
          <a:noFill/>
        </a:ln>
      </xdr:spPr>
    </xdr:pic>
    <xdr:clientData/>
  </xdr:twoCellAnchor>
  <xdr:twoCellAnchor editAs="oneCell">
    <xdr:from>
      <xdr:col>4</xdr:col>
      <xdr:colOff>306070</xdr:colOff>
      <xdr:row>46</xdr:row>
      <xdr:rowOff>0</xdr:rowOff>
    </xdr:from>
    <xdr:to>
      <xdr:col>4</xdr:col>
      <xdr:colOff>370205</xdr:colOff>
      <xdr:row>46</xdr:row>
      <xdr:rowOff>249555</xdr:rowOff>
    </xdr:to>
    <xdr:pic>
      <xdr:nvPicPr>
        <xdr:cNvPr id="1019" name="Picture 5" descr="clip_image3380"/>
        <xdr:cNvPicPr>
          <a:picLocks noChangeAspect="1"/>
        </xdr:cNvPicPr>
      </xdr:nvPicPr>
      <xdr:blipFill>
        <a:blip r:embed="rId1"/>
        <a:stretch>
          <a:fillRect/>
        </a:stretch>
      </xdr:blipFill>
      <xdr:spPr>
        <a:xfrm>
          <a:off x="3792220" y="28400375"/>
          <a:ext cx="64135" cy="249555"/>
        </a:xfrm>
        <a:prstGeom prst="rect">
          <a:avLst/>
        </a:prstGeom>
        <a:noFill/>
        <a:ln w="9525">
          <a:noFill/>
        </a:ln>
      </xdr:spPr>
    </xdr:pic>
    <xdr:clientData/>
  </xdr:twoCellAnchor>
  <xdr:twoCellAnchor editAs="oneCell">
    <xdr:from>
      <xdr:col>4</xdr:col>
      <xdr:colOff>379095</xdr:colOff>
      <xdr:row>46</xdr:row>
      <xdr:rowOff>0</xdr:rowOff>
    </xdr:from>
    <xdr:to>
      <xdr:col>4</xdr:col>
      <xdr:colOff>448945</xdr:colOff>
      <xdr:row>46</xdr:row>
      <xdr:rowOff>249555</xdr:rowOff>
    </xdr:to>
    <xdr:pic>
      <xdr:nvPicPr>
        <xdr:cNvPr id="1020" name="Picture 6" descr="clip_image3381"/>
        <xdr:cNvPicPr>
          <a:picLocks noChangeAspect="1"/>
        </xdr:cNvPicPr>
      </xdr:nvPicPr>
      <xdr:blipFill>
        <a:blip r:embed="rId1"/>
        <a:stretch>
          <a:fillRect/>
        </a:stretch>
      </xdr:blipFill>
      <xdr:spPr>
        <a:xfrm>
          <a:off x="3865245" y="28400375"/>
          <a:ext cx="69850" cy="249555"/>
        </a:xfrm>
        <a:prstGeom prst="rect">
          <a:avLst/>
        </a:prstGeom>
        <a:noFill/>
        <a:ln w="9525">
          <a:noFill/>
        </a:ln>
      </xdr:spPr>
    </xdr:pic>
    <xdr:clientData/>
  </xdr:twoCellAnchor>
  <xdr:twoCellAnchor editAs="oneCell">
    <xdr:from>
      <xdr:col>4</xdr:col>
      <xdr:colOff>459105</xdr:colOff>
      <xdr:row>46</xdr:row>
      <xdr:rowOff>0</xdr:rowOff>
    </xdr:from>
    <xdr:to>
      <xdr:col>4</xdr:col>
      <xdr:colOff>523875</xdr:colOff>
      <xdr:row>46</xdr:row>
      <xdr:rowOff>249555</xdr:rowOff>
    </xdr:to>
    <xdr:pic>
      <xdr:nvPicPr>
        <xdr:cNvPr id="1021" name="Picture 7" descr="clip_image3383"/>
        <xdr:cNvPicPr>
          <a:picLocks noChangeAspect="1"/>
        </xdr:cNvPicPr>
      </xdr:nvPicPr>
      <xdr:blipFill>
        <a:blip r:embed="rId1"/>
        <a:stretch>
          <a:fillRect/>
        </a:stretch>
      </xdr:blipFill>
      <xdr:spPr>
        <a:xfrm>
          <a:off x="3945255" y="28400375"/>
          <a:ext cx="64770" cy="249555"/>
        </a:xfrm>
        <a:prstGeom prst="rect">
          <a:avLst/>
        </a:prstGeom>
        <a:noFill/>
        <a:ln w="9525">
          <a:noFill/>
        </a:ln>
      </xdr:spPr>
    </xdr:pic>
    <xdr:clientData/>
  </xdr:twoCellAnchor>
  <xdr:twoCellAnchor editAs="oneCell">
    <xdr:from>
      <xdr:col>4</xdr:col>
      <xdr:colOff>532130</xdr:colOff>
      <xdr:row>46</xdr:row>
      <xdr:rowOff>0</xdr:rowOff>
    </xdr:from>
    <xdr:to>
      <xdr:col>4</xdr:col>
      <xdr:colOff>601980</xdr:colOff>
      <xdr:row>46</xdr:row>
      <xdr:rowOff>249555</xdr:rowOff>
    </xdr:to>
    <xdr:pic>
      <xdr:nvPicPr>
        <xdr:cNvPr id="1022" name="Picture 8" descr="clip_image3384"/>
        <xdr:cNvPicPr>
          <a:picLocks noChangeAspect="1"/>
        </xdr:cNvPicPr>
      </xdr:nvPicPr>
      <xdr:blipFill>
        <a:blip r:embed="rId1"/>
        <a:stretch>
          <a:fillRect/>
        </a:stretch>
      </xdr:blipFill>
      <xdr:spPr>
        <a:xfrm>
          <a:off x="4018280" y="28400375"/>
          <a:ext cx="69850" cy="249555"/>
        </a:xfrm>
        <a:prstGeom prst="rect">
          <a:avLst/>
        </a:prstGeom>
        <a:noFill/>
        <a:ln w="9525">
          <a:noFill/>
        </a:ln>
      </xdr:spPr>
    </xdr:pic>
    <xdr:clientData/>
  </xdr:twoCellAnchor>
  <xdr:twoCellAnchor editAs="oneCell">
    <xdr:from>
      <xdr:col>4</xdr:col>
      <xdr:colOff>0</xdr:colOff>
      <xdr:row>46</xdr:row>
      <xdr:rowOff>0</xdr:rowOff>
    </xdr:from>
    <xdr:to>
      <xdr:col>4</xdr:col>
      <xdr:colOff>66040</xdr:colOff>
      <xdr:row>46</xdr:row>
      <xdr:rowOff>240665</xdr:rowOff>
    </xdr:to>
    <xdr:pic>
      <xdr:nvPicPr>
        <xdr:cNvPr id="1023" name="Picture 1" descr="clip_image3376"/>
        <xdr:cNvPicPr>
          <a:picLocks noChangeAspect="1"/>
        </xdr:cNvPicPr>
      </xdr:nvPicPr>
      <xdr:blipFill>
        <a:blip r:embed="rId1"/>
        <a:stretch>
          <a:fillRect/>
        </a:stretch>
      </xdr:blipFill>
      <xdr:spPr>
        <a:xfrm>
          <a:off x="3486150" y="28400375"/>
          <a:ext cx="66040" cy="240665"/>
        </a:xfrm>
        <a:prstGeom prst="rect">
          <a:avLst/>
        </a:prstGeom>
        <a:noFill/>
        <a:ln w="9525">
          <a:noFill/>
        </a:ln>
      </xdr:spPr>
    </xdr:pic>
    <xdr:clientData/>
  </xdr:twoCellAnchor>
  <xdr:twoCellAnchor editAs="oneCell">
    <xdr:from>
      <xdr:col>4</xdr:col>
      <xdr:colOff>73025</xdr:colOff>
      <xdr:row>46</xdr:row>
      <xdr:rowOff>0</xdr:rowOff>
    </xdr:from>
    <xdr:to>
      <xdr:col>4</xdr:col>
      <xdr:colOff>144145</xdr:colOff>
      <xdr:row>46</xdr:row>
      <xdr:rowOff>240665</xdr:rowOff>
    </xdr:to>
    <xdr:pic>
      <xdr:nvPicPr>
        <xdr:cNvPr id="1024" name="Picture 2" descr="clip_image3377"/>
        <xdr:cNvPicPr>
          <a:picLocks noChangeAspect="1"/>
        </xdr:cNvPicPr>
      </xdr:nvPicPr>
      <xdr:blipFill>
        <a:blip r:embed="rId1"/>
        <a:stretch>
          <a:fillRect/>
        </a:stretch>
      </xdr:blipFill>
      <xdr:spPr>
        <a:xfrm>
          <a:off x="3559175" y="28400375"/>
          <a:ext cx="71120" cy="240665"/>
        </a:xfrm>
        <a:prstGeom prst="rect">
          <a:avLst/>
        </a:prstGeom>
        <a:noFill/>
        <a:ln w="9525">
          <a:noFill/>
        </a:ln>
      </xdr:spPr>
    </xdr:pic>
    <xdr:clientData/>
  </xdr:twoCellAnchor>
  <xdr:twoCellAnchor editAs="oneCell">
    <xdr:from>
      <xdr:col>4</xdr:col>
      <xdr:colOff>153035</xdr:colOff>
      <xdr:row>46</xdr:row>
      <xdr:rowOff>0</xdr:rowOff>
    </xdr:from>
    <xdr:to>
      <xdr:col>4</xdr:col>
      <xdr:colOff>219075</xdr:colOff>
      <xdr:row>46</xdr:row>
      <xdr:rowOff>240665</xdr:rowOff>
    </xdr:to>
    <xdr:pic>
      <xdr:nvPicPr>
        <xdr:cNvPr id="1025" name="Picture 3" descr="clip_image3378"/>
        <xdr:cNvPicPr>
          <a:picLocks noChangeAspect="1"/>
        </xdr:cNvPicPr>
      </xdr:nvPicPr>
      <xdr:blipFill>
        <a:blip r:embed="rId1"/>
        <a:stretch>
          <a:fillRect/>
        </a:stretch>
      </xdr:blipFill>
      <xdr:spPr>
        <a:xfrm>
          <a:off x="3639185" y="28400375"/>
          <a:ext cx="66040" cy="240665"/>
        </a:xfrm>
        <a:prstGeom prst="rect">
          <a:avLst/>
        </a:prstGeom>
        <a:noFill/>
        <a:ln w="9525">
          <a:noFill/>
        </a:ln>
      </xdr:spPr>
    </xdr:pic>
    <xdr:clientData/>
  </xdr:twoCellAnchor>
  <xdr:twoCellAnchor editAs="oneCell">
    <xdr:from>
      <xdr:col>4</xdr:col>
      <xdr:colOff>227965</xdr:colOff>
      <xdr:row>46</xdr:row>
      <xdr:rowOff>0</xdr:rowOff>
    </xdr:from>
    <xdr:to>
      <xdr:col>4</xdr:col>
      <xdr:colOff>297180</xdr:colOff>
      <xdr:row>46</xdr:row>
      <xdr:rowOff>240665</xdr:rowOff>
    </xdr:to>
    <xdr:pic>
      <xdr:nvPicPr>
        <xdr:cNvPr id="1026" name="Picture 4" descr="clip_image3379"/>
        <xdr:cNvPicPr>
          <a:picLocks noChangeAspect="1"/>
        </xdr:cNvPicPr>
      </xdr:nvPicPr>
      <xdr:blipFill>
        <a:blip r:embed="rId1"/>
        <a:stretch>
          <a:fillRect/>
        </a:stretch>
      </xdr:blipFill>
      <xdr:spPr>
        <a:xfrm>
          <a:off x="3714115" y="28400375"/>
          <a:ext cx="69215" cy="240665"/>
        </a:xfrm>
        <a:prstGeom prst="rect">
          <a:avLst/>
        </a:prstGeom>
        <a:noFill/>
        <a:ln w="9525">
          <a:noFill/>
        </a:ln>
      </xdr:spPr>
    </xdr:pic>
    <xdr:clientData/>
  </xdr:twoCellAnchor>
  <xdr:twoCellAnchor editAs="oneCell">
    <xdr:from>
      <xdr:col>4</xdr:col>
      <xdr:colOff>306070</xdr:colOff>
      <xdr:row>46</xdr:row>
      <xdr:rowOff>0</xdr:rowOff>
    </xdr:from>
    <xdr:to>
      <xdr:col>4</xdr:col>
      <xdr:colOff>370205</xdr:colOff>
      <xdr:row>46</xdr:row>
      <xdr:rowOff>240665</xdr:rowOff>
    </xdr:to>
    <xdr:pic>
      <xdr:nvPicPr>
        <xdr:cNvPr id="1027" name="Picture 5" descr="clip_image3380"/>
        <xdr:cNvPicPr>
          <a:picLocks noChangeAspect="1"/>
        </xdr:cNvPicPr>
      </xdr:nvPicPr>
      <xdr:blipFill>
        <a:blip r:embed="rId1"/>
        <a:stretch>
          <a:fillRect/>
        </a:stretch>
      </xdr:blipFill>
      <xdr:spPr>
        <a:xfrm>
          <a:off x="3792220" y="28400375"/>
          <a:ext cx="64135" cy="240665"/>
        </a:xfrm>
        <a:prstGeom prst="rect">
          <a:avLst/>
        </a:prstGeom>
        <a:noFill/>
        <a:ln w="9525">
          <a:noFill/>
        </a:ln>
      </xdr:spPr>
    </xdr:pic>
    <xdr:clientData/>
  </xdr:twoCellAnchor>
  <xdr:twoCellAnchor editAs="oneCell">
    <xdr:from>
      <xdr:col>4</xdr:col>
      <xdr:colOff>379095</xdr:colOff>
      <xdr:row>46</xdr:row>
      <xdr:rowOff>0</xdr:rowOff>
    </xdr:from>
    <xdr:to>
      <xdr:col>4</xdr:col>
      <xdr:colOff>448945</xdr:colOff>
      <xdr:row>46</xdr:row>
      <xdr:rowOff>240665</xdr:rowOff>
    </xdr:to>
    <xdr:pic>
      <xdr:nvPicPr>
        <xdr:cNvPr id="1028" name="Picture 6" descr="clip_image3381"/>
        <xdr:cNvPicPr>
          <a:picLocks noChangeAspect="1"/>
        </xdr:cNvPicPr>
      </xdr:nvPicPr>
      <xdr:blipFill>
        <a:blip r:embed="rId1"/>
        <a:stretch>
          <a:fillRect/>
        </a:stretch>
      </xdr:blipFill>
      <xdr:spPr>
        <a:xfrm>
          <a:off x="3865245" y="28400375"/>
          <a:ext cx="69850" cy="240665"/>
        </a:xfrm>
        <a:prstGeom prst="rect">
          <a:avLst/>
        </a:prstGeom>
        <a:noFill/>
        <a:ln w="9525">
          <a:noFill/>
        </a:ln>
      </xdr:spPr>
    </xdr:pic>
    <xdr:clientData/>
  </xdr:twoCellAnchor>
  <xdr:twoCellAnchor editAs="oneCell">
    <xdr:from>
      <xdr:col>4</xdr:col>
      <xdr:colOff>459105</xdr:colOff>
      <xdr:row>46</xdr:row>
      <xdr:rowOff>0</xdr:rowOff>
    </xdr:from>
    <xdr:to>
      <xdr:col>4</xdr:col>
      <xdr:colOff>523875</xdr:colOff>
      <xdr:row>46</xdr:row>
      <xdr:rowOff>240665</xdr:rowOff>
    </xdr:to>
    <xdr:pic>
      <xdr:nvPicPr>
        <xdr:cNvPr id="1029" name="Picture 7" descr="clip_image3383"/>
        <xdr:cNvPicPr>
          <a:picLocks noChangeAspect="1"/>
        </xdr:cNvPicPr>
      </xdr:nvPicPr>
      <xdr:blipFill>
        <a:blip r:embed="rId1"/>
        <a:stretch>
          <a:fillRect/>
        </a:stretch>
      </xdr:blipFill>
      <xdr:spPr>
        <a:xfrm>
          <a:off x="3945255" y="28400375"/>
          <a:ext cx="64770" cy="240665"/>
        </a:xfrm>
        <a:prstGeom prst="rect">
          <a:avLst/>
        </a:prstGeom>
        <a:noFill/>
        <a:ln w="9525">
          <a:noFill/>
        </a:ln>
      </xdr:spPr>
    </xdr:pic>
    <xdr:clientData/>
  </xdr:twoCellAnchor>
  <xdr:twoCellAnchor editAs="oneCell">
    <xdr:from>
      <xdr:col>4</xdr:col>
      <xdr:colOff>532130</xdr:colOff>
      <xdr:row>46</xdr:row>
      <xdr:rowOff>0</xdr:rowOff>
    </xdr:from>
    <xdr:to>
      <xdr:col>4</xdr:col>
      <xdr:colOff>601980</xdr:colOff>
      <xdr:row>46</xdr:row>
      <xdr:rowOff>240665</xdr:rowOff>
    </xdr:to>
    <xdr:pic>
      <xdr:nvPicPr>
        <xdr:cNvPr id="1030" name="Picture 8" descr="clip_image3384"/>
        <xdr:cNvPicPr>
          <a:picLocks noChangeAspect="1"/>
        </xdr:cNvPicPr>
      </xdr:nvPicPr>
      <xdr:blipFill>
        <a:blip r:embed="rId1"/>
        <a:stretch>
          <a:fillRect/>
        </a:stretch>
      </xdr:blipFill>
      <xdr:spPr>
        <a:xfrm>
          <a:off x="4018280" y="28400375"/>
          <a:ext cx="69850" cy="240665"/>
        </a:xfrm>
        <a:prstGeom prst="rect">
          <a:avLst/>
        </a:prstGeom>
        <a:noFill/>
        <a:ln w="9525">
          <a:noFill/>
        </a:ln>
      </xdr:spPr>
    </xdr:pic>
    <xdr:clientData/>
  </xdr:twoCellAnchor>
  <xdr:twoCellAnchor editAs="oneCell">
    <xdr:from>
      <xdr:col>4</xdr:col>
      <xdr:colOff>369570</xdr:colOff>
      <xdr:row>46</xdr:row>
      <xdr:rowOff>0</xdr:rowOff>
    </xdr:from>
    <xdr:to>
      <xdr:col>4</xdr:col>
      <xdr:colOff>439420</xdr:colOff>
      <xdr:row>46</xdr:row>
      <xdr:rowOff>249555</xdr:rowOff>
    </xdr:to>
    <xdr:pic>
      <xdr:nvPicPr>
        <xdr:cNvPr id="1031" name="Picture 6" descr="clip_image3381"/>
        <xdr:cNvPicPr>
          <a:picLocks noChangeAspect="1"/>
        </xdr:cNvPicPr>
      </xdr:nvPicPr>
      <xdr:blipFill>
        <a:blip r:embed="rId1"/>
        <a:stretch>
          <a:fillRect/>
        </a:stretch>
      </xdr:blipFill>
      <xdr:spPr>
        <a:xfrm>
          <a:off x="3855720" y="28400375"/>
          <a:ext cx="69850" cy="249555"/>
        </a:xfrm>
        <a:prstGeom prst="rect">
          <a:avLst/>
        </a:prstGeom>
        <a:noFill/>
        <a:ln w="9525">
          <a:noFill/>
        </a:ln>
      </xdr:spPr>
    </xdr:pic>
    <xdr:clientData/>
  </xdr:twoCellAnchor>
  <xdr:twoCellAnchor editAs="oneCell">
    <xdr:from>
      <xdr:col>4</xdr:col>
      <xdr:colOff>350520</xdr:colOff>
      <xdr:row>46</xdr:row>
      <xdr:rowOff>0</xdr:rowOff>
    </xdr:from>
    <xdr:to>
      <xdr:col>4</xdr:col>
      <xdr:colOff>420370</xdr:colOff>
      <xdr:row>46</xdr:row>
      <xdr:rowOff>249555</xdr:rowOff>
    </xdr:to>
    <xdr:pic>
      <xdr:nvPicPr>
        <xdr:cNvPr id="1032" name="Picture 6" descr="clip_image3381"/>
        <xdr:cNvPicPr>
          <a:picLocks noChangeAspect="1"/>
        </xdr:cNvPicPr>
      </xdr:nvPicPr>
      <xdr:blipFill>
        <a:blip r:embed="rId1"/>
        <a:stretch>
          <a:fillRect/>
        </a:stretch>
      </xdr:blipFill>
      <xdr:spPr>
        <a:xfrm>
          <a:off x="3836670" y="28400375"/>
          <a:ext cx="69850" cy="249555"/>
        </a:xfrm>
        <a:prstGeom prst="rect">
          <a:avLst/>
        </a:prstGeom>
        <a:noFill/>
        <a:ln w="9525">
          <a:noFill/>
        </a:ln>
      </xdr:spPr>
    </xdr:pic>
    <xdr:clientData/>
  </xdr:twoCellAnchor>
  <xdr:twoCellAnchor editAs="oneCell">
    <xdr:from>
      <xdr:col>4</xdr:col>
      <xdr:colOff>0</xdr:colOff>
      <xdr:row>46</xdr:row>
      <xdr:rowOff>0</xdr:rowOff>
    </xdr:from>
    <xdr:to>
      <xdr:col>4</xdr:col>
      <xdr:colOff>66675</xdr:colOff>
      <xdr:row>46</xdr:row>
      <xdr:rowOff>250825</xdr:rowOff>
    </xdr:to>
    <xdr:pic>
      <xdr:nvPicPr>
        <xdr:cNvPr id="1033" name="Picture 1" descr="clip_image3376"/>
        <xdr:cNvPicPr>
          <a:picLocks noChangeAspect="1"/>
        </xdr:cNvPicPr>
      </xdr:nvPicPr>
      <xdr:blipFill>
        <a:blip r:embed="rId1"/>
        <a:stretch>
          <a:fillRect/>
        </a:stretch>
      </xdr:blipFill>
      <xdr:spPr>
        <a:xfrm>
          <a:off x="3486150" y="28400375"/>
          <a:ext cx="66675" cy="250825"/>
        </a:xfrm>
        <a:prstGeom prst="rect">
          <a:avLst/>
        </a:prstGeom>
        <a:noFill/>
        <a:ln w="9525">
          <a:noFill/>
        </a:ln>
      </xdr:spPr>
    </xdr:pic>
    <xdr:clientData/>
  </xdr:twoCellAnchor>
  <xdr:twoCellAnchor editAs="oneCell">
    <xdr:from>
      <xdr:col>4</xdr:col>
      <xdr:colOff>72390</xdr:colOff>
      <xdr:row>46</xdr:row>
      <xdr:rowOff>0</xdr:rowOff>
    </xdr:from>
    <xdr:to>
      <xdr:col>4</xdr:col>
      <xdr:colOff>145415</xdr:colOff>
      <xdr:row>46</xdr:row>
      <xdr:rowOff>250825</xdr:rowOff>
    </xdr:to>
    <xdr:pic>
      <xdr:nvPicPr>
        <xdr:cNvPr id="1034" name="Picture 2" descr="clip_image3377"/>
        <xdr:cNvPicPr>
          <a:picLocks noChangeAspect="1"/>
        </xdr:cNvPicPr>
      </xdr:nvPicPr>
      <xdr:blipFill>
        <a:blip r:embed="rId1"/>
        <a:stretch>
          <a:fillRect/>
        </a:stretch>
      </xdr:blipFill>
      <xdr:spPr>
        <a:xfrm>
          <a:off x="3558540" y="28400375"/>
          <a:ext cx="73025" cy="250825"/>
        </a:xfrm>
        <a:prstGeom prst="rect">
          <a:avLst/>
        </a:prstGeom>
        <a:noFill/>
        <a:ln w="9525">
          <a:noFill/>
        </a:ln>
      </xdr:spPr>
    </xdr:pic>
    <xdr:clientData/>
  </xdr:twoCellAnchor>
  <xdr:twoCellAnchor editAs="oneCell">
    <xdr:from>
      <xdr:col>4</xdr:col>
      <xdr:colOff>153670</xdr:colOff>
      <xdr:row>46</xdr:row>
      <xdr:rowOff>0</xdr:rowOff>
    </xdr:from>
    <xdr:to>
      <xdr:col>4</xdr:col>
      <xdr:colOff>217805</xdr:colOff>
      <xdr:row>46</xdr:row>
      <xdr:rowOff>250825</xdr:rowOff>
    </xdr:to>
    <xdr:pic>
      <xdr:nvPicPr>
        <xdr:cNvPr id="1035" name="Picture 3" descr="clip_image3378"/>
        <xdr:cNvPicPr>
          <a:picLocks noChangeAspect="1"/>
        </xdr:cNvPicPr>
      </xdr:nvPicPr>
      <xdr:blipFill>
        <a:blip r:embed="rId1"/>
        <a:stretch>
          <a:fillRect/>
        </a:stretch>
      </xdr:blipFill>
      <xdr:spPr>
        <a:xfrm>
          <a:off x="3639820" y="28400375"/>
          <a:ext cx="64135" cy="250825"/>
        </a:xfrm>
        <a:prstGeom prst="rect">
          <a:avLst/>
        </a:prstGeom>
        <a:noFill/>
        <a:ln w="9525">
          <a:noFill/>
        </a:ln>
      </xdr:spPr>
    </xdr:pic>
    <xdr:clientData/>
  </xdr:twoCellAnchor>
  <xdr:twoCellAnchor editAs="oneCell">
    <xdr:from>
      <xdr:col>4</xdr:col>
      <xdr:colOff>229235</xdr:colOff>
      <xdr:row>46</xdr:row>
      <xdr:rowOff>0</xdr:rowOff>
    </xdr:from>
    <xdr:to>
      <xdr:col>4</xdr:col>
      <xdr:colOff>295910</xdr:colOff>
      <xdr:row>46</xdr:row>
      <xdr:rowOff>250825</xdr:rowOff>
    </xdr:to>
    <xdr:pic>
      <xdr:nvPicPr>
        <xdr:cNvPr id="1036" name="Picture 4" descr="clip_image3379"/>
        <xdr:cNvPicPr>
          <a:picLocks noChangeAspect="1"/>
        </xdr:cNvPicPr>
      </xdr:nvPicPr>
      <xdr:blipFill>
        <a:blip r:embed="rId1"/>
        <a:stretch>
          <a:fillRect/>
        </a:stretch>
      </xdr:blipFill>
      <xdr:spPr>
        <a:xfrm>
          <a:off x="3715385" y="28400375"/>
          <a:ext cx="66675" cy="250825"/>
        </a:xfrm>
        <a:prstGeom prst="rect">
          <a:avLst/>
        </a:prstGeom>
        <a:noFill/>
        <a:ln w="9525">
          <a:noFill/>
        </a:ln>
      </xdr:spPr>
    </xdr:pic>
    <xdr:clientData/>
  </xdr:twoCellAnchor>
  <xdr:twoCellAnchor editAs="oneCell">
    <xdr:from>
      <xdr:col>4</xdr:col>
      <xdr:colOff>304800</xdr:colOff>
      <xdr:row>46</xdr:row>
      <xdr:rowOff>0</xdr:rowOff>
    </xdr:from>
    <xdr:to>
      <xdr:col>4</xdr:col>
      <xdr:colOff>368935</xdr:colOff>
      <xdr:row>46</xdr:row>
      <xdr:rowOff>250825</xdr:rowOff>
    </xdr:to>
    <xdr:pic>
      <xdr:nvPicPr>
        <xdr:cNvPr id="1037" name="Picture 5" descr="clip_image3380"/>
        <xdr:cNvPicPr>
          <a:picLocks noChangeAspect="1"/>
        </xdr:cNvPicPr>
      </xdr:nvPicPr>
      <xdr:blipFill>
        <a:blip r:embed="rId1"/>
        <a:stretch>
          <a:fillRect/>
        </a:stretch>
      </xdr:blipFill>
      <xdr:spPr>
        <a:xfrm>
          <a:off x="3790950" y="28400375"/>
          <a:ext cx="64135" cy="250825"/>
        </a:xfrm>
        <a:prstGeom prst="rect">
          <a:avLst/>
        </a:prstGeom>
        <a:noFill/>
        <a:ln w="9525">
          <a:noFill/>
        </a:ln>
      </xdr:spPr>
    </xdr:pic>
    <xdr:clientData/>
  </xdr:twoCellAnchor>
  <xdr:twoCellAnchor editAs="oneCell">
    <xdr:from>
      <xdr:col>4</xdr:col>
      <xdr:colOff>380365</xdr:colOff>
      <xdr:row>46</xdr:row>
      <xdr:rowOff>0</xdr:rowOff>
    </xdr:from>
    <xdr:to>
      <xdr:col>4</xdr:col>
      <xdr:colOff>450215</xdr:colOff>
      <xdr:row>46</xdr:row>
      <xdr:rowOff>250825</xdr:rowOff>
    </xdr:to>
    <xdr:pic>
      <xdr:nvPicPr>
        <xdr:cNvPr id="1038" name="Picture 6" descr="clip_image3381"/>
        <xdr:cNvPicPr>
          <a:picLocks noChangeAspect="1"/>
        </xdr:cNvPicPr>
      </xdr:nvPicPr>
      <xdr:blipFill>
        <a:blip r:embed="rId1"/>
        <a:stretch>
          <a:fillRect/>
        </a:stretch>
      </xdr:blipFill>
      <xdr:spPr>
        <a:xfrm>
          <a:off x="3866515" y="28400375"/>
          <a:ext cx="69850" cy="250825"/>
        </a:xfrm>
        <a:prstGeom prst="rect">
          <a:avLst/>
        </a:prstGeom>
        <a:noFill/>
        <a:ln w="9525">
          <a:noFill/>
        </a:ln>
      </xdr:spPr>
    </xdr:pic>
    <xdr:clientData/>
  </xdr:twoCellAnchor>
  <xdr:twoCellAnchor editAs="oneCell">
    <xdr:from>
      <xdr:col>4</xdr:col>
      <xdr:colOff>459105</xdr:colOff>
      <xdr:row>46</xdr:row>
      <xdr:rowOff>0</xdr:rowOff>
    </xdr:from>
    <xdr:to>
      <xdr:col>4</xdr:col>
      <xdr:colOff>522605</xdr:colOff>
      <xdr:row>46</xdr:row>
      <xdr:rowOff>250825</xdr:rowOff>
    </xdr:to>
    <xdr:pic>
      <xdr:nvPicPr>
        <xdr:cNvPr id="1039" name="Picture 7" descr="clip_image3383"/>
        <xdr:cNvPicPr>
          <a:picLocks noChangeAspect="1"/>
        </xdr:cNvPicPr>
      </xdr:nvPicPr>
      <xdr:blipFill>
        <a:blip r:embed="rId1"/>
        <a:stretch>
          <a:fillRect/>
        </a:stretch>
      </xdr:blipFill>
      <xdr:spPr>
        <a:xfrm>
          <a:off x="3945255" y="28400375"/>
          <a:ext cx="63500" cy="250825"/>
        </a:xfrm>
        <a:prstGeom prst="rect">
          <a:avLst/>
        </a:prstGeom>
        <a:noFill/>
        <a:ln w="9525">
          <a:noFill/>
        </a:ln>
      </xdr:spPr>
    </xdr:pic>
    <xdr:clientData/>
  </xdr:twoCellAnchor>
  <xdr:twoCellAnchor editAs="oneCell">
    <xdr:from>
      <xdr:col>4</xdr:col>
      <xdr:colOff>531495</xdr:colOff>
      <xdr:row>46</xdr:row>
      <xdr:rowOff>0</xdr:rowOff>
    </xdr:from>
    <xdr:to>
      <xdr:col>4</xdr:col>
      <xdr:colOff>601345</xdr:colOff>
      <xdr:row>46</xdr:row>
      <xdr:rowOff>250825</xdr:rowOff>
    </xdr:to>
    <xdr:pic>
      <xdr:nvPicPr>
        <xdr:cNvPr id="1040" name="Picture 8" descr="clip_image3384"/>
        <xdr:cNvPicPr>
          <a:picLocks noChangeAspect="1"/>
        </xdr:cNvPicPr>
      </xdr:nvPicPr>
      <xdr:blipFill>
        <a:blip r:embed="rId1"/>
        <a:stretch>
          <a:fillRect/>
        </a:stretch>
      </xdr:blipFill>
      <xdr:spPr>
        <a:xfrm>
          <a:off x="4017645" y="28400375"/>
          <a:ext cx="69850" cy="250825"/>
        </a:xfrm>
        <a:prstGeom prst="rect">
          <a:avLst/>
        </a:prstGeom>
        <a:noFill/>
        <a:ln w="9525">
          <a:noFill/>
        </a:ln>
      </xdr:spPr>
    </xdr:pic>
    <xdr:clientData/>
  </xdr:twoCellAnchor>
  <xdr:twoCellAnchor editAs="oneCell">
    <xdr:from>
      <xdr:col>4</xdr:col>
      <xdr:colOff>551815</xdr:colOff>
      <xdr:row>46</xdr:row>
      <xdr:rowOff>0</xdr:rowOff>
    </xdr:from>
    <xdr:to>
      <xdr:col>4</xdr:col>
      <xdr:colOff>621665</xdr:colOff>
      <xdr:row>46</xdr:row>
      <xdr:rowOff>250825</xdr:rowOff>
    </xdr:to>
    <xdr:pic>
      <xdr:nvPicPr>
        <xdr:cNvPr id="1041" name="Picture 9" descr="clip_image3386"/>
        <xdr:cNvPicPr>
          <a:picLocks noChangeAspect="1"/>
        </xdr:cNvPicPr>
      </xdr:nvPicPr>
      <xdr:blipFill>
        <a:blip r:embed="rId1"/>
        <a:stretch>
          <a:fillRect/>
        </a:stretch>
      </xdr:blipFill>
      <xdr:spPr>
        <a:xfrm>
          <a:off x="4037965" y="28400375"/>
          <a:ext cx="69850" cy="250825"/>
        </a:xfrm>
        <a:prstGeom prst="rect">
          <a:avLst/>
        </a:prstGeom>
        <a:noFill/>
        <a:ln w="9525">
          <a:noFill/>
        </a:ln>
      </xdr:spPr>
    </xdr:pic>
    <xdr:clientData/>
  </xdr:twoCellAnchor>
  <xdr:twoCellAnchor editAs="oneCell">
    <xdr:from>
      <xdr:col>4</xdr:col>
      <xdr:colOff>0</xdr:colOff>
      <xdr:row>46</xdr:row>
      <xdr:rowOff>0</xdr:rowOff>
    </xdr:from>
    <xdr:to>
      <xdr:col>4</xdr:col>
      <xdr:colOff>66675</xdr:colOff>
      <xdr:row>46</xdr:row>
      <xdr:rowOff>238760</xdr:rowOff>
    </xdr:to>
    <xdr:pic>
      <xdr:nvPicPr>
        <xdr:cNvPr id="1042" name="Picture 1" descr="clip_image3376"/>
        <xdr:cNvPicPr>
          <a:picLocks noChangeAspect="1"/>
        </xdr:cNvPicPr>
      </xdr:nvPicPr>
      <xdr:blipFill>
        <a:blip r:embed="rId1"/>
        <a:stretch>
          <a:fillRect/>
        </a:stretch>
      </xdr:blipFill>
      <xdr:spPr>
        <a:xfrm>
          <a:off x="3486150" y="28400375"/>
          <a:ext cx="66675" cy="238760"/>
        </a:xfrm>
        <a:prstGeom prst="rect">
          <a:avLst/>
        </a:prstGeom>
        <a:noFill/>
        <a:ln w="9525">
          <a:noFill/>
        </a:ln>
      </xdr:spPr>
    </xdr:pic>
    <xdr:clientData/>
  </xdr:twoCellAnchor>
  <xdr:twoCellAnchor editAs="oneCell">
    <xdr:from>
      <xdr:col>4</xdr:col>
      <xdr:colOff>72390</xdr:colOff>
      <xdr:row>46</xdr:row>
      <xdr:rowOff>0</xdr:rowOff>
    </xdr:from>
    <xdr:to>
      <xdr:col>4</xdr:col>
      <xdr:colOff>145415</xdr:colOff>
      <xdr:row>46</xdr:row>
      <xdr:rowOff>238760</xdr:rowOff>
    </xdr:to>
    <xdr:pic>
      <xdr:nvPicPr>
        <xdr:cNvPr id="1043" name="Picture 2" descr="clip_image3377"/>
        <xdr:cNvPicPr>
          <a:picLocks noChangeAspect="1"/>
        </xdr:cNvPicPr>
      </xdr:nvPicPr>
      <xdr:blipFill>
        <a:blip r:embed="rId1"/>
        <a:stretch>
          <a:fillRect/>
        </a:stretch>
      </xdr:blipFill>
      <xdr:spPr>
        <a:xfrm>
          <a:off x="3558540" y="28400375"/>
          <a:ext cx="73025" cy="238760"/>
        </a:xfrm>
        <a:prstGeom prst="rect">
          <a:avLst/>
        </a:prstGeom>
        <a:noFill/>
        <a:ln w="9525">
          <a:noFill/>
        </a:ln>
      </xdr:spPr>
    </xdr:pic>
    <xdr:clientData/>
  </xdr:twoCellAnchor>
  <xdr:twoCellAnchor editAs="oneCell">
    <xdr:from>
      <xdr:col>4</xdr:col>
      <xdr:colOff>153670</xdr:colOff>
      <xdr:row>46</xdr:row>
      <xdr:rowOff>0</xdr:rowOff>
    </xdr:from>
    <xdr:to>
      <xdr:col>4</xdr:col>
      <xdr:colOff>217805</xdr:colOff>
      <xdr:row>46</xdr:row>
      <xdr:rowOff>238760</xdr:rowOff>
    </xdr:to>
    <xdr:pic>
      <xdr:nvPicPr>
        <xdr:cNvPr id="1044" name="Picture 3" descr="clip_image3378"/>
        <xdr:cNvPicPr>
          <a:picLocks noChangeAspect="1"/>
        </xdr:cNvPicPr>
      </xdr:nvPicPr>
      <xdr:blipFill>
        <a:blip r:embed="rId1"/>
        <a:stretch>
          <a:fillRect/>
        </a:stretch>
      </xdr:blipFill>
      <xdr:spPr>
        <a:xfrm>
          <a:off x="3639820" y="28400375"/>
          <a:ext cx="64135" cy="238760"/>
        </a:xfrm>
        <a:prstGeom prst="rect">
          <a:avLst/>
        </a:prstGeom>
        <a:noFill/>
        <a:ln w="9525">
          <a:noFill/>
        </a:ln>
      </xdr:spPr>
    </xdr:pic>
    <xdr:clientData/>
  </xdr:twoCellAnchor>
  <xdr:twoCellAnchor editAs="oneCell">
    <xdr:from>
      <xdr:col>4</xdr:col>
      <xdr:colOff>229235</xdr:colOff>
      <xdr:row>46</xdr:row>
      <xdr:rowOff>0</xdr:rowOff>
    </xdr:from>
    <xdr:to>
      <xdr:col>4</xdr:col>
      <xdr:colOff>295910</xdr:colOff>
      <xdr:row>46</xdr:row>
      <xdr:rowOff>238760</xdr:rowOff>
    </xdr:to>
    <xdr:pic>
      <xdr:nvPicPr>
        <xdr:cNvPr id="1045" name="Picture 4" descr="clip_image3379"/>
        <xdr:cNvPicPr>
          <a:picLocks noChangeAspect="1"/>
        </xdr:cNvPicPr>
      </xdr:nvPicPr>
      <xdr:blipFill>
        <a:blip r:embed="rId1"/>
        <a:stretch>
          <a:fillRect/>
        </a:stretch>
      </xdr:blipFill>
      <xdr:spPr>
        <a:xfrm>
          <a:off x="3715385" y="28400375"/>
          <a:ext cx="66675" cy="238760"/>
        </a:xfrm>
        <a:prstGeom prst="rect">
          <a:avLst/>
        </a:prstGeom>
        <a:noFill/>
        <a:ln w="9525">
          <a:noFill/>
        </a:ln>
      </xdr:spPr>
    </xdr:pic>
    <xdr:clientData/>
  </xdr:twoCellAnchor>
  <xdr:twoCellAnchor editAs="oneCell">
    <xdr:from>
      <xdr:col>4</xdr:col>
      <xdr:colOff>304800</xdr:colOff>
      <xdr:row>46</xdr:row>
      <xdr:rowOff>0</xdr:rowOff>
    </xdr:from>
    <xdr:to>
      <xdr:col>4</xdr:col>
      <xdr:colOff>368935</xdr:colOff>
      <xdr:row>46</xdr:row>
      <xdr:rowOff>238760</xdr:rowOff>
    </xdr:to>
    <xdr:pic>
      <xdr:nvPicPr>
        <xdr:cNvPr id="1046" name="Picture 5" descr="clip_image3380"/>
        <xdr:cNvPicPr>
          <a:picLocks noChangeAspect="1"/>
        </xdr:cNvPicPr>
      </xdr:nvPicPr>
      <xdr:blipFill>
        <a:blip r:embed="rId1"/>
        <a:stretch>
          <a:fillRect/>
        </a:stretch>
      </xdr:blipFill>
      <xdr:spPr>
        <a:xfrm>
          <a:off x="3790950" y="28400375"/>
          <a:ext cx="64135" cy="238760"/>
        </a:xfrm>
        <a:prstGeom prst="rect">
          <a:avLst/>
        </a:prstGeom>
        <a:noFill/>
        <a:ln w="9525">
          <a:noFill/>
        </a:ln>
      </xdr:spPr>
    </xdr:pic>
    <xdr:clientData/>
  </xdr:twoCellAnchor>
  <xdr:twoCellAnchor editAs="oneCell">
    <xdr:from>
      <xdr:col>4</xdr:col>
      <xdr:colOff>380365</xdr:colOff>
      <xdr:row>46</xdr:row>
      <xdr:rowOff>0</xdr:rowOff>
    </xdr:from>
    <xdr:to>
      <xdr:col>4</xdr:col>
      <xdr:colOff>450215</xdr:colOff>
      <xdr:row>46</xdr:row>
      <xdr:rowOff>238760</xdr:rowOff>
    </xdr:to>
    <xdr:pic>
      <xdr:nvPicPr>
        <xdr:cNvPr id="1047" name="Picture 6" descr="clip_image3381"/>
        <xdr:cNvPicPr>
          <a:picLocks noChangeAspect="1"/>
        </xdr:cNvPicPr>
      </xdr:nvPicPr>
      <xdr:blipFill>
        <a:blip r:embed="rId1"/>
        <a:stretch>
          <a:fillRect/>
        </a:stretch>
      </xdr:blipFill>
      <xdr:spPr>
        <a:xfrm>
          <a:off x="3866515" y="28400375"/>
          <a:ext cx="69850" cy="238760"/>
        </a:xfrm>
        <a:prstGeom prst="rect">
          <a:avLst/>
        </a:prstGeom>
        <a:noFill/>
        <a:ln w="9525">
          <a:noFill/>
        </a:ln>
      </xdr:spPr>
    </xdr:pic>
    <xdr:clientData/>
  </xdr:twoCellAnchor>
  <xdr:twoCellAnchor editAs="oneCell">
    <xdr:from>
      <xdr:col>4</xdr:col>
      <xdr:colOff>459105</xdr:colOff>
      <xdr:row>46</xdr:row>
      <xdr:rowOff>0</xdr:rowOff>
    </xdr:from>
    <xdr:to>
      <xdr:col>4</xdr:col>
      <xdr:colOff>522605</xdr:colOff>
      <xdr:row>46</xdr:row>
      <xdr:rowOff>238760</xdr:rowOff>
    </xdr:to>
    <xdr:pic>
      <xdr:nvPicPr>
        <xdr:cNvPr id="1048" name="Picture 7" descr="clip_image3383"/>
        <xdr:cNvPicPr>
          <a:picLocks noChangeAspect="1"/>
        </xdr:cNvPicPr>
      </xdr:nvPicPr>
      <xdr:blipFill>
        <a:blip r:embed="rId1"/>
        <a:stretch>
          <a:fillRect/>
        </a:stretch>
      </xdr:blipFill>
      <xdr:spPr>
        <a:xfrm>
          <a:off x="3945255" y="28400375"/>
          <a:ext cx="63500" cy="238760"/>
        </a:xfrm>
        <a:prstGeom prst="rect">
          <a:avLst/>
        </a:prstGeom>
        <a:noFill/>
        <a:ln w="9525">
          <a:noFill/>
        </a:ln>
      </xdr:spPr>
    </xdr:pic>
    <xdr:clientData/>
  </xdr:twoCellAnchor>
  <xdr:twoCellAnchor editAs="oneCell">
    <xdr:from>
      <xdr:col>4</xdr:col>
      <xdr:colOff>531495</xdr:colOff>
      <xdr:row>46</xdr:row>
      <xdr:rowOff>0</xdr:rowOff>
    </xdr:from>
    <xdr:to>
      <xdr:col>4</xdr:col>
      <xdr:colOff>601345</xdr:colOff>
      <xdr:row>46</xdr:row>
      <xdr:rowOff>238760</xdr:rowOff>
    </xdr:to>
    <xdr:pic>
      <xdr:nvPicPr>
        <xdr:cNvPr id="1049" name="Picture 8" descr="clip_image3384"/>
        <xdr:cNvPicPr>
          <a:picLocks noChangeAspect="1"/>
        </xdr:cNvPicPr>
      </xdr:nvPicPr>
      <xdr:blipFill>
        <a:blip r:embed="rId1"/>
        <a:stretch>
          <a:fillRect/>
        </a:stretch>
      </xdr:blipFill>
      <xdr:spPr>
        <a:xfrm>
          <a:off x="4017645" y="28400375"/>
          <a:ext cx="69850" cy="238760"/>
        </a:xfrm>
        <a:prstGeom prst="rect">
          <a:avLst/>
        </a:prstGeom>
        <a:noFill/>
        <a:ln w="9525">
          <a:noFill/>
        </a:ln>
      </xdr:spPr>
    </xdr:pic>
    <xdr:clientData/>
  </xdr:twoCellAnchor>
  <xdr:twoCellAnchor editAs="oneCell">
    <xdr:from>
      <xdr:col>4</xdr:col>
      <xdr:colOff>551815</xdr:colOff>
      <xdr:row>46</xdr:row>
      <xdr:rowOff>0</xdr:rowOff>
    </xdr:from>
    <xdr:to>
      <xdr:col>4</xdr:col>
      <xdr:colOff>621665</xdr:colOff>
      <xdr:row>46</xdr:row>
      <xdr:rowOff>238760</xdr:rowOff>
    </xdr:to>
    <xdr:pic>
      <xdr:nvPicPr>
        <xdr:cNvPr id="1050" name="Picture 9" descr="clip_image3386"/>
        <xdr:cNvPicPr>
          <a:picLocks noChangeAspect="1"/>
        </xdr:cNvPicPr>
      </xdr:nvPicPr>
      <xdr:blipFill>
        <a:blip r:embed="rId1"/>
        <a:stretch>
          <a:fillRect/>
        </a:stretch>
      </xdr:blipFill>
      <xdr:spPr>
        <a:xfrm>
          <a:off x="4037965" y="28400375"/>
          <a:ext cx="69850" cy="238760"/>
        </a:xfrm>
        <a:prstGeom prst="rect">
          <a:avLst/>
        </a:prstGeom>
        <a:noFill/>
        <a:ln w="9525">
          <a:noFill/>
        </a:ln>
      </xdr:spPr>
    </xdr:pic>
    <xdr:clientData/>
  </xdr:twoCellAnchor>
  <xdr:twoCellAnchor editAs="oneCell">
    <xdr:from>
      <xdr:col>4</xdr:col>
      <xdr:colOff>368935</xdr:colOff>
      <xdr:row>46</xdr:row>
      <xdr:rowOff>0</xdr:rowOff>
    </xdr:from>
    <xdr:to>
      <xdr:col>4</xdr:col>
      <xdr:colOff>438150</xdr:colOff>
      <xdr:row>46</xdr:row>
      <xdr:rowOff>250825</xdr:rowOff>
    </xdr:to>
    <xdr:pic>
      <xdr:nvPicPr>
        <xdr:cNvPr id="1051" name="Picture 6" descr="clip_image3381"/>
        <xdr:cNvPicPr>
          <a:picLocks noChangeAspect="1"/>
        </xdr:cNvPicPr>
      </xdr:nvPicPr>
      <xdr:blipFill>
        <a:blip r:embed="rId1"/>
        <a:stretch>
          <a:fillRect/>
        </a:stretch>
      </xdr:blipFill>
      <xdr:spPr>
        <a:xfrm>
          <a:off x="3855085" y="28400375"/>
          <a:ext cx="69215" cy="250825"/>
        </a:xfrm>
        <a:prstGeom prst="rect">
          <a:avLst/>
        </a:prstGeom>
        <a:noFill/>
        <a:ln w="9525">
          <a:noFill/>
        </a:ln>
      </xdr:spPr>
    </xdr:pic>
    <xdr:clientData/>
  </xdr:twoCellAnchor>
  <xdr:twoCellAnchor editAs="oneCell">
    <xdr:from>
      <xdr:col>4</xdr:col>
      <xdr:colOff>351155</xdr:colOff>
      <xdr:row>46</xdr:row>
      <xdr:rowOff>0</xdr:rowOff>
    </xdr:from>
    <xdr:to>
      <xdr:col>4</xdr:col>
      <xdr:colOff>421005</xdr:colOff>
      <xdr:row>46</xdr:row>
      <xdr:rowOff>250825</xdr:rowOff>
    </xdr:to>
    <xdr:pic>
      <xdr:nvPicPr>
        <xdr:cNvPr id="1052" name="Picture 6" descr="clip_image3381"/>
        <xdr:cNvPicPr>
          <a:picLocks noChangeAspect="1"/>
        </xdr:cNvPicPr>
      </xdr:nvPicPr>
      <xdr:blipFill>
        <a:blip r:embed="rId1"/>
        <a:stretch>
          <a:fillRect/>
        </a:stretch>
      </xdr:blipFill>
      <xdr:spPr>
        <a:xfrm>
          <a:off x="3837305" y="28400375"/>
          <a:ext cx="69850" cy="250825"/>
        </a:xfrm>
        <a:prstGeom prst="rect">
          <a:avLst/>
        </a:prstGeom>
        <a:noFill/>
        <a:ln w="9525">
          <a:noFill/>
        </a:ln>
      </xdr:spPr>
    </xdr:pic>
    <xdr:clientData/>
  </xdr:twoCellAnchor>
  <xdr:twoCellAnchor editAs="oneCell">
    <xdr:from>
      <xdr:col>9</xdr:col>
      <xdr:colOff>0</xdr:colOff>
      <xdr:row>486</xdr:row>
      <xdr:rowOff>0</xdr:rowOff>
    </xdr:from>
    <xdr:to>
      <xdr:col>9</xdr:col>
      <xdr:colOff>66040</xdr:colOff>
      <xdr:row>486</xdr:row>
      <xdr:rowOff>249555</xdr:rowOff>
    </xdr:to>
    <xdr:pic>
      <xdr:nvPicPr>
        <xdr:cNvPr id="1053" name="Picture 1" descr="clip_image3376"/>
        <xdr:cNvPicPr>
          <a:picLocks noChangeAspect="1"/>
        </xdr:cNvPicPr>
      </xdr:nvPicPr>
      <xdr:blipFill>
        <a:blip r:embed="rId1"/>
        <a:stretch>
          <a:fillRect/>
        </a:stretch>
      </xdr:blipFill>
      <xdr:spPr>
        <a:xfrm>
          <a:off x="14109065" y="332384400"/>
          <a:ext cx="66040" cy="249555"/>
        </a:xfrm>
        <a:prstGeom prst="rect">
          <a:avLst/>
        </a:prstGeom>
        <a:noFill/>
        <a:ln w="9525">
          <a:noFill/>
        </a:ln>
      </xdr:spPr>
    </xdr:pic>
    <xdr:clientData/>
  </xdr:twoCellAnchor>
  <xdr:twoCellAnchor editAs="oneCell">
    <xdr:from>
      <xdr:col>9</xdr:col>
      <xdr:colOff>0</xdr:colOff>
      <xdr:row>486</xdr:row>
      <xdr:rowOff>0</xdr:rowOff>
    </xdr:from>
    <xdr:to>
      <xdr:col>9</xdr:col>
      <xdr:colOff>71120</xdr:colOff>
      <xdr:row>486</xdr:row>
      <xdr:rowOff>249555</xdr:rowOff>
    </xdr:to>
    <xdr:pic>
      <xdr:nvPicPr>
        <xdr:cNvPr id="1054" name="Picture 2" descr="clip_image3377"/>
        <xdr:cNvPicPr>
          <a:picLocks noChangeAspect="1"/>
        </xdr:cNvPicPr>
      </xdr:nvPicPr>
      <xdr:blipFill>
        <a:blip r:embed="rId1"/>
        <a:stretch>
          <a:fillRect/>
        </a:stretch>
      </xdr:blipFill>
      <xdr:spPr>
        <a:xfrm>
          <a:off x="14109065" y="332384400"/>
          <a:ext cx="71120" cy="249555"/>
        </a:xfrm>
        <a:prstGeom prst="rect">
          <a:avLst/>
        </a:prstGeom>
        <a:noFill/>
        <a:ln w="9525">
          <a:noFill/>
        </a:ln>
      </xdr:spPr>
    </xdr:pic>
    <xdr:clientData/>
  </xdr:twoCellAnchor>
  <xdr:twoCellAnchor editAs="oneCell">
    <xdr:from>
      <xdr:col>9</xdr:col>
      <xdr:colOff>0</xdr:colOff>
      <xdr:row>486</xdr:row>
      <xdr:rowOff>0</xdr:rowOff>
    </xdr:from>
    <xdr:to>
      <xdr:col>9</xdr:col>
      <xdr:colOff>69215</xdr:colOff>
      <xdr:row>486</xdr:row>
      <xdr:rowOff>249555</xdr:rowOff>
    </xdr:to>
    <xdr:pic>
      <xdr:nvPicPr>
        <xdr:cNvPr id="1056" name="Picture 4" descr="clip_image3379"/>
        <xdr:cNvPicPr>
          <a:picLocks noChangeAspect="1"/>
        </xdr:cNvPicPr>
      </xdr:nvPicPr>
      <xdr:blipFill>
        <a:blip r:embed="rId1"/>
        <a:stretch>
          <a:fillRect/>
        </a:stretch>
      </xdr:blipFill>
      <xdr:spPr>
        <a:xfrm>
          <a:off x="14109065" y="332384400"/>
          <a:ext cx="69215" cy="249555"/>
        </a:xfrm>
        <a:prstGeom prst="rect">
          <a:avLst/>
        </a:prstGeom>
        <a:noFill/>
        <a:ln w="9525">
          <a:noFill/>
        </a:ln>
      </xdr:spPr>
    </xdr:pic>
    <xdr:clientData/>
  </xdr:twoCellAnchor>
  <xdr:twoCellAnchor editAs="oneCell">
    <xdr:from>
      <xdr:col>9</xdr:col>
      <xdr:colOff>0</xdr:colOff>
      <xdr:row>486</xdr:row>
      <xdr:rowOff>0</xdr:rowOff>
    </xdr:from>
    <xdr:to>
      <xdr:col>9</xdr:col>
      <xdr:colOff>64135</xdr:colOff>
      <xdr:row>486</xdr:row>
      <xdr:rowOff>249555</xdr:rowOff>
    </xdr:to>
    <xdr:pic>
      <xdr:nvPicPr>
        <xdr:cNvPr id="1057" name="Picture 5" descr="clip_image3380"/>
        <xdr:cNvPicPr>
          <a:picLocks noChangeAspect="1"/>
        </xdr:cNvPicPr>
      </xdr:nvPicPr>
      <xdr:blipFill>
        <a:blip r:embed="rId1"/>
        <a:stretch>
          <a:fillRect/>
        </a:stretch>
      </xdr:blipFill>
      <xdr:spPr>
        <a:xfrm>
          <a:off x="14109065" y="332384400"/>
          <a:ext cx="64135" cy="249555"/>
        </a:xfrm>
        <a:prstGeom prst="rect">
          <a:avLst/>
        </a:prstGeom>
        <a:noFill/>
        <a:ln w="9525">
          <a:noFill/>
        </a:ln>
      </xdr:spPr>
    </xdr:pic>
    <xdr:clientData/>
  </xdr:twoCellAnchor>
  <xdr:twoCellAnchor editAs="oneCell">
    <xdr:from>
      <xdr:col>9</xdr:col>
      <xdr:colOff>0</xdr:colOff>
      <xdr:row>486</xdr:row>
      <xdr:rowOff>0</xdr:rowOff>
    </xdr:from>
    <xdr:to>
      <xdr:col>9</xdr:col>
      <xdr:colOff>66040</xdr:colOff>
      <xdr:row>486</xdr:row>
      <xdr:rowOff>240665</xdr:rowOff>
    </xdr:to>
    <xdr:pic>
      <xdr:nvPicPr>
        <xdr:cNvPr id="1058" name="Picture 1" descr="clip_image3376"/>
        <xdr:cNvPicPr>
          <a:picLocks noChangeAspect="1"/>
        </xdr:cNvPicPr>
      </xdr:nvPicPr>
      <xdr:blipFill>
        <a:blip r:embed="rId1"/>
        <a:stretch>
          <a:fillRect/>
        </a:stretch>
      </xdr:blipFill>
      <xdr:spPr>
        <a:xfrm>
          <a:off x="14109065" y="332384400"/>
          <a:ext cx="66040" cy="240665"/>
        </a:xfrm>
        <a:prstGeom prst="rect">
          <a:avLst/>
        </a:prstGeom>
        <a:noFill/>
        <a:ln w="9525">
          <a:noFill/>
        </a:ln>
      </xdr:spPr>
    </xdr:pic>
    <xdr:clientData/>
  </xdr:twoCellAnchor>
  <xdr:twoCellAnchor editAs="oneCell">
    <xdr:from>
      <xdr:col>9</xdr:col>
      <xdr:colOff>0</xdr:colOff>
      <xdr:row>486</xdr:row>
      <xdr:rowOff>0</xdr:rowOff>
    </xdr:from>
    <xdr:to>
      <xdr:col>9</xdr:col>
      <xdr:colOff>71120</xdr:colOff>
      <xdr:row>486</xdr:row>
      <xdr:rowOff>240665</xdr:rowOff>
    </xdr:to>
    <xdr:pic>
      <xdr:nvPicPr>
        <xdr:cNvPr id="1059" name="Picture 2" descr="clip_image3377"/>
        <xdr:cNvPicPr>
          <a:picLocks noChangeAspect="1"/>
        </xdr:cNvPicPr>
      </xdr:nvPicPr>
      <xdr:blipFill>
        <a:blip r:embed="rId1"/>
        <a:stretch>
          <a:fillRect/>
        </a:stretch>
      </xdr:blipFill>
      <xdr:spPr>
        <a:xfrm>
          <a:off x="14109065" y="332384400"/>
          <a:ext cx="71120" cy="240665"/>
        </a:xfrm>
        <a:prstGeom prst="rect">
          <a:avLst/>
        </a:prstGeom>
        <a:noFill/>
        <a:ln w="9525">
          <a:noFill/>
        </a:ln>
      </xdr:spPr>
    </xdr:pic>
    <xdr:clientData/>
  </xdr:twoCellAnchor>
  <xdr:twoCellAnchor editAs="oneCell">
    <xdr:from>
      <xdr:col>9</xdr:col>
      <xdr:colOff>0</xdr:colOff>
      <xdr:row>486</xdr:row>
      <xdr:rowOff>0</xdr:rowOff>
    </xdr:from>
    <xdr:to>
      <xdr:col>9</xdr:col>
      <xdr:colOff>69215</xdr:colOff>
      <xdr:row>486</xdr:row>
      <xdr:rowOff>240665</xdr:rowOff>
    </xdr:to>
    <xdr:pic>
      <xdr:nvPicPr>
        <xdr:cNvPr id="1061" name="Picture 4" descr="clip_image3379"/>
        <xdr:cNvPicPr>
          <a:picLocks noChangeAspect="1"/>
        </xdr:cNvPicPr>
      </xdr:nvPicPr>
      <xdr:blipFill>
        <a:blip r:embed="rId1"/>
        <a:stretch>
          <a:fillRect/>
        </a:stretch>
      </xdr:blipFill>
      <xdr:spPr>
        <a:xfrm>
          <a:off x="14109065" y="332384400"/>
          <a:ext cx="69215" cy="240665"/>
        </a:xfrm>
        <a:prstGeom prst="rect">
          <a:avLst/>
        </a:prstGeom>
        <a:noFill/>
        <a:ln w="9525">
          <a:noFill/>
        </a:ln>
      </xdr:spPr>
    </xdr:pic>
    <xdr:clientData/>
  </xdr:twoCellAnchor>
  <xdr:twoCellAnchor editAs="oneCell">
    <xdr:from>
      <xdr:col>9</xdr:col>
      <xdr:colOff>0</xdr:colOff>
      <xdr:row>486</xdr:row>
      <xdr:rowOff>0</xdr:rowOff>
    </xdr:from>
    <xdr:to>
      <xdr:col>9</xdr:col>
      <xdr:colOff>64135</xdr:colOff>
      <xdr:row>486</xdr:row>
      <xdr:rowOff>240665</xdr:rowOff>
    </xdr:to>
    <xdr:pic>
      <xdr:nvPicPr>
        <xdr:cNvPr id="1062" name="Picture 5" descr="clip_image3380"/>
        <xdr:cNvPicPr>
          <a:picLocks noChangeAspect="1"/>
        </xdr:cNvPicPr>
      </xdr:nvPicPr>
      <xdr:blipFill>
        <a:blip r:embed="rId1"/>
        <a:stretch>
          <a:fillRect/>
        </a:stretch>
      </xdr:blipFill>
      <xdr:spPr>
        <a:xfrm>
          <a:off x="14109065" y="332384400"/>
          <a:ext cx="64135" cy="240665"/>
        </a:xfrm>
        <a:prstGeom prst="rect">
          <a:avLst/>
        </a:prstGeom>
        <a:noFill/>
        <a:ln w="9525">
          <a:noFill/>
        </a:ln>
      </xdr:spPr>
    </xdr:pic>
    <xdr:clientData/>
  </xdr:twoCellAnchor>
  <xdr:twoCellAnchor editAs="oneCell">
    <xdr:from>
      <xdr:col>9</xdr:col>
      <xdr:colOff>0</xdr:colOff>
      <xdr:row>486</xdr:row>
      <xdr:rowOff>0</xdr:rowOff>
    </xdr:from>
    <xdr:to>
      <xdr:col>9</xdr:col>
      <xdr:colOff>66675</xdr:colOff>
      <xdr:row>486</xdr:row>
      <xdr:rowOff>250825</xdr:rowOff>
    </xdr:to>
    <xdr:pic>
      <xdr:nvPicPr>
        <xdr:cNvPr id="1063" name="Picture 1" descr="clip_image3376"/>
        <xdr:cNvPicPr>
          <a:picLocks noChangeAspect="1"/>
        </xdr:cNvPicPr>
      </xdr:nvPicPr>
      <xdr:blipFill>
        <a:blip r:embed="rId1"/>
        <a:stretch>
          <a:fillRect/>
        </a:stretch>
      </xdr:blipFill>
      <xdr:spPr>
        <a:xfrm>
          <a:off x="14109065" y="332384400"/>
          <a:ext cx="66675" cy="250825"/>
        </a:xfrm>
        <a:prstGeom prst="rect">
          <a:avLst/>
        </a:prstGeom>
        <a:noFill/>
        <a:ln w="9525">
          <a:noFill/>
        </a:ln>
      </xdr:spPr>
    </xdr:pic>
    <xdr:clientData/>
  </xdr:twoCellAnchor>
  <xdr:twoCellAnchor editAs="oneCell">
    <xdr:from>
      <xdr:col>9</xdr:col>
      <xdr:colOff>0</xdr:colOff>
      <xdr:row>486</xdr:row>
      <xdr:rowOff>0</xdr:rowOff>
    </xdr:from>
    <xdr:to>
      <xdr:col>9</xdr:col>
      <xdr:colOff>73025</xdr:colOff>
      <xdr:row>486</xdr:row>
      <xdr:rowOff>250825</xdr:rowOff>
    </xdr:to>
    <xdr:pic>
      <xdr:nvPicPr>
        <xdr:cNvPr id="1064" name="Picture 2" descr="clip_image3377"/>
        <xdr:cNvPicPr>
          <a:picLocks noChangeAspect="1"/>
        </xdr:cNvPicPr>
      </xdr:nvPicPr>
      <xdr:blipFill>
        <a:blip r:embed="rId1"/>
        <a:stretch>
          <a:fillRect/>
        </a:stretch>
      </xdr:blipFill>
      <xdr:spPr>
        <a:xfrm>
          <a:off x="14109065" y="332384400"/>
          <a:ext cx="73025" cy="250825"/>
        </a:xfrm>
        <a:prstGeom prst="rect">
          <a:avLst/>
        </a:prstGeom>
        <a:noFill/>
        <a:ln w="9525">
          <a:noFill/>
        </a:ln>
      </xdr:spPr>
    </xdr:pic>
    <xdr:clientData/>
  </xdr:twoCellAnchor>
  <xdr:twoCellAnchor editAs="oneCell">
    <xdr:from>
      <xdr:col>9</xdr:col>
      <xdr:colOff>0</xdr:colOff>
      <xdr:row>486</xdr:row>
      <xdr:rowOff>0</xdr:rowOff>
    </xdr:from>
    <xdr:to>
      <xdr:col>9</xdr:col>
      <xdr:colOff>64135</xdr:colOff>
      <xdr:row>486</xdr:row>
      <xdr:rowOff>250825</xdr:rowOff>
    </xdr:to>
    <xdr:pic>
      <xdr:nvPicPr>
        <xdr:cNvPr id="1065" name="Picture 3" descr="clip_image3378"/>
        <xdr:cNvPicPr>
          <a:picLocks noChangeAspect="1"/>
        </xdr:cNvPicPr>
      </xdr:nvPicPr>
      <xdr:blipFill>
        <a:blip r:embed="rId1"/>
        <a:stretch>
          <a:fillRect/>
        </a:stretch>
      </xdr:blipFill>
      <xdr:spPr>
        <a:xfrm>
          <a:off x="14109065" y="332384400"/>
          <a:ext cx="64135" cy="250825"/>
        </a:xfrm>
        <a:prstGeom prst="rect">
          <a:avLst/>
        </a:prstGeom>
        <a:noFill/>
        <a:ln w="9525">
          <a:noFill/>
        </a:ln>
      </xdr:spPr>
    </xdr:pic>
    <xdr:clientData/>
  </xdr:twoCellAnchor>
  <xdr:twoCellAnchor editAs="oneCell">
    <xdr:from>
      <xdr:col>9</xdr:col>
      <xdr:colOff>0</xdr:colOff>
      <xdr:row>486</xdr:row>
      <xdr:rowOff>0</xdr:rowOff>
    </xdr:from>
    <xdr:to>
      <xdr:col>9</xdr:col>
      <xdr:colOff>66675</xdr:colOff>
      <xdr:row>486</xdr:row>
      <xdr:rowOff>238760</xdr:rowOff>
    </xdr:to>
    <xdr:pic>
      <xdr:nvPicPr>
        <xdr:cNvPr id="1068" name="Picture 1" descr="clip_image3376"/>
        <xdr:cNvPicPr>
          <a:picLocks noChangeAspect="1"/>
        </xdr:cNvPicPr>
      </xdr:nvPicPr>
      <xdr:blipFill>
        <a:blip r:embed="rId1"/>
        <a:stretch>
          <a:fillRect/>
        </a:stretch>
      </xdr:blipFill>
      <xdr:spPr>
        <a:xfrm>
          <a:off x="14109065" y="332384400"/>
          <a:ext cx="66675" cy="238760"/>
        </a:xfrm>
        <a:prstGeom prst="rect">
          <a:avLst/>
        </a:prstGeom>
        <a:noFill/>
        <a:ln w="9525">
          <a:noFill/>
        </a:ln>
      </xdr:spPr>
    </xdr:pic>
    <xdr:clientData/>
  </xdr:twoCellAnchor>
  <xdr:twoCellAnchor editAs="oneCell">
    <xdr:from>
      <xdr:col>9</xdr:col>
      <xdr:colOff>0</xdr:colOff>
      <xdr:row>486</xdr:row>
      <xdr:rowOff>0</xdr:rowOff>
    </xdr:from>
    <xdr:to>
      <xdr:col>9</xdr:col>
      <xdr:colOff>73025</xdr:colOff>
      <xdr:row>486</xdr:row>
      <xdr:rowOff>238760</xdr:rowOff>
    </xdr:to>
    <xdr:pic>
      <xdr:nvPicPr>
        <xdr:cNvPr id="1069" name="Picture 2" descr="clip_image3377"/>
        <xdr:cNvPicPr>
          <a:picLocks noChangeAspect="1"/>
        </xdr:cNvPicPr>
      </xdr:nvPicPr>
      <xdr:blipFill>
        <a:blip r:embed="rId1"/>
        <a:stretch>
          <a:fillRect/>
        </a:stretch>
      </xdr:blipFill>
      <xdr:spPr>
        <a:xfrm>
          <a:off x="14109065" y="332384400"/>
          <a:ext cx="73025" cy="238760"/>
        </a:xfrm>
        <a:prstGeom prst="rect">
          <a:avLst/>
        </a:prstGeom>
        <a:noFill/>
        <a:ln w="9525">
          <a:noFill/>
        </a:ln>
      </xdr:spPr>
    </xdr:pic>
    <xdr:clientData/>
  </xdr:twoCellAnchor>
  <xdr:twoCellAnchor editAs="oneCell">
    <xdr:from>
      <xdr:col>9</xdr:col>
      <xdr:colOff>0</xdr:colOff>
      <xdr:row>486</xdr:row>
      <xdr:rowOff>0</xdr:rowOff>
    </xdr:from>
    <xdr:to>
      <xdr:col>9</xdr:col>
      <xdr:colOff>64135</xdr:colOff>
      <xdr:row>486</xdr:row>
      <xdr:rowOff>238760</xdr:rowOff>
    </xdr:to>
    <xdr:pic>
      <xdr:nvPicPr>
        <xdr:cNvPr id="1070" name="Picture 3" descr="clip_image3378"/>
        <xdr:cNvPicPr>
          <a:picLocks noChangeAspect="1"/>
        </xdr:cNvPicPr>
      </xdr:nvPicPr>
      <xdr:blipFill>
        <a:blip r:embed="rId1"/>
        <a:stretch>
          <a:fillRect/>
        </a:stretch>
      </xdr:blipFill>
      <xdr:spPr>
        <a:xfrm>
          <a:off x="14109065" y="332384400"/>
          <a:ext cx="64135" cy="238760"/>
        </a:xfrm>
        <a:prstGeom prst="rect">
          <a:avLst/>
        </a:prstGeom>
        <a:noFill/>
        <a:ln w="9525">
          <a:noFill/>
        </a:ln>
      </xdr:spPr>
    </xdr:pic>
    <xdr:clientData/>
  </xdr:twoCellAnchor>
  <xdr:oneCellAnchor>
    <xdr:from>
      <xdr:col>9</xdr:col>
      <xdr:colOff>0</xdr:colOff>
      <xdr:row>486</xdr:row>
      <xdr:rowOff>0</xdr:rowOff>
    </xdr:from>
    <xdr:ext cx="217170" cy="249555"/>
    <xdr:pic>
      <xdr:nvPicPr>
        <xdr:cNvPr id="1073" name="Picture 2" descr="clip_image3377"/>
        <xdr:cNvPicPr>
          <a:picLocks noChangeAspect="1"/>
        </xdr:cNvPicPr>
      </xdr:nvPicPr>
      <xdr:blipFill>
        <a:blip r:embed="rId1"/>
        <a:stretch>
          <a:fillRect/>
        </a:stretch>
      </xdr:blipFill>
      <xdr:spPr>
        <a:xfrm>
          <a:off x="14109065" y="332384400"/>
          <a:ext cx="217170" cy="249555"/>
        </a:xfrm>
        <a:prstGeom prst="rect">
          <a:avLst/>
        </a:prstGeom>
        <a:noFill/>
        <a:ln w="9525">
          <a:noFill/>
        </a:ln>
      </xdr:spPr>
    </xdr:pic>
    <xdr:clientData/>
  </xdr:oneCellAnchor>
  <xdr:oneCellAnchor>
    <xdr:from>
      <xdr:col>9</xdr:col>
      <xdr:colOff>0</xdr:colOff>
      <xdr:row>486</xdr:row>
      <xdr:rowOff>0</xdr:rowOff>
    </xdr:from>
    <xdr:ext cx="372110" cy="249555"/>
    <xdr:pic>
      <xdr:nvPicPr>
        <xdr:cNvPr id="1074" name="Picture 3" descr="clip_image3378"/>
        <xdr:cNvPicPr>
          <a:picLocks noChangeAspect="1"/>
        </xdr:cNvPicPr>
      </xdr:nvPicPr>
      <xdr:blipFill>
        <a:blip r:embed="rId1"/>
        <a:stretch>
          <a:fillRect/>
        </a:stretch>
      </xdr:blipFill>
      <xdr:spPr>
        <a:xfrm>
          <a:off x="14109065" y="332384400"/>
          <a:ext cx="372110" cy="249555"/>
        </a:xfrm>
        <a:prstGeom prst="rect">
          <a:avLst/>
        </a:prstGeom>
        <a:noFill/>
        <a:ln w="9525">
          <a:noFill/>
        </a:ln>
      </xdr:spPr>
    </xdr:pic>
    <xdr:clientData/>
  </xdr:oneCellAnchor>
  <xdr:oneCellAnchor>
    <xdr:from>
      <xdr:col>9</xdr:col>
      <xdr:colOff>0</xdr:colOff>
      <xdr:row>486</xdr:row>
      <xdr:rowOff>0</xdr:rowOff>
    </xdr:from>
    <xdr:ext cx="217170" cy="240665"/>
    <xdr:pic>
      <xdr:nvPicPr>
        <xdr:cNvPr id="1075" name="Picture 2" descr="clip_image3377"/>
        <xdr:cNvPicPr>
          <a:picLocks noChangeAspect="1"/>
        </xdr:cNvPicPr>
      </xdr:nvPicPr>
      <xdr:blipFill>
        <a:blip r:embed="rId1"/>
        <a:stretch>
          <a:fillRect/>
        </a:stretch>
      </xdr:blipFill>
      <xdr:spPr>
        <a:xfrm>
          <a:off x="14109065" y="332384400"/>
          <a:ext cx="217170" cy="240665"/>
        </a:xfrm>
        <a:prstGeom prst="rect">
          <a:avLst/>
        </a:prstGeom>
        <a:noFill/>
        <a:ln w="9525">
          <a:noFill/>
        </a:ln>
      </xdr:spPr>
    </xdr:pic>
    <xdr:clientData/>
  </xdr:oneCellAnchor>
  <xdr:oneCellAnchor>
    <xdr:from>
      <xdr:col>9</xdr:col>
      <xdr:colOff>0</xdr:colOff>
      <xdr:row>486</xdr:row>
      <xdr:rowOff>0</xdr:rowOff>
    </xdr:from>
    <xdr:ext cx="372110" cy="240665"/>
    <xdr:pic>
      <xdr:nvPicPr>
        <xdr:cNvPr id="1076" name="Picture 3" descr="clip_image3378"/>
        <xdr:cNvPicPr>
          <a:picLocks noChangeAspect="1"/>
        </xdr:cNvPicPr>
      </xdr:nvPicPr>
      <xdr:blipFill>
        <a:blip r:embed="rId1"/>
        <a:stretch>
          <a:fillRect/>
        </a:stretch>
      </xdr:blipFill>
      <xdr:spPr>
        <a:xfrm>
          <a:off x="14109065" y="332384400"/>
          <a:ext cx="372110" cy="240665"/>
        </a:xfrm>
        <a:prstGeom prst="rect">
          <a:avLst/>
        </a:prstGeom>
        <a:noFill/>
        <a:ln w="9525">
          <a:noFill/>
        </a:ln>
      </xdr:spPr>
    </xdr:pic>
    <xdr:clientData/>
  </xdr:oneCellAnchor>
  <xdr:oneCellAnchor>
    <xdr:from>
      <xdr:col>9</xdr:col>
      <xdr:colOff>0</xdr:colOff>
      <xdr:row>486</xdr:row>
      <xdr:rowOff>0</xdr:rowOff>
    </xdr:from>
    <xdr:ext cx="217805" cy="250825"/>
    <xdr:pic>
      <xdr:nvPicPr>
        <xdr:cNvPr id="1077" name="Picture 2" descr="clip_image3377"/>
        <xdr:cNvPicPr>
          <a:picLocks noChangeAspect="1"/>
        </xdr:cNvPicPr>
      </xdr:nvPicPr>
      <xdr:blipFill>
        <a:blip r:embed="rId1"/>
        <a:stretch>
          <a:fillRect/>
        </a:stretch>
      </xdr:blipFill>
      <xdr:spPr>
        <a:xfrm>
          <a:off x="14109065" y="332384400"/>
          <a:ext cx="217805" cy="250825"/>
        </a:xfrm>
        <a:prstGeom prst="rect">
          <a:avLst/>
        </a:prstGeom>
        <a:noFill/>
        <a:ln w="9525">
          <a:noFill/>
        </a:ln>
      </xdr:spPr>
    </xdr:pic>
    <xdr:clientData/>
  </xdr:oneCellAnchor>
  <xdr:oneCellAnchor>
    <xdr:from>
      <xdr:col>9</xdr:col>
      <xdr:colOff>0</xdr:colOff>
      <xdr:row>486</xdr:row>
      <xdr:rowOff>0</xdr:rowOff>
    </xdr:from>
    <xdr:ext cx="371475" cy="250825"/>
    <xdr:pic>
      <xdr:nvPicPr>
        <xdr:cNvPr id="1078" name="Picture 3" descr="clip_image3378"/>
        <xdr:cNvPicPr>
          <a:picLocks noChangeAspect="1"/>
        </xdr:cNvPicPr>
      </xdr:nvPicPr>
      <xdr:blipFill>
        <a:blip r:embed="rId1"/>
        <a:stretch>
          <a:fillRect/>
        </a:stretch>
      </xdr:blipFill>
      <xdr:spPr>
        <a:xfrm>
          <a:off x="14109065" y="332384400"/>
          <a:ext cx="371475" cy="250825"/>
        </a:xfrm>
        <a:prstGeom prst="rect">
          <a:avLst/>
        </a:prstGeom>
        <a:noFill/>
        <a:ln w="9525">
          <a:noFill/>
        </a:ln>
      </xdr:spPr>
    </xdr:pic>
    <xdr:clientData/>
  </xdr:oneCellAnchor>
  <xdr:oneCellAnchor>
    <xdr:from>
      <xdr:col>9</xdr:col>
      <xdr:colOff>0</xdr:colOff>
      <xdr:row>486</xdr:row>
      <xdr:rowOff>0</xdr:rowOff>
    </xdr:from>
    <xdr:ext cx="217805" cy="238760"/>
    <xdr:pic>
      <xdr:nvPicPr>
        <xdr:cNvPr id="1079" name="Picture 2" descr="clip_image3377"/>
        <xdr:cNvPicPr>
          <a:picLocks noChangeAspect="1"/>
        </xdr:cNvPicPr>
      </xdr:nvPicPr>
      <xdr:blipFill>
        <a:blip r:embed="rId1"/>
        <a:stretch>
          <a:fillRect/>
        </a:stretch>
      </xdr:blipFill>
      <xdr:spPr>
        <a:xfrm>
          <a:off x="14109065" y="332384400"/>
          <a:ext cx="217805" cy="238760"/>
        </a:xfrm>
        <a:prstGeom prst="rect">
          <a:avLst/>
        </a:prstGeom>
        <a:noFill/>
        <a:ln w="9525">
          <a:noFill/>
        </a:ln>
      </xdr:spPr>
    </xdr:pic>
    <xdr:clientData/>
  </xdr:oneCellAnchor>
  <xdr:oneCellAnchor>
    <xdr:from>
      <xdr:col>9</xdr:col>
      <xdr:colOff>0</xdr:colOff>
      <xdr:row>486</xdr:row>
      <xdr:rowOff>0</xdr:rowOff>
    </xdr:from>
    <xdr:ext cx="371475" cy="238760"/>
    <xdr:pic>
      <xdr:nvPicPr>
        <xdr:cNvPr id="1080" name="Picture 3" descr="clip_image3378"/>
        <xdr:cNvPicPr>
          <a:picLocks noChangeAspect="1"/>
        </xdr:cNvPicPr>
      </xdr:nvPicPr>
      <xdr:blipFill>
        <a:blip r:embed="rId1"/>
        <a:stretch>
          <a:fillRect/>
        </a:stretch>
      </xdr:blipFill>
      <xdr:spPr>
        <a:xfrm>
          <a:off x="14109065" y="332384400"/>
          <a:ext cx="371475" cy="238760"/>
        </a:xfrm>
        <a:prstGeom prst="rect">
          <a:avLst/>
        </a:prstGeom>
        <a:noFill/>
        <a:ln w="9525">
          <a:noFill/>
        </a:ln>
      </xdr:spPr>
    </xdr:pic>
    <xdr:clientData/>
  </xdr:oneCellAnchor>
  <xdr:twoCellAnchor editAs="oneCell">
    <xdr:from>
      <xdr:col>7</xdr:col>
      <xdr:colOff>417830</xdr:colOff>
      <xdr:row>265</xdr:row>
      <xdr:rowOff>152400</xdr:rowOff>
    </xdr:from>
    <xdr:to>
      <xdr:col>7</xdr:col>
      <xdr:colOff>487680</xdr:colOff>
      <xdr:row>265</xdr:row>
      <xdr:rowOff>401955</xdr:rowOff>
    </xdr:to>
    <xdr:pic>
      <xdr:nvPicPr>
        <xdr:cNvPr id="1081" name="Picture 8" descr="clip_image3384"/>
        <xdr:cNvPicPr>
          <a:picLocks noChangeAspect="1"/>
        </xdr:cNvPicPr>
      </xdr:nvPicPr>
      <xdr:blipFill>
        <a:blip r:embed="rId1"/>
        <a:stretch>
          <a:fillRect/>
        </a:stretch>
      </xdr:blipFill>
      <xdr:spPr>
        <a:xfrm>
          <a:off x="7313930" y="195411725"/>
          <a:ext cx="69850" cy="249555"/>
        </a:xfrm>
        <a:prstGeom prst="rect">
          <a:avLst/>
        </a:prstGeom>
        <a:noFill/>
        <a:ln w="9525">
          <a:noFill/>
        </a:ln>
      </xdr:spPr>
    </xdr:pic>
    <xdr:clientData/>
  </xdr:twoCellAnchor>
  <xdr:twoCellAnchor editAs="oneCell">
    <xdr:from>
      <xdr:col>8</xdr:col>
      <xdr:colOff>417830</xdr:colOff>
      <xdr:row>265</xdr:row>
      <xdr:rowOff>152400</xdr:rowOff>
    </xdr:from>
    <xdr:to>
      <xdr:col>9</xdr:col>
      <xdr:colOff>51435</xdr:colOff>
      <xdr:row>265</xdr:row>
      <xdr:rowOff>401955</xdr:rowOff>
    </xdr:to>
    <xdr:pic>
      <xdr:nvPicPr>
        <xdr:cNvPr id="1082" name="Picture 8" descr="clip_image3384"/>
        <xdr:cNvPicPr>
          <a:picLocks noChangeAspect="1"/>
        </xdr:cNvPicPr>
      </xdr:nvPicPr>
      <xdr:blipFill>
        <a:blip r:embed="rId1"/>
        <a:stretch>
          <a:fillRect/>
        </a:stretch>
      </xdr:blipFill>
      <xdr:spPr>
        <a:xfrm>
          <a:off x="14090650" y="195411725"/>
          <a:ext cx="69850" cy="249555"/>
        </a:xfrm>
        <a:prstGeom prst="rect">
          <a:avLst/>
        </a:prstGeom>
        <a:noFill/>
        <a:ln w="9525">
          <a:noFill/>
        </a:ln>
      </xdr:spPr>
    </xdr:pic>
    <xdr:clientData/>
  </xdr:twoCellAnchor>
  <xdr:twoCellAnchor editAs="oneCell">
    <xdr:from>
      <xdr:col>9</xdr:col>
      <xdr:colOff>0</xdr:colOff>
      <xdr:row>265</xdr:row>
      <xdr:rowOff>152400</xdr:rowOff>
    </xdr:from>
    <xdr:to>
      <xdr:col>9</xdr:col>
      <xdr:colOff>69850</xdr:colOff>
      <xdr:row>265</xdr:row>
      <xdr:rowOff>554355</xdr:rowOff>
    </xdr:to>
    <xdr:pic>
      <xdr:nvPicPr>
        <xdr:cNvPr id="1083" name="Picture 8" descr="clip_image3384"/>
        <xdr:cNvPicPr>
          <a:picLocks noChangeAspect="1"/>
        </xdr:cNvPicPr>
      </xdr:nvPicPr>
      <xdr:blipFill>
        <a:blip r:embed="rId1"/>
        <a:stretch>
          <a:fillRect/>
        </a:stretch>
      </xdr:blipFill>
      <xdr:spPr>
        <a:xfrm>
          <a:off x="14109065" y="195411725"/>
          <a:ext cx="69850" cy="401955"/>
        </a:xfrm>
        <a:prstGeom prst="rect">
          <a:avLst/>
        </a:prstGeom>
        <a:noFill/>
        <a:ln w="9525">
          <a:noFill/>
        </a:ln>
      </xdr:spPr>
    </xdr:pic>
    <xdr:clientData/>
  </xdr:twoCellAnchor>
  <xdr:twoCellAnchor editAs="oneCell">
    <xdr:from>
      <xdr:col>9</xdr:col>
      <xdr:colOff>0</xdr:colOff>
      <xdr:row>265</xdr:row>
      <xdr:rowOff>152400</xdr:rowOff>
    </xdr:from>
    <xdr:to>
      <xdr:col>9</xdr:col>
      <xdr:colOff>69850</xdr:colOff>
      <xdr:row>265</xdr:row>
      <xdr:rowOff>401955</xdr:rowOff>
    </xdr:to>
    <xdr:pic>
      <xdr:nvPicPr>
        <xdr:cNvPr id="1085" name="Picture 8" descr="clip_image3384"/>
        <xdr:cNvPicPr>
          <a:picLocks noChangeAspect="1"/>
        </xdr:cNvPicPr>
      </xdr:nvPicPr>
      <xdr:blipFill>
        <a:blip r:embed="rId1"/>
        <a:stretch>
          <a:fillRect/>
        </a:stretch>
      </xdr:blipFill>
      <xdr:spPr>
        <a:xfrm>
          <a:off x="14109065" y="195411725"/>
          <a:ext cx="69850" cy="249555"/>
        </a:xfrm>
        <a:prstGeom prst="rect">
          <a:avLst/>
        </a:prstGeom>
        <a:noFill/>
        <a:ln w="9525">
          <a:noFill/>
        </a:ln>
      </xdr:spPr>
    </xdr:pic>
    <xdr:clientData/>
  </xdr:twoCellAnchor>
  <xdr:twoCellAnchor editAs="oneCell">
    <xdr:from>
      <xdr:col>6</xdr:col>
      <xdr:colOff>0</xdr:colOff>
      <xdr:row>617</xdr:row>
      <xdr:rowOff>0</xdr:rowOff>
    </xdr:from>
    <xdr:to>
      <xdr:col>6</xdr:col>
      <xdr:colOff>66040</xdr:colOff>
      <xdr:row>617</xdr:row>
      <xdr:rowOff>249555</xdr:rowOff>
    </xdr:to>
    <xdr:pic>
      <xdr:nvPicPr>
        <xdr:cNvPr id="1088" name="Picture 1" descr="clip_image3376"/>
        <xdr:cNvPicPr>
          <a:picLocks noChangeAspect="1"/>
        </xdr:cNvPicPr>
      </xdr:nvPicPr>
      <xdr:blipFill>
        <a:blip r:embed="rId1"/>
        <a:stretch>
          <a:fillRect/>
        </a:stretch>
      </xdr:blipFill>
      <xdr:spPr>
        <a:xfrm>
          <a:off x="6457950" y="427882050"/>
          <a:ext cx="66040" cy="249555"/>
        </a:xfrm>
        <a:prstGeom prst="rect">
          <a:avLst/>
        </a:prstGeom>
        <a:noFill/>
        <a:ln w="9525">
          <a:noFill/>
        </a:ln>
      </xdr:spPr>
    </xdr:pic>
    <xdr:clientData/>
  </xdr:twoCellAnchor>
  <xdr:twoCellAnchor editAs="oneCell">
    <xdr:from>
      <xdr:col>6</xdr:col>
      <xdr:colOff>73025</xdr:colOff>
      <xdr:row>617</xdr:row>
      <xdr:rowOff>0</xdr:rowOff>
    </xdr:from>
    <xdr:to>
      <xdr:col>6</xdr:col>
      <xdr:colOff>144145</xdr:colOff>
      <xdr:row>617</xdr:row>
      <xdr:rowOff>249555</xdr:rowOff>
    </xdr:to>
    <xdr:pic>
      <xdr:nvPicPr>
        <xdr:cNvPr id="1089" name="Picture 2" descr="clip_image3377"/>
        <xdr:cNvPicPr>
          <a:picLocks noChangeAspect="1"/>
        </xdr:cNvPicPr>
      </xdr:nvPicPr>
      <xdr:blipFill>
        <a:blip r:embed="rId1"/>
        <a:stretch>
          <a:fillRect/>
        </a:stretch>
      </xdr:blipFill>
      <xdr:spPr>
        <a:xfrm>
          <a:off x="6530975" y="427882050"/>
          <a:ext cx="71120" cy="249555"/>
        </a:xfrm>
        <a:prstGeom prst="rect">
          <a:avLst/>
        </a:prstGeom>
        <a:noFill/>
        <a:ln w="9525">
          <a:noFill/>
        </a:ln>
      </xdr:spPr>
    </xdr:pic>
    <xdr:clientData/>
  </xdr:twoCellAnchor>
  <xdr:twoCellAnchor editAs="oneCell">
    <xdr:from>
      <xdr:col>6</xdr:col>
      <xdr:colOff>153035</xdr:colOff>
      <xdr:row>617</xdr:row>
      <xdr:rowOff>0</xdr:rowOff>
    </xdr:from>
    <xdr:to>
      <xdr:col>6</xdr:col>
      <xdr:colOff>219075</xdr:colOff>
      <xdr:row>617</xdr:row>
      <xdr:rowOff>249555</xdr:rowOff>
    </xdr:to>
    <xdr:pic>
      <xdr:nvPicPr>
        <xdr:cNvPr id="1090" name="Picture 3" descr="clip_image3378"/>
        <xdr:cNvPicPr>
          <a:picLocks noChangeAspect="1"/>
        </xdr:cNvPicPr>
      </xdr:nvPicPr>
      <xdr:blipFill>
        <a:blip r:embed="rId1"/>
        <a:stretch>
          <a:fillRect/>
        </a:stretch>
      </xdr:blipFill>
      <xdr:spPr>
        <a:xfrm>
          <a:off x="6610985" y="427882050"/>
          <a:ext cx="66040" cy="249555"/>
        </a:xfrm>
        <a:prstGeom prst="rect">
          <a:avLst/>
        </a:prstGeom>
        <a:noFill/>
        <a:ln w="9525">
          <a:noFill/>
        </a:ln>
      </xdr:spPr>
    </xdr:pic>
    <xdr:clientData/>
  </xdr:twoCellAnchor>
  <xdr:twoCellAnchor editAs="oneCell">
    <xdr:from>
      <xdr:col>6</xdr:col>
      <xdr:colOff>227965</xdr:colOff>
      <xdr:row>617</xdr:row>
      <xdr:rowOff>0</xdr:rowOff>
    </xdr:from>
    <xdr:to>
      <xdr:col>6</xdr:col>
      <xdr:colOff>297180</xdr:colOff>
      <xdr:row>617</xdr:row>
      <xdr:rowOff>249555</xdr:rowOff>
    </xdr:to>
    <xdr:pic>
      <xdr:nvPicPr>
        <xdr:cNvPr id="1091" name="Picture 4" descr="clip_image3379"/>
        <xdr:cNvPicPr>
          <a:picLocks noChangeAspect="1"/>
        </xdr:cNvPicPr>
      </xdr:nvPicPr>
      <xdr:blipFill>
        <a:blip r:embed="rId1"/>
        <a:stretch>
          <a:fillRect/>
        </a:stretch>
      </xdr:blipFill>
      <xdr:spPr>
        <a:xfrm>
          <a:off x="6685915" y="427882050"/>
          <a:ext cx="69215" cy="249555"/>
        </a:xfrm>
        <a:prstGeom prst="rect">
          <a:avLst/>
        </a:prstGeom>
        <a:noFill/>
        <a:ln w="9525">
          <a:noFill/>
        </a:ln>
      </xdr:spPr>
    </xdr:pic>
    <xdr:clientData/>
  </xdr:twoCellAnchor>
  <xdr:twoCellAnchor editAs="oneCell">
    <xdr:from>
      <xdr:col>6</xdr:col>
      <xdr:colOff>306070</xdr:colOff>
      <xdr:row>617</xdr:row>
      <xdr:rowOff>0</xdr:rowOff>
    </xdr:from>
    <xdr:to>
      <xdr:col>6</xdr:col>
      <xdr:colOff>370205</xdr:colOff>
      <xdr:row>617</xdr:row>
      <xdr:rowOff>249555</xdr:rowOff>
    </xdr:to>
    <xdr:pic>
      <xdr:nvPicPr>
        <xdr:cNvPr id="1092" name="Picture 5" descr="clip_image3380"/>
        <xdr:cNvPicPr>
          <a:picLocks noChangeAspect="1"/>
        </xdr:cNvPicPr>
      </xdr:nvPicPr>
      <xdr:blipFill>
        <a:blip r:embed="rId1"/>
        <a:stretch>
          <a:fillRect/>
        </a:stretch>
      </xdr:blipFill>
      <xdr:spPr>
        <a:xfrm>
          <a:off x="6764020" y="427882050"/>
          <a:ext cx="64135" cy="249555"/>
        </a:xfrm>
        <a:prstGeom prst="rect">
          <a:avLst/>
        </a:prstGeom>
        <a:noFill/>
        <a:ln w="9525">
          <a:noFill/>
        </a:ln>
      </xdr:spPr>
    </xdr:pic>
    <xdr:clientData/>
  </xdr:twoCellAnchor>
  <xdr:twoCellAnchor editAs="oneCell">
    <xdr:from>
      <xdr:col>6</xdr:col>
      <xdr:colOff>379095</xdr:colOff>
      <xdr:row>617</xdr:row>
      <xdr:rowOff>0</xdr:rowOff>
    </xdr:from>
    <xdr:to>
      <xdr:col>7</xdr:col>
      <xdr:colOff>10795</xdr:colOff>
      <xdr:row>617</xdr:row>
      <xdr:rowOff>249555</xdr:rowOff>
    </xdr:to>
    <xdr:pic>
      <xdr:nvPicPr>
        <xdr:cNvPr id="1093" name="Picture 6" descr="clip_image3381"/>
        <xdr:cNvPicPr>
          <a:picLocks noChangeAspect="1"/>
        </xdr:cNvPicPr>
      </xdr:nvPicPr>
      <xdr:blipFill>
        <a:blip r:embed="rId1"/>
        <a:stretch>
          <a:fillRect/>
        </a:stretch>
      </xdr:blipFill>
      <xdr:spPr>
        <a:xfrm>
          <a:off x="6837045" y="427882050"/>
          <a:ext cx="69850" cy="249555"/>
        </a:xfrm>
        <a:prstGeom prst="rect">
          <a:avLst/>
        </a:prstGeom>
        <a:noFill/>
        <a:ln w="9525">
          <a:noFill/>
        </a:ln>
      </xdr:spPr>
    </xdr:pic>
    <xdr:clientData/>
  </xdr:twoCellAnchor>
  <xdr:twoCellAnchor editAs="oneCell">
    <xdr:from>
      <xdr:col>6</xdr:col>
      <xdr:colOff>0</xdr:colOff>
      <xdr:row>617</xdr:row>
      <xdr:rowOff>0</xdr:rowOff>
    </xdr:from>
    <xdr:to>
      <xdr:col>6</xdr:col>
      <xdr:colOff>66040</xdr:colOff>
      <xdr:row>617</xdr:row>
      <xdr:rowOff>240665</xdr:rowOff>
    </xdr:to>
    <xdr:pic>
      <xdr:nvPicPr>
        <xdr:cNvPr id="1094" name="Picture 1" descr="clip_image3376"/>
        <xdr:cNvPicPr>
          <a:picLocks noChangeAspect="1"/>
        </xdr:cNvPicPr>
      </xdr:nvPicPr>
      <xdr:blipFill>
        <a:blip r:embed="rId1"/>
        <a:stretch>
          <a:fillRect/>
        </a:stretch>
      </xdr:blipFill>
      <xdr:spPr>
        <a:xfrm>
          <a:off x="6457950" y="427882050"/>
          <a:ext cx="66040" cy="240665"/>
        </a:xfrm>
        <a:prstGeom prst="rect">
          <a:avLst/>
        </a:prstGeom>
        <a:noFill/>
        <a:ln w="9525">
          <a:noFill/>
        </a:ln>
      </xdr:spPr>
    </xdr:pic>
    <xdr:clientData/>
  </xdr:twoCellAnchor>
  <xdr:twoCellAnchor editAs="oneCell">
    <xdr:from>
      <xdr:col>6</xdr:col>
      <xdr:colOff>73025</xdr:colOff>
      <xdr:row>617</xdr:row>
      <xdr:rowOff>0</xdr:rowOff>
    </xdr:from>
    <xdr:to>
      <xdr:col>6</xdr:col>
      <xdr:colOff>144145</xdr:colOff>
      <xdr:row>617</xdr:row>
      <xdr:rowOff>240665</xdr:rowOff>
    </xdr:to>
    <xdr:pic>
      <xdr:nvPicPr>
        <xdr:cNvPr id="1095" name="Picture 2" descr="clip_image3377"/>
        <xdr:cNvPicPr>
          <a:picLocks noChangeAspect="1"/>
        </xdr:cNvPicPr>
      </xdr:nvPicPr>
      <xdr:blipFill>
        <a:blip r:embed="rId1"/>
        <a:stretch>
          <a:fillRect/>
        </a:stretch>
      </xdr:blipFill>
      <xdr:spPr>
        <a:xfrm>
          <a:off x="6530975" y="427882050"/>
          <a:ext cx="71120" cy="240665"/>
        </a:xfrm>
        <a:prstGeom prst="rect">
          <a:avLst/>
        </a:prstGeom>
        <a:noFill/>
        <a:ln w="9525">
          <a:noFill/>
        </a:ln>
      </xdr:spPr>
    </xdr:pic>
    <xdr:clientData/>
  </xdr:twoCellAnchor>
  <xdr:twoCellAnchor editAs="oneCell">
    <xdr:from>
      <xdr:col>6</xdr:col>
      <xdr:colOff>153035</xdr:colOff>
      <xdr:row>617</xdr:row>
      <xdr:rowOff>0</xdr:rowOff>
    </xdr:from>
    <xdr:to>
      <xdr:col>6</xdr:col>
      <xdr:colOff>219075</xdr:colOff>
      <xdr:row>617</xdr:row>
      <xdr:rowOff>240665</xdr:rowOff>
    </xdr:to>
    <xdr:pic>
      <xdr:nvPicPr>
        <xdr:cNvPr id="1096" name="Picture 3" descr="clip_image3378"/>
        <xdr:cNvPicPr>
          <a:picLocks noChangeAspect="1"/>
        </xdr:cNvPicPr>
      </xdr:nvPicPr>
      <xdr:blipFill>
        <a:blip r:embed="rId1"/>
        <a:stretch>
          <a:fillRect/>
        </a:stretch>
      </xdr:blipFill>
      <xdr:spPr>
        <a:xfrm>
          <a:off x="6610985" y="427882050"/>
          <a:ext cx="66040" cy="240665"/>
        </a:xfrm>
        <a:prstGeom prst="rect">
          <a:avLst/>
        </a:prstGeom>
        <a:noFill/>
        <a:ln w="9525">
          <a:noFill/>
        </a:ln>
      </xdr:spPr>
    </xdr:pic>
    <xdr:clientData/>
  </xdr:twoCellAnchor>
  <xdr:twoCellAnchor editAs="oneCell">
    <xdr:from>
      <xdr:col>6</xdr:col>
      <xdr:colOff>227965</xdr:colOff>
      <xdr:row>617</xdr:row>
      <xdr:rowOff>0</xdr:rowOff>
    </xdr:from>
    <xdr:to>
      <xdr:col>6</xdr:col>
      <xdr:colOff>297180</xdr:colOff>
      <xdr:row>617</xdr:row>
      <xdr:rowOff>240665</xdr:rowOff>
    </xdr:to>
    <xdr:pic>
      <xdr:nvPicPr>
        <xdr:cNvPr id="1097" name="Picture 4" descr="clip_image3379"/>
        <xdr:cNvPicPr>
          <a:picLocks noChangeAspect="1"/>
        </xdr:cNvPicPr>
      </xdr:nvPicPr>
      <xdr:blipFill>
        <a:blip r:embed="rId1"/>
        <a:stretch>
          <a:fillRect/>
        </a:stretch>
      </xdr:blipFill>
      <xdr:spPr>
        <a:xfrm>
          <a:off x="6685915" y="427882050"/>
          <a:ext cx="69215" cy="240665"/>
        </a:xfrm>
        <a:prstGeom prst="rect">
          <a:avLst/>
        </a:prstGeom>
        <a:noFill/>
        <a:ln w="9525">
          <a:noFill/>
        </a:ln>
      </xdr:spPr>
    </xdr:pic>
    <xdr:clientData/>
  </xdr:twoCellAnchor>
  <xdr:twoCellAnchor editAs="oneCell">
    <xdr:from>
      <xdr:col>6</xdr:col>
      <xdr:colOff>306070</xdr:colOff>
      <xdr:row>617</xdr:row>
      <xdr:rowOff>0</xdr:rowOff>
    </xdr:from>
    <xdr:to>
      <xdr:col>6</xdr:col>
      <xdr:colOff>370205</xdr:colOff>
      <xdr:row>617</xdr:row>
      <xdr:rowOff>240665</xdr:rowOff>
    </xdr:to>
    <xdr:pic>
      <xdr:nvPicPr>
        <xdr:cNvPr id="1098" name="Picture 5" descr="clip_image3380"/>
        <xdr:cNvPicPr>
          <a:picLocks noChangeAspect="1"/>
        </xdr:cNvPicPr>
      </xdr:nvPicPr>
      <xdr:blipFill>
        <a:blip r:embed="rId1"/>
        <a:stretch>
          <a:fillRect/>
        </a:stretch>
      </xdr:blipFill>
      <xdr:spPr>
        <a:xfrm>
          <a:off x="6764020" y="427882050"/>
          <a:ext cx="64135" cy="240665"/>
        </a:xfrm>
        <a:prstGeom prst="rect">
          <a:avLst/>
        </a:prstGeom>
        <a:noFill/>
        <a:ln w="9525">
          <a:noFill/>
        </a:ln>
      </xdr:spPr>
    </xdr:pic>
    <xdr:clientData/>
  </xdr:twoCellAnchor>
  <xdr:twoCellAnchor editAs="oneCell">
    <xdr:from>
      <xdr:col>6</xdr:col>
      <xdr:colOff>379095</xdr:colOff>
      <xdr:row>617</xdr:row>
      <xdr:rowOff>0</xdr:rowOff>
    </xdr:from>
    <xdr:to>
      <xdr:col>7</xdr:col>
      <xdr:colOff>10795</xdr:colOff>
      <xdr:row>617</xdr:row>
      <xdr:rowOff>240665</xdr:rowOff>
    </xdr:to>
    <xdr:pic>
      <xdr:nvPicPr>
        <xdr:cNvPr id="1099" name="Picture 6" descr="clip_image3381"/>
        <xdr:cNvPicPr>
          <a:picLocks noChangeAspect="1"/>
        </xdr:cNvPicPr>
      </xdr:nvPicPr>
      <xdr:blipFill>
        <a:blip r:embed="rId1"/>
        <a:stretch>
          <a:fillRect/>
        </a:stretch>
      </xdr:blipFill>
      <xdr:spPr>
        <a:xfrm>
          <a:off x="6837045" y="427882050"/>
          <a:ext cx="69850" cy="240665"/>
        </a:xfrm>
        <a:prstGeom prst="rect">
          <a:avLst/>
        </a:prstGeom>
        <a:noFill/>
        <a:ln w="9525">
          <a:noFill/>
        </a:ln>
      </xdr:spPr>
    </xdr:pic>
    <xdr:clientData/>
  </xdr:twoCellAnchor>
  <xdr:twoCellAnchor editAs="oneCell">
    <xdr:from>
      <xdr:col>7</xdr:col>
      <xdr:colOff>417830</xdr:colOff>
      <xdr:row>677</xdr:row>
      <xdr:rowOff>152400</xdr:rowOff>
    </xdr:from>
    <xdr:to>
      <xdr:col>7</xdr:col>
      <xdr:colOff>487680</xdr:colOff>
      <xdr:row>678</xdr:row>
      <xdr:rowOff>116205</xdr:rowOff>
    </xdr:to>
    <xdr:pic>
      <xdr:nvPicPr>
        <xdr:cNvPr id="1100" name="Picture 8" descr="clip_image3384"/>
        <xdr:cNvPicPr>
          <a:picLocks noChangeAspect="1"/>
        </xdr:cNvPicPr>
      </xdr:nvPicPr>
      <xdr:blipFill>
        <a:blip r:embed="rId1"/>
        <a:stretch>
          <a:fillRect/>
        </a:stretch>
      </xdr:blipFill>
      <xdr:spPr>
        <a:xfrm>
          <a:off x="7313930" y="449018025"/>
          <a:ext cx="69850" cy="249555"/>
        </a:xfrm>
        <a:prstGeom prst="rect">
          <a:avLst/>
        </a:prstGeom>
        <a:noFill/>
        <a:ln w="9525">
          <a:noFill/>
        </a:ln>
      </xdr:spPr>
    </xdr:pic>
    <xdr:clientData/>
  </xdr:twoCellAnchor>
  <xdr:twoCellAnchor editAs="oneCell">
    <xdr:from>
      <xdr:col>6</xdr:col>
      <xdr:colOff>0</xdr:colOff>
      <xdr:row>712</xdr:row>
      <xdr:rowOff>0</xdr:rowOff>
    </xdr:from>
    <xdr:to>
      <xdr:col>6</xdr:col>
      <xdr:colOff>66040</xdr:colOff>
      <xdr:row>712</xdr:row>
      <xdr:rowOff>249555</xdr:rowOff>
    </xdr:to>
    <xdr:pic>
      <xdr:nvPicPr>
        <xdr:cNvPr id="1101" name="Picture 1" descr="clip_image3376"/>
        <xdr:cNvPicPr>
          <a:picLocks noChangeAspect="1"/>
        </xdr:cNvPicPr>
      </xdr:nvPicPr>
      <xdr:blipFill>
        <a:blip r:embed="rId1"/>
        <a:stretch>
          <a:fillRect/>
        </a:stretch>
      </xdr:blipFill>
      <xdr:spPr>
        <a:xfrm>
          <a:off x="6457950" y="460228950"/>
          <a:ext cx="66040" cy="249555"/>
        </a:xfrm>
        <a:prstGeom prst="rect">
          <a:avLst/>
        </a:prstGeom>
        <a:noFill/>
        <a:ln w="9525">
          <a:noFill/>
        </a:ln>
      </xdr:spPr>
    </xdr:pic>
    <xdr:clientData/>
  </xdr:twoCellAnchor>
  <xdr:twoCellAnchor editAs="oneCell">
    <xdr:from>
      <xdr:col>6</xdr:col>
      <xdr:colOff>73025</xdr:colOff>
      <xdr:row>712</xdr:row>
      <xdr:rowOff>0</xdr:rowOff>
    </xdr:from>
    <xdr:to>
      <xdr:col>6</xdr:col>
      <xdr:colOff>144145</xdr:colOff>
      <xdr:row>712</xdr:row>
      <xdr:rowOff>249555</xdr:rowOff>
    </xdr:to>
    <xdr:pic>
      <xdr:nvPicPr>
        <xdr:cNvPr id="1102" name="Picture 2" descr="clip_image3377"/>
        <xdr:cNvPicPr>
          <a:picLocks noChangeAspect="1"/>
        </xdr:cNvPicPr>
      </xdr:nvPicPr>
      <xdr:blipFill>
        <a:blip r:embed="rId1"/>
        <a:stretch>
          <a:fillRect/>
        </a:stretch>
      </xdr:blipFill>
      <xdr:spPr>
        <a:xfrm>
          <a:off x="6530975" y="460228950"/>
          <a:ext cx="71120" cy="249555"/>
        </a:xfrm>
        <a:prstGeom prst="rect">
          <a:avLst/>
        </a:prstGeom>
        <a:noFill/>
        <a:ln w="9525">
          <a:noFill/>
        </a:ln>
      </xdr:spPr>
    </xdr:pic>
    <xdr:clientData/>
  </xdr:twoCellAnchor>
  <xdr:twoCellAnchor editAs="oneCell">
    <xdr:from>
      <xdr:col>6</xdr:col>
      <xdr:colOff>153035</xdr:colOff>
      <xdr:row>712</xdr:row>
      <xdr:rowOff>0</xdr:rowOff>
    </xdr:from>
    <xdr:to>
      <xdr:col>6</xdr:col>
      <xdr:colOff>219075</xdr:colOff>
      <xdr:row>712</xdr:row>
      <xdr:rowOff>249555</xdr:rowOff>
    </xdr:to>
    <xdr:pic>
      <xdr:nvPicPr>
        <xdr:cNvPr id="1103" name="Picture 3" descr="clip_image3378"/>
        <xdr:cNvPicPr>
          <a:picLocks noChangeAspect="1"/>
        </xdr:cNvPicPr>
      </xdr:nvPicPr>
      <xdr:blipFill>
        <a:blip r:embed="rId1"/>
        <a:stretch>
          <a:fillRect/>
        </a:stretch>
      </xdr:blipFill>
      <xdr:spPr>
        <a:xfrm>
          <a:off x="6610985" y="460228950"/>
          <a:ext cx="66040" cy="249555"/>
        </a:xfrm>
        <a:prstGeom prst="rect">
          <a:avLst/>
        </a:prstGeom>
        <a:noFill/>
        <a:ln w="9525">
          <a:noFill/>
        </a:ln>
      </xdr:spPr>
    </xdr:pic>
    <xdr:clientData/>
  </xdr:twoCellAnchor>
  <xdr:twoCellAnchor editAs="oneCell">
    <xdr:from>
      <xdr:col>6</xdr:col>
      <xdr:colOff>227965</xdr:colOff>
      <xdr:row>712</xdr:row>
      <xdr:rowOff>0</xdr:rowOff>
    </xdr:from>
    <xdr:to>
      <xdr:col>6</xdr:col>
      <xdr:colOff>297180</xdr:colOff>
      <xdr:row>712</xdr:row>
      <xdr:rowOff>249555</xdr:rowOff>
    </xdr:to>
    <xdr:pic>
      <xdr:nvPicPr>
        <xdr:cNvPr id="1104" name="Picture 4" descr="clip_image3379"/>
        <xdr:cNvPicPr>
          <a:picLocks noChangeAspect="1"/>
        </xdr:cNvPicPr>
      </xdr:nvPicPr>
      <xdr:blipFill>
        <a:blip r:embed="rId1"/>
        <a:stretch>
          <a:fillRect/>
        </a:stretch>
      </xdr:blipFill>
      <xdr:spPr>
        <a:xfrm>
          <a:off x="6685915" y="460228950"/>
          <a:ext cx="69215" cy="249555"/>
        </a:xfrm>
        <a:prstGeom prst="rect">
          <a:avLst/>
        </a:prstGeom>
        <a:noFill/>
        <a:ln w="9525">
          <a:noFill/>
        </a:ln>
      </xdr:spPr>
    </xdr:pic>
    <xdr:clientData/>
  </xdr:twoCellAnchor>
  <xdr:twoCellAnchor editAs="oneCell">
    <xdr:from>
      <xdr:col>6</xdr:col>
      <xdr:colOff>306070</xdr:colOff>
      <xdr:row>712</xdr:row>
      <xdr:rowOff>0</xdr:rowOff>
    </xdr:from>
    <xdr:to>
      <xdr:col>6</xdr:col>
      <xdr:colOff>370205</xdr:colOff>
      <xdr:row>712</xdr:row>
      <xdr:rowOff>249555</xdr:rowOff>
    </xdr:to>
    <xdr:pic>
      <xdr:nvPicPr>
        <xdr:cNvPr id="1105" name="Picture 5" descr="clip_image3380"/>
        <xdr:cNvPicPr>
          <a:picLocks noChangeAspect="1"/>
        </xdr:cNvPicPr>
      </xdr:nvPicPr>
      <xdr:blipFill>
        <a:blip r:embed="rId1"/>
        <a:stretch>
          <a:fillRect/>
        </a:stretch>
      </xdr:blipFill>
      <xdr:spPr>
        <a:xfrm>
          <a:off x="6764020" y="460228950"/>
          <a:ext cx="64135" cy="249555"/>
        </a:xfrm>
        <a:prstGeom prst="rect">
          <a:avLst/>
        </a:prstGeom>
        <a:noFill/>
        <a:ln w="9525">
          <a:noFill/>
        </a:ln>
      </xdr:spPr>
    </xdr:pic>
    <xdr:clientData/>
  </xdr:twoCellAnchor>
  <xdr:twoCellAnchor editAs="oneCell">
    <xdr:from>
      <xdr:col>6</xdr:col>
      <xdr:colOff>379095</xdr:colOff>
      <xdr:row>712</xdr:row>
      <xdr:rowOff>0</xdr:rowOff>
    </xdr:from>
    <xdr:to>
      <xdr:col>7</xdr:col>
      <xdr:colOff>10795</xdr:colOff>
      <xdr:row>712</xdr:row>
      <xdr:rowOff>249555</xdr:rowOff>
    </xdr:to>
    <xdr:pic>
      <xdr:nvPicPr>
        <xdr:cNvPr id="1106" name="Picture 6" descr="clip_image3381"/>
        <xdr:cNvPicPr>
          <a:picLocks noChangeAspect="1"/>
        </xdr:cNvPicPr>
      </xdr:nvPicPr>
      <xdr:blipFill>
        <a:blip r:embed="rId1"/>
        <a:stretch>
          <a:fillRect/>
        </a:stretch>
      </xdr:blipFill>
      <xdr:spPr>
        <a:xfrm>
          <a:off x="6837045" y="460228950"/>
          <a:ext cx="69850" cy="249555"/>
        </a:xfrm>
        <a:prstGeom prst="rect">
          <a:avLst/>
        </a:prstGeom>
        <a:noFill/>
        <a:ln w="9525">
          <a:noFill/>
        </a:ln>
      </xdr:spPr>
    </xdr:pic>
    <xdr:clientData/>
  </xdr:twoCellAnchor>
  <xdr:twoCellAnchor editAs="oneCell">
    <xdr:from>
      <xdr:col>6</xdr:col>
      <xdr:colOff>419100</xdr:colOff>
      <xdr:row>712</xdr:row>
      <xdr:rowOff>0</xdr:rowOff>
    </xdr:from>
    <xdr:to>
      <xdr:col>7</xdr:col>
      <xdr:colOff>45720</xdr:colOff>
      <xdr:row>712</xdr:row>
      <xdr:rowOff>249555</xdr:rowOff>
    </xdr:to>
    <xdr:pic>
      <xdr:nvPicPr>
        <xdr:cNvPr id="1107" name="Picture 7" descr="clip_image3383"/>
        <xdr:cNvPicPr>
          <a:picLocks noChangeAspect="1"/>
        </xdr:cNvPicPr>
      </xdr:nvPicPr>
      <xdr:blipFill>
        <a:blip r:embed="rId1"/>
        <a:stretch>
          <a:fillRect/>
        </a:stretch>
      </xdr:blipFill>
      <xdr:spPr>
        <a:xfrm>
          <a:off x="6877050" y="460228950"/>
          <a:ext cx="64770" cy="249555"/>
        </a:xfrm>
        <a:prstGeom prst="rect">
          <a:avLst/>
        </a:prstGeom>
        <a:noFill/>
        <a:ln w="9525">
          <a:noFill/>
        </a:ln>
      </xdr:spPr>
    </xdr:pic>
    <xdr:clientData/>
  </xdr:twoCellAnchor>
  <xdr:twoCellAnchor editAs="oneCell">
    <xdr:from>
      <xdr:col>6</xdr:col>
      <xdr:colOff>419100</xdr:colOff>
      <xdr:row>712</xdr:row>
      <xdr:rowOff>0</xdr:rowOff>
    </xdr:from>
    <xdr:to>
      <xdr:col>7</xdr:col>
      <xdr:colOff>50800</xdr:colOff>
      <xdr:row>712</xdr:row>
      <xdr:rowOff>249555</xdr:rowOff>
    </xdr:to>
    <xdr:pic>
      <xdr:nvPicPr>
        <xdr:cNvPr id="1108" name="Picture 8" descr="clip_image3384"/>
        <xdr:cNvPicPr>
          <a:picLocks noChangeAspect="1"/>
        </xdr:cNvPicPr>
      </xdr:nvPicPr>
      <xdr:blipFill>
        <a:blip r:embed="rId1"/>
        <a:stretch>
          <a:fillRect/>
        </a:stretch>
      </xdr:blipFill>
      <xdr:spPr>
        <a:xfrm>
          <a:off x="6877050" y="460228950"/>
          <a:ext cx="69850" cy="249555"/>
        </a:xfrm>
        <a:prstGeom prst="rect">
          <a:avLst/>
        </a:prstGeom>
        <a:noFill/>
        <a:ln w="9525">
          <a:noFill/>
        </a:ln>
      </xdr:spPr>
    </xdr:pic>
    <xdr:clientData/>
  </xdr:twoCellAnchor>
  <xdr:twoCellAnchor editAs="oneCell">
    <xdr:from>
      <xdr:col>6</xdr:col>
      <xdr:colOff>419100</xdr:colOff>
      <xdr:row>712</xdr:row>
      <xdr:rowOff>0</xdr:rowOff>
    </xdr:from>
    <xdr:to>
      <xdr:col>7</xdr:col>
      <xdr:colOff>48895</xdr:colOff>
      <xdr:row>712</xdr:row>
      <xdr:rowOff>249555</xdr:rowOff>
    </xdr:to>
    <xdr:pic>
      <xdr:nvPicPr>
        <xdr:cNvPr id="1109" name="Picture 9" descr="clip_image3386"/>
        <xdr:cNvPicPr>
          <a:picLocks noChangeAspect="1"/>
        </xdr:cNvPicPr>
      </xdr:nvPicPr>
      <xdr:blipFill>
        <a:blip r:embed="rId1"/>
        <a:stretch>
          <a:fillRect/>
        </a:stretch>
      </xdr:blipFill>
      <xdr:spPr>
        <a:xfrm>
          <a:off x="6877050" y="460228950"/>
          <a:ext cx="67945" cy="249555"/>
        </a:xfrm>
        <a:prstGeom prst="rect">
          <a:avLst/>
        </a:prstGeom>
        <a:noFill/>
        <a:ln w="9525">
          <a:noFill/>
        </a:ln>
      </xdr:spPr>
    </xdr:pic>
    <xdr:clientData/>
  </xdr:twoCellAnchor>
  <xdr:twoCellAnchor editAs="oneCell">
    <xdr:from>
      <xdr:col>6</xdr:col>
      <xdr:colOff>0</xdr:colOff>
      <xdr:row>712</xdr:row>
      <xdr:rowOff>0</xdr:rowOff>
    </xdr:from>
    <xdr:to>
      <xdr:col>6</xdr:col>
      <xdr:colOff>66040</xdr:colOff>
      <xdr:row>712</xdr:row>
      <xdr:rowOff>240665</xdr:rowOff>
    </xdr:to>
    <xdr:pic>
      <xdr:nvPicPr>
        <xdr:cNvPr id="1110" name="Picture 1" descr="clip_image3376"/>
        <xdr:cNvPicPr>
          <a:picLocks noChangeAspect="1"/>
        </xdr:cNvPicPr>
      </xdr:nvPicPr>
      <xdr:blipFill>
        <a:blip r:embed="rId1"/>
        <a:stretch>
          <a:fillRect/>
        </a:stretch>
      </xdr:blipFill>
      <xdr:spPr>
        <a:xfrm>
          <a:off x="6457950" y="460228950"/>
          <a:ext cx="66040" cy="240665"/>
        </a:xfrm>
        <a:prstGeom prst="rect">
          <a:avLst/>
        </a:prstGeom>
        <a:noFill/>
        <a:ln w="9525">
          <a:noFill/>
        </a:ln>
      </xdr:spPr>
    </xdr:pic>
    <xdr:clientData/>
  </xdr:twoCellAnchor>
  <xdr:twoCellAnchor editAs="oneCell">
    <xdr:from>
      <xdr:col>6</xdr:col>
      <xdr:colOff>73025</xdr:colOff>
      <xdr:row>712</xdr:row>
      <xdr:rowOff>0</xdr:rowOff>
    </xdr:from>
    <xdr:to>
      <xdr:col>6</xdr:col>
      <xdr:colOff>144145</xdr:colOff>
      <xdr:row>712</xdr:row>
      <xdr:rowOff>240665</xdr:rowOff>
    </xdr:to>
    <xdr:pic>
      <xdr:nvPicPr>
        <xdr:cNvPr id="1111" name="Picture 2" descr="clip_image3377"/>
        <xdr:cNvPicPr>
          <a:picLocks noChangeAspect="1"/>
        </xdr:cNvPicPr>
      </xdr:nvPicPr>
      <xdr:blipFill>
        <a:blip r:embed="rId1"/>
        <a:stretch>
          <a:fillRect/>
        </a:stretch>
      </xdr:blipFill>
      <xdr:spPr>
        <a:xfrm>
          <a:off x="6530975" y="460228950"/>
          <a:ext cx="71120" cy="240665"/>
        </a:xfrm>
        <a:prstGeom prst="rect">
          <a:avLst/>
        </a:prstGeom>
        <a:noFill/>
        <a:ln w="9525">
          <a:noFill/>
        </a:ln>
      </xdr:spPr>
    </xdr:pic>
    <xdr:clientData/>
  </xdr:twoCellAnchor>
  <xdr:twoCellAnchor editAs="oneCell">
    <xdr:from>
      <xdr:col>6</xdr:col>
      <xdr:colOff>153035</xdr:colOff>
      <xdr:row>712</xdr:row>
      <xdr:rowOff>0</xdr:rowOff>
    </xdr:from>
    <xdr:to>
      <xdr:col>6</xdr:col>
      <xdr:colOff>219075</xdr:colOff>
      <xdr:row>712</xdr:row>
      <xdr:rowOff>240665</xdr:rowOff>
    </xdr:to>
    <xdr:pic>
      <xdr:nvPicPr>
        <xdr:cNvPr id="1112" name="Picture 3" descr="clip_image3378"/>
        <xdr:cNvPicPr>
          <a:picLocks noChangeAspect="1"/>
        </xdr:cNvPicPr>
      </xdr:nvPicPr>
      <xdr:blipFill>
        <a:blip r:embed="rId1"/>
        <a:stretch>
          <a:fillRect/>
        </a:stretch>
      </xdr:blipFill>
      <xdr:spPr>
        <a:xfrm>
          <a:off x="6610985" y="460228950"/>
          <a:ext cx="66040" cy="240665"/>
        </a:xfrm>
        <a:prstGeom prst="rect">
          <a:avLst/>
        </a:prstGeom>
        <a:noFill/>
        <a:ln w="9525">
          <a:noFill/>
        </a:ln>
      </xdr:spPr>
    </xdr:pic>
    <xdr:clientData/>
  </xdr:twoCellAnchor>
  <xdr:twoCellAnchor editAs="oneCell">
    <xdr:from>
      <xdr:col>6</xdr:col>
      <xdr:colOff>227965</xdr:colOff>
      <xdr:row>712</xdr:row>
      <xdr:rowOff>0</xdr:rowOff>
    </xdr:from>
    <xdr:to>
      <xdr:col>6</xdr:col>
      <xdr:colOff>297180</xdr:colOff>
      <xdr:row>712</xdr:row>
      <xdr:rowOff>240665</xdr:rowOff>
    </xdr:to>
    <xdr:pic>
      <xdr:nvPicPr>
        <xdr:cNvPr id="1113" name="Picture 4" descr="clip_image3379"/>
        <xdr:cNvPicPr>
          <a:picLocks noChangeAspect="1"/>
        </xdr:cNvPicPr>
      </xdr:nvPicPr>
      <xdr:blipFill>
        <a:blip r:embed="rId1"/>
        <a:stretch>
          <a:fillRect/>
        </a:stretch>
      </xdr:blipFill>
      <xdr:spPr>
        <a:xfrm>
          <a:off x="6685915" y="460228950"/>
          <a:ext cx="69215" cy="240665"/>
        </a:xfrm>
        <a:prstGeom prst="rect">
          <a:avLst/>
        </a:prstGeom>
        <a:noFill/>
        <a:ln w="9525">
          <a:noFill/>
        </a:ln>
      </xdr:spPr>
    </xdr:pic>
    <xdr:clientData/>
  </xdr:twoCellAnchor>
  <xdr:twoCellAnchor editAs="oneCell">
    <xdr:from>
      <xdr:col>6</xdr:col>
      <xdr:colOff>306070</xdr:colOff>
      <xdr:row>712</xdr:row>
      <xdr:rowOff>0</xdr:rowOff>
    </xdr:from>
    <xdr:to>
      <xdr:col>6</xdr:col>
      <xdr:colOff>370205</xdr:colOff>
      <xdr:row>712</xdr:row>
      <xdr:rowOff>240665</xdr:rowOff>
    </xdr:to>
    <xdr:pic>
      <xdr:nvPicPr>
        <xdr:cNvPr id="1114" name="Picture 5" descr="clip_image3380"/>
        <xdr:cNvPicPr>
          <a:picLocks noChangeAspect="1"/>
        </xdr:cNvPicPr>
      </xdr:nvPicPr>
      <xdr:blipFill>
        <a:blip r:embed="rId1"/>
        <a:stretch>
          <a:fillRect/>
        </a:stretch>
      </xdr:blipFill>
      <xdr:spPr>
        <a:xfrm>
          <a:off x="6764020" y="460228950"/>
          <a:ext cx="64135" cy="240665"/>
        </a:xfrm>
        <a:prstGeom prst="rect">
          <a:avLst/>
        </a:prstGeom>
        <a:noFill/>
        <a:ln w="9525">
          <a:noFill/>
        </a:ln>
      </xdr:spPr>
    </xdr:pic>
    <xdr:clientData/>
  </xdr:twoCellAnchor>
  <xdr:twoCellAnchor editAs="oneCell">
    <xdr:from>
      <xdr:col>6</xdr:col>
      <xdr:colOff>379095</xdr:colOff>
      <xdr:row>712</xdr:row>
      <xdr:rowOff>0</xdr:rowOff>
    </xdr:from>
    <xdr:to>
      <xdr:col>7</xdr:col>
      <xdr:colOff>10795</xdr:colOff>
      <xdr:row>712</xdr:row>
      <xdr:rowOff>240665</xdr:rowOff>
    </xdr:to>
    <xdr:pic>
      <xdr:nvPicPr>
        <xdr:cNvPr id="1115" name="Picture 6" descr="clip_image3381"/>
        <xdr:cNvPicPr>
          <a:picLocks noChangeAspect="1"/>
        </xdr:cNvPicPr>
      </xdr:nvPicPr>
      <xdr:blipFill>
        <a:blip r:embed="rId1"/>
        <a:stretch>
          <a:fillRect/>
        </a:stretch>
      </xdr:blipFill>
      <xdr:spPr>
        <a:xfrm>
          <a:off x="6837045" y="460228950"/>
          <a:ext cx="69850" cy="240665"/>
        </a:xfrm>
        <a:prstGeom prst="rect">
          <a:avLst/>
        </a:prstGeom>
        <a:noFill/>
        <a:ln w="9525">
          <a:noFill/>
        </a:ln>
      </xdr:spPr>
    </xdr:pic>
    <xdr:clientData/>
  </xdr:twoCellAnchor>
  <xdr:twoCellAnchor editAs="oneCell">
    <xdr:from>
      <xdr:col>6</xdr:col>
      <xdr:colOff>419100</xdr:colOff>
      <xdr:row>712</xdr:row>
      <xdr:rowOff>0</xdr:rowOff>
    </xdr:from>
    <xdr:to>
      <xdr:col>7</xdr:col>
      <xdr:colOff>45720</xdr:colOff>
      <xdr:row>712</xdr:row>
      <xdr:rowOff>240665</xdr:rowOff>
    </xdr:to>
    <xdr:pic>
      <xdr:nvPicPr>
        <xdr:cNvPr id="1116" name="Picture 7" descr="clip_image3383"/>
        <xdr:cNvPicPr>
          <a:picLocks noChangeAspect="1"/>
        </xdr:cNvPicPr>
      </xdr:nvPicPr>
      <xdr:blipFill>
        <a:blip r:embed="rId1"/>
        <a:stretch>
          <a:fillRect/>
        </a:stretch>
      </xdr:blipFill>
      <xdr:spPr>
        <a:xfrm>
          <a:off x="6877050" y="460228950"/>
          <a:ext cx="64770" cy="240665"/>
        </a:xfrm>
        <a:prstGeom prst="rect">
          <a:avLst/>
        </a:prstGeom>
        <a:noFill/>
        <a:ln w="9525">
          <a:noFill/>
        </a:ln>
      </xdr:spPr>
    </xdr:pic>
    <xdr:clientData/>
  </xdr:twoCellAnchor>
  <xdr:twoCellAnchor editAs="oneCell">
    <xdr:from>
      <xdr:col>6</xdr:col>
      <xdr:colOff>419100</xdr:colOff>
      <xdr:row>712</xdr:row>
      <xdr:rowOff>0</xdr:rowOff>
    </xdr:from>
    <xdr:to>
      <xdr:col>7</xdr:col>
      <xdr:colOff>50800</xdr:colOff>
      <xdr:row>712</xdr:row>
      <xdr:rowOff>240665</xdr:rowOff>
    </xdr:to>
    <xdr:pic>
      <xdr:nvPicPr>
        <xdr:cNvPr id="1117" name="Picture 8" descr="clip_image3384"/>
        <xdr:cNvPicPr>
          <a:picLocks noChangeAspect="1"/>
        </xdr:cNvPicPr>
      </xdr:nvPicPr>
      <xdr:blipFill>
        <a:blip r:embed="rId1"/>
        <a:stretch>
          <a:fillRect/>
        </a:stretch>
      </xdr:blipFill>
      <xdr:spPr>
        <a:xfrm>
          <a:off x="6877050" y="460228950"/>
          <a:ext cx="69850" cy="240665"/>
        </a:xfrm>
        <a:prstGeom prst="rect">
          <a:avLst/>
        </a:prstGeom>
        <a:noFill/>
        <a:ln w="9525">
          <a:noFill/>
        </a:ln>
      </xdr:spPr>
    </xdr:pic>
    <xdr:clientData/>
  </xdr:twoCellAnchor>
  <xdr:twoCellAnchor editAs="oneCell">
    <xdr:from>
      <xdr:col>6</xdr:col>
      <xdr:colOff>419100</xdr:colOff>
      <xdr:row>712</xdr:row>
      <xdr:rowOff>0</xdr:rowOff>
    </xdr:from>
    <xdr:to>
      <xdr:col>7</xdr:col>
      <xdr:colOff>48895</xdr:colOff>
      <xdr:row>712</xdr:row>
      <xdr:rowOff>240665</xdr:rowOff>
    </xdr:to>
    <xdr:pic>
      <xdr:nvPicPr>
        <xdr:cNvPr id="1118" name="Picture 9" descr="clip_image3386"/>
        <xdr:cNvPicPr>
          <a:picLocks noChangeAspect="1"/>
        </xdr:cNvPicPr>
      </xdr:nvPicPr>
      <xdr:blipFill>
        <a:blip r:embed="rId1"/>
        <a:stretch>
          <a:fillRect/>
        </a:stretch>
      </xdr:blipFill>
      <xdr:spPr>
        <a:xfrm>
          <a:off x="6877050" y="460228950"/>
          <a:ext cx="67945" cy="240665"/>
        </a:xfrm>
        <a:prstGeom prst="rect">
          <a:avLst/>
        </a:prstGeom>
        <a:noFill/>
        <a:ln w="9525">
          <a:noFill/>
        </a:ln>
      </xdr:spPr>
    </xdr:pic>
    <xdr:clientData/>
  </xdr:twoCellAnchor>
  <xdr:twoCellAnchor editAs="oneCell">
    <xdr:from>
      <xdr:col>7</xdr:col>
      <xdr:colOff>0</xdr:colOff>
      <xdr:row>712</xdr:row>
      <xdr:rowOff>0</xdr:rowOff>
    </xdr:from>
    <xdr:to>
      <xdr:col>7</xdr:col>
      <xdr:colOff>66040</xdr:colOff>
      <xdr:row>712</xdr:row>
      <xdr:rowOff>249555</xdr:rowOff>
    </xdr:to>
    <xdr:pic>
      <xdr:nvPicPr>
        <xdr:cNvPr id="1119" name="Picture 1" descr="clip_image3376"/>
        <xdr:cNvPicPr>
          <a:picLocks noChangeAspect="1"/>
        </xdr:cNvPicPr>
      </xdr:nvPicPr>
      <xdr:blipFill>
        <a:blip r:embed="rId1"/>
        <a:stretch>
          <a:fillRect/>
        </a:stretch>
      </xdr:blipFill>
      <xdr:spPr>
        <a:xfrm>
          <a:off x="6896100" y="460228950"/>
          <a:ext cx="66040" cy="249555"/>
        </a:xfrm>
        <a:prstGeom prst="rect">
          <a:avLst/>
        </a:prstGeom>
        <a:noFill/>
        <a:ln w="9525">
          <a:noFill/>
        </a:ln>
      </xdr:spPr>
    </xdr:pic>
    <xdr:clientData/>
  </xdr:twoCellAnchor>
  <xdr:twoCellAnchor editAs="oneCell">
    <xdr:from>
      <xdr:col>7</xdr:col>
      <xdr:colOff>73025</xdr:colOff>
      <xdr:row>712</xdr:row>
      <xdr:rowOff>0</xdr:rowOff>
    </xdr:from>
    <xdr:to>
      <xdr:col>7</xdr:col>
      <xdr:colOff>144145</xdr:colOff>
      <xdr:row>712</xdr:row>
      <xdr:rowOff>249555</xdr:rowOff>
    </xdr:to>
    <xdr:pic>
      <xdr:nvPicPr>
        <xdr:cNvPr id="1120" name="Picture 2" descr="clip_image3377"/>
        <xdr:cNvPicPr>
          <a:picLocks noChangeAspect="1"/>
        </xdr:cNvPicPr>
      </xdr:nvPicPr>
      <xdr:blipFill>
        <a:blip r:embed="rId1"/>
        <a:stretch>
          <a:fillRect/>
        </a:stretch>
      </xdr:blipFill>
      <xdr:spPr>
        <a:xfrm>
          <a:off x="6969125" y="460228950"/>
          <a:ext cx="71120" cy="249555"/>
        </a:xfrm>
        <a:prstGeom prst="rect">
          <a:avLst/>
        </a:prstGeom>
        <a:noFill/>
        <a:ln w="9525">
          <a:noFill/>
        </a:ln>
      </xdr:spPr>
    </xdr:pic>
    <xdr:clientData/>
  </xdr:twoCellAnchor>
  <xdr:twoCellAnchor editAs="oneCell">
    <xdr:from>
      <xdr:col>7</xdr:col>
      <xdr:colOff>153035</xdr:colOff>
      <xdr:row>712</xdr:row>
      <xdr:rowOff>0</xdr:rowOff>
    </xdr:from>
    <xdr:to>
      <xdr:col>7</xdr:col>
      <xdr:colOff>219075</xdr:colOff>
      <xdr:row>712</xdr:row>
      <xdr:rowOff>249555</xdr:rowOff>
    </xdr:to>
    <xdr:pic>
      <xdr:nvPicPr>
        <xdr:cNvPr id="1121" name="Picture 3" descr="clip_image3378"/>
        <xdr:cNvPicPr>
          <a:picLocks noChangeAspect="1"/>
        </xdr:cNvPicPr>
      </xdr:nvPicPr>
      <xdr:blipFill>
        <a:blip r:embed="rId1"/>
        <a:stretch>
          <a:fillRect/>
        </a:stretch>
      </xdr:blipFill>
      <xdr:spPr>
        <a:xfrm>
          <a:off x="7049135" y="460228950"/>
          <a:ext cx="66040" cy="249555"/>
        </a:xfrm>
        <a:prstGeom prst="rect">
          <a:avLst/>
        </a:prstGeom>
        <a:noFill/>
        <a:ln w="9525">
          <a:noFill/>
        </a:ln>
      </xdr:spPr>
    </xdr:pic>
    <xdr:clientData/>
  </xdr:twoCellAnchor>
  <xdr:twoCellAnchor editAs="oneCell">
    <xdr:from>
      <xdr:col>7</xdr:col>
      <xdr:colOff>227965</xdr:colOff>
      <xdr:row>712</xdr:row>
      <xdr:rowOff>0</xdr:rowOff>
    </xdr:from>
    <xdr:to>
      <xdr:col>7</xdr:col>
      <xdr:colOff>297180</xdr:colOff>
      <xdr:row>712</xdr:row>
      <xdr:rowOff>249555</xdr:rowOff>
    </xdr:to>
    <xdr:pic>
      <xdr:nvPicPr>
        <xdr:cNvPr id="1122" name="Picture 4" descr="clip_image3379"/>
        <xdr:cNvPicPr>
          <a:picLocks noChangeAspect="1"/>
        </xdr:cNvPicPr>
      </xdr:nvPicPr>
      <xdr:blipFill>
        <a:blip r:embed="rId1"/>
        <a:stretch>
          <a:fillRect/>
        </a:stretch>
      </xdr:blipFill>
      <xdr:spPr>
        <a:xfrm>
          <a:off x="7124065" y="460228950"/>
          <a:ext cx="69215" cy="249555"/>
        </a:xfrm>
        <a:prstGeom prst="rect">
          <a:avLst/>
        </a:prstGeom>
        <a:noFill/>
        <a:ln w="9525">
          <a:noFill/>
        </a:ln>
      </xdr:spPr>
    </xdr:pic>
    <xdr:clientData/>
  </xdr:twoCellAnchor>
  <xdr:twoCellAnchor editAs="oneCell">
    <xdr:from>
      <xdr:col>7</xdr:col>
      <xdr:colOff>306070</xdr:colOff>
      <xdr:row>712</xdr:row>
      <xdr:rowOff>0</xdr:rowOff>
    </xdr:from>
    <xdr:to>
      <xdr:col>7</xdr:col>
      <xdr:colOff>370205</xdr:colOff>
      <xdr:row>712</xdr:row>
      <xdr:rowOff>249555</xdr:rowOff>
    </xdr:to>
    <xdr:pic>
      <xdr:nvPicPr>
        <xdr:cNvPr id="1123" name="Picture 5" descr="clip_image3380"/>
        <xdr:cNvPicPr>
          <a:picLocks noChangeAspect="1"/>
        </xdr:cNvPicPr>
      </xdr:nvPicPr>
      <xdr:blipFill>
        <a:blip r:embed="rId1"/>
        <a:stretch>
          <a:fillRect/>
        </a:stretch>
      </xdr:blipFill>
      <xdr:spPr>
        <a:xfrm>
          <a:off x="7202170" y="460228950"/>
          <a:ext cx="64135" cy="249555"/>
        </a:xfrm>
        <a:prstGeom prst="rect">
          <a:avLst/>
        </a:prstGeom>
        <a:noFill/>
        <a:ln w="9525">
          <a:noFill/>
        </a:ln>
      </xdr:spPr>
    </xdr:pic>
    <xdr:clientData/>
  </xdr:twoCellAnchor>
  <xdr:twoCellAnchor editAs="oneCell">
    <xdr:from>
      <xdr:col>7</xdr:col>
      <xdr:colOff>379095</xdr:colOff>
      <xdr:row>712</xdr:row>
      <xdr:rowOff>0</xdr:rowOff>
    </xdr:from>
    <xdr:to>
      <xdr:col>7</xdr:col>
      <xdr:colOff>448945</xdr:colOff>
      <xdr:row>712</xdr:row>
      <xdr:rowOff>249555</xdr:rowOff>
    </xdr:to>
    <xdr:pic>
      <xdr:nvPicPr>
        <xdr:cNvPr id="1124" name="Picture 6" descr="clip_image3381"/>
        <xdr:cNvPicPr>
          <a:picLocks noChangeAspect="1"/>
        </xdr:cNvPicPr>
      </xdr:nvPicPr>
      <xdr:blipFill>
        <a:blip r:embed="rId1"/>
        <a:stretch>
          <a:fillRect/>
        </a:stretch>
      </xdr:blipFill>
      <xdr:spPr>
        <a:xfrm>
          <a:off x="7275195" y="460228950"/>
          <a:ext cx="69850" cy="249555"/>
        </a:xfrm>
        <a:prstGeom prst="rect">
          <a:avLst/>
        </a:prstGeom>
        <a:noFill/>
        <a:ln w="9525">
          <a:noFill/>
        </a:ln>
      </xdr:spPr>
    </xdr:pic>
    <xdr:clientData/>
  </xdr:twoCellAnchor>
  <xdr:twoCellAnchor editAs="oneCell">
    <xdr:from>
      <xdr:col>7</xdr:col>
      <xdr:colOff>459105</xdr:colOff>
      <xdr:row>712</xdr:row>
      <xdr:rowOff>0</xdr:rowOff>
    </xdr:from>
    <xdr:to>
      <xdr:col>7</xdr:col>
      <xdr:colOff>523875</xdr:colOff>
      <xdr:row>712</xdr:row>
      <xdr:rowOff>249555</xdr:rowOff>
    </xdr:to>
    <xdr:pic>
      <xdr:nvPicPr>
        <xdr:cNvPr id="1125" name="Picture 7" descr="clip_image3383"/>
        <xdr:cNvPicPr>
          <a:picLocks noChangeAspect="1"/>
        </xdr:cNvPicPr>
      </xdr:nvPicPr>
      <xdr:blipFill>
        <a:blip r:embed="rId1"/>
        <a:stretch>
          <a:fillRect/>
        </a:stretch>
      </xdr:blipFill>
      <xdr:spPr>
        <a:xfrm>
          <a:off x="7355205" y="460228950"/>
          <a:ext cx="64770" cy="249555"/>
        </a:xfrm>
        <a:prstGeom prst="rect">
          <a:avLst/>
        </a:prstGeom>
        <a:noFill/>
        <a:ln w="9525">
          <a:noFill/>
        </a:ln>
      </xdr:spPr>
    </xdr:pic>
    <xdr:clientData/>
  </xdr:twoCellAnchor>
  <xdr:twoCellAnchor editAs="oneCell">
    <xdr:from>
      <xdr:col>7</xdr:col>
      <xdr:colOff>532130</xdr:colOff>
      <xdr:row>712</xdr:row>
      <xdr:rowOff>0</xdr:rowOff>
    </xdr:from>
    <xdr:to>
      <xdr:col>7</xdr:col>
      <xdr:colOff>601980</xdr:colOff>
      <xdr:row>712</xdr:row>
      <xdr:rowOff>249555</xdr:rowOff>
    </xdr:to>
    <xdr:pic>
      <xdr:nvPicPr>
        <xdr:cNvPr id="1126" name="Picture 8" descr="clip_image3384"/>
        <xdr:cNvPicPr>
          <a:picLocks noChangeAspect="1"/>
        </xdr:cNvPicPr>
      </xdr:nvPicPr>
      <xdr:blipFill>
        <a:blip r:embed="rId1"/>
        <a:stretch>
          <a:fillRect/>
        </a:stretch>
      </xdr:blipFill>
      <xdr:spPr>
        <a:xfrm>
          <a:off x="7428230" y="460228950"/>
          <a:ext cx="69850" cy="249555"/>
        </a:xfrm>
        <a:prstGeom prst="rect">
          <a:avLst/>
        </a:prstGeom>
        <a:noFill/>
        <a:ln w="9525">
          <a:noFill/>
        </a:ln>
      </xdr:spPr>
    </xdr:pic>
    <xdr:clientData/>
  </xdr:twoCellAnchor>
  <xdr:twoCellAnchor editAs="oneCell">
    <xdr:from>
      <xdr:col>7</xdr:col>
      <xdr:colOff>608965</xdr:colOff>
      <xdr:row>712</xdr:row>
      <xdr:rowOff>0</xdr:rowOff>
    </xdr:from>
    <xdr:to>
      <xdr:col>7</xdr:col>
      <xdr:colOff>676910</xdr:colOff>
      <xdr:row>712</xdr:row>
      <xdr:rowOff>249555</xdr:rowOff>
    </xdr:to>
    <xdr:pic>
      <xdr:nvPicPr>
        <xdr:cNvPr id="1127" name="Picture 9" descr="clip_image3386"/>
        <xdr:cNvPicPr>
          <a:picLocks noChangeAspect="1"/>
        </xdr:cNvPicPr>
      </xdr:nvPicPr>
      <xdr:blipFill>
        <a:blip r:embed="rId1"/>
        <a:stretch>
          <a:fillRect/>
        </a:stretch>
      </xdr:blipFill>
      <xdr:spPr>
        <a:xfrm>
          <a:off x="7505065" y="460228950"/>
          <a:ext cx="67945" cy="249555"/>
        </a:xfrm>
        <a:prstGeom prst="rect">
          <a:avLst/>
        </a:prstGeom>
        <a:noFill/>
        <a:ln w="9525">
          <a:noFill/>
        </a:ln>
      </xdr:spPr>
    </xdr:pic>
    <xdr:clientData/>
  </xdr:twoCellAnchor>
  <xdr:twoCellAnchor editAs="oneCell">
    <xdr:from>
      <xdr:col>7</xdr:col>
      <xdr:colOff>0</xdr:colOff>
      <xdr:row>712</xdr:row>
      <xdr:rowOff>0</xdr:rowOff>
    </xdr:from>
    <xdr:to>
      <xdr:col>7</xdr:col>
      <xdr:colOff>66040</xdr:colOff>
      <xdr:row>712</xdr:row>
      <xdr:rowOff>240665</xdr:rowOff>
    </xdr:to>
    <xdr:pic>
      <xdr:nvPicPr>
        <xdr:cNvPr id="1128" name="Picture 1" descr="clip_image3376"/>
        <xdr:cNvPicPr>
          <a:picLocks noChangeAspect="1"/>
        </xdr:cNvPicPr>
      </xdr:nvPicPr>
      <xdr:blipFill>
        <a:blip r:embed="rId1"/>
        <a:stretch>
          <a:fillRect/>
        </a:stretch>
      </xdr:blipFill>
      <xdr:spPr>
        <a:xfrm>
          <a:off x="6896100" y="460228950"/>
          <a:ext cx="66040" cy="240665"/>
        </a:xfrm>
        <a:prstGeom prst="rect">
          <a:avLst/>
        </a:prstGeom>
        <a:noFill/>
        <a:ln w="9525">
          <a:noFill/>
        </a:ln>
      </xdr:spPr>
    </xdr:pic>
    <xdr:clientData/>
  </xdr:twoCellAnchor>
  <xdr:twoCellAnchor editAs="oneCell">
    <xdr:from>
      <xdr:col>7</xdr:col>
      <xdr:colOff>73025</xdr:colOff>
      <xdr:row>712</xdr:row>
      <xdr:rowOff>0</xdr:rowOff>
    </xdr:from>
    <xdr:to>
      <xdr:col>7</xdr:col>
      <xdr:colOff>144145</xdr:colOff>
      <xdr:row>712</xdr:row>
      <xdr:rowOff>240665</xdr:rowOff>
    </xdr:to>
    <xdr:pic>
      <xdr:nvPicPr>
        <xdr:cNvPr id="1129" name="Picture 2" descr="clip_image3377"/>
        <xdr:cNvPicPr>
          <a:picLocks noChangeAspect="1"/>
        </xdr:cNvPicPr>
      </xdr:nvPicPr>
      <xdr:blipFill>
        <a:blip r:embed="rId1"/>
        <a:stretch>
          <a:fillRect/>
        </a:stretch>
      </xdr:blipFill>
      <xdr:spPr>
        <a:xfrm>
          <a:off x="6969125" y="460228950"/>
          <a:ext cx="71120" cy="240665"/>
        </a:xfrm>
        <a:prstGeom prst="rect">
          <a:avLst/>
        </a:prstGeom>
        <a:noFill/>
        <a:ln w="9525">
          <a:noFill/>
        </a:ln>
      </xdr:spPr>
    </xdr:pic>
    <xdr:clientData/>
  </xdr:twoCellAnchor>
  <xdr:twoCellAnchor editAs="oneCell">
    <xdr:from>
      <xdr:col>7</xdr:col>
      <xdr:colOff>153035</xdr:colOff>
      <xdr:row>712</xdr:row>
      <xdr:rowOff>0</xdr:rowOff>
    </xdr:from>
    <xdr:to>
      <xdr:col>7</xdr:col>
      <xdr:colOff>219075</xdr:colOff>
      <xdr:row>712</xdr:row>
      <xdr:rowOff>240665</xdr:rowOff>
    </xdr:to>
    <xdr:pic>
      <xdr:nvPicPr>
        <xdr:cNvPr id="1130" name="Picture 3" descr="clip_image3378"/>
        <xdr:cNvPicPr>
          <a:picLocks noChangeAspect="1"/>
        </xdr:cNvPicPr>
      </xdr:nvPicPr>
      <xdr:blipFill>
        <a:blip r:embed="rId1"/>
        <a:stretch>
          <a:fillRect/>
        </a:stretch>
      </xdr:blipFill>
      <xdr:spPr>
        <a:xfrm>
          <a:off x="7049135" y="460228950"/>
          <a:ext cx="66040" cy="240665"/>
        </a:xfrm>
        <a:prstGeom prst="rect">
          <a:avLst/>
        </a:prstGeom>
        <a:noFill/>
        <a:ln w="9525">
          <a:noFill/>
        </a:ln>
      </xdr:spPr>
    </xdr:pic>
    <xdr:clientData/>
  </xdr:twoCellAnchor>
  <xdr:twoCellAnchor editAs="oneCell">
    <xdr:from>
      <xdr:col>7</xdr:col>
      <xdr:colOff>227965</xdr:colOff>
      <xdr:row>712</xdr:row>
      <xdr:rowOff>0</xdr:rowOff>
    </xdr:from>
    <xdr:to>
      <xdr:col>7</xdr:col>
      <xdr:colOff>297180</xdr:colOff>
      <xdr:row>712</xdr:row>
      <xdr:rowOff>240665</xdr:rowOff>
    </xdr:to>
    <xdr:pic>
      <xdr:nvPicPr>
        <xdr:cNvPr id="1131" name="Picture 4" descr="clip_image3379"/>
        <xdr:cNvPicPr>
          <a:picLocks noChangeAspect="1"/>
        </xdr:cNvPicPr>
      </xdr:nvPicPr>
      <xdr:blipFill>
        <a:blip r:embed="rId1"/>
        <a:stretch>
          <a:fillRect/>
        </a:stretch>
      </xdr:blipFill>
      <xdr:spPr>
        <a:xfrm>
          <a:off x="7124065" y="460228950"/>
          <a:ext cx="69215" cy="240665"/>
        </a:xfrm>
        <a:prstGeom prst="rect">
          <a:avLst/>
        </a:prstGeom>
        <a:noFill/>
        <a:ln w="9525">
          <a:noFill/>
        </a:ln>
      </xdr:spPr>
    </xdr:pic>
    <xdr:clientData/>
  </xdr:twoCellAnchor>
  <xdr:twoCellAnchor editAs="oneCell">
    <xdr:from>
      <xdr:col>7</xdr:col>
      <xdr:colOff>306070</xdr:colOff>
      <xdr:row>712</xdr:row>
      <xdr:rowOff>0</xdr:rowOff>
    </xdr:from>
    <xdr:to>
      <xdr:col>7</xdr:col>
      <xdr:colOff>370205</xdr:colOff>
      <xdr:row>712</xdr:row>
      <xdr:rowOff>240665</xdr:rowOff>
    </xdr:to>
    <xdr:pic>
      <xdr:nvPicPr>
        <xdr:cNvPr id="1132" name="Picture 5" descr="clip_image3380"/>
        <xdr:cNvPicPr>
          <a:picLocks noChangeAspect="1"/>
        </xdr:cNvPicPr>
      </xdr:nvPicPr>
      <xdr:blipFill>
        <a:blip r:embed="rId1"/>
        <a:stretch>
          <a:fillRect/>
        </a:stretch>
      </xdr:blipFill>
      <xdr:spPr>
        <a:xfrm>
          <a:off x="7202170" y="460228950"/>
          <a:ext cx="64135" cy="240665"/>
        </a:xfrm>
        <a:prstGeom prst="rect">
          <a:avLst/>
        </a:prstGeom>
        <a:noFill/>
        <a:ln w="9525">
          <a:noFill/>
        </a:ln>
      </xdr:spPr>
    </xdr:pic>
    <xdr:clientData/>
  </xdr:twoCellAnchor>
  <xdr:twoCellAnchor editAs="oneCell">
    <xdr:from>
      <xdr:col>7</xdr:col>
      <xdr:colOff>379095</xdr:colOff>
      <xdr:row>712</xdr:row>
      <xdr:rowOff>0</xdr:rowOff>
    </xdr:from>
    <xdr:to>
      <xdr:col>7</xdr:col>
      <xdr:colOff>448945</xdr:colOff>
      <xdr:row>712</xdr:row>
      <xdr:rowOff>240665</xdr:rowOff>
    </xdr:to>
    <xdr:pic>
      <xdr:nvPicPr>
        <xdr:cNvPr id="1133" name="Picture 6" descr="clip_image3381"/>
        <xdr:cNvPicPr>
          <a:picLocks noChangeAspect="1"/>
        </xdr:cNvPicPr>
      </xdr:nvPicPr>
      <xdr:blipFill>
        <a:blip r:embed="rId1"/>
        <a:stretch>
          <a:fillRect/>
        </a:stretch>
      </xdr:blipFill>
      <xdr:spPr>
        <a:xfrm>
          <a:off x="7275195" y="460228950"/>
          <a:ext cx="69850" cy="240665"/>
        </a:xfrm>
        <a:prstGeom prst="rect">
          <a:avLst/>
        </a:prstGeom>
        <a:noFill/>
        <a:ln w="9525">
          <a:noFill/>
        </a:ln>
      </xdr:spPr>
    </xdr:pic>
    <xdr:clientData/>
  </xdr:twoCellAnchor>
  <xdr:twoCellAnchor editAs="oneCell">
    <xdr:from>
      <xdr:col>7</xdr:col>
      <xdr:colOff>459105</xdr:colOff>
      <xdr:row>712</xdr:row>
      <xdr:rowOff>0</xdr:rowOff>
    </xdr:from>
    <xdr:to>
      <xdr:col>7</xdr:col>
      <xdr:colOff>523875</xdr:colOff>
      <xdr:row>712</xdr:row>
      <xdr:rowOff>240665</xdr:rowOff>
    </xdr:to>
    <xdr:pic>
      <xdr:nvPicPr>
        <xdr:cNvPr id="1134" name="Picture 7" descr="clip_image3383"/>
        <xdr:cNvPicPr>
          <a:picLocks noChangeAspect="1"/>
        </xdr:cNvPicPr>
      </xdr:nvPicPr>
      <xdr:blipFill>
        <a:blip r:embed="rId1"/>
        <a:stretch>
          <a:fillRect/>
        </a:stretch>
      </xdr:blipFill>
      <xdr:spPr>
        <a:xfrm>
          <a:off x="7355205" y="460228950"/>
          <a:ext cx="64770" cy="240665"/>
        </a:xfrm>
        <a:prstGeom prst="rect">
          <a:avLst/>
        </a:prstGeom>
        <a:noFill/>
        <a:ln w="9525">
          <a:noFill/>
        </a:ln>
      </xdr:spPr>
    </xdr:pic>
    <xdr:clientData/>
  </xdr:twoCellAnchor>
  <xdr:twoCellAnchor editAs="oneCell">
    <xdr:from>
      <xdr:col>7</xdr:col>
      <xdr:colOff>532130</xdr:colOff>
      <xdr:row>712</xdr:row>
      <xdr:rowOff>0</xdr:rowOff>
    </xdr:from>
    <xdr:to>
      <xdr:col>7</xdr:col>
      <xdr:colOff>601980</xdr:colOff>
      <xdr:row>712</xdr:row>
      <xdr:rowOff>240665</xdr:rowOff>
    </xdr:to>
    <xdr:pic>
      <xdr:nvPicPr>
        <xdr:cNvPr id="1135" name="Picture 8" descr="clip_image3384"/>
        <xdr:cNvPicPr>
          <a:picLocks noChangeAspect="1"/>
        </xdr:cNvPicPr>
      </xdr:nvPicPr>
      <xdr:blipFill>
        <a:blip r:embed="rId1"/>
        <a:stretch>
          <a:fillRect/>
        </a:stretch>
      </xdr:blipFill>
      <xdr:spPr>
        <a:xfrm>
          <a:off x="7428230" y="460228950"/>
          <a:ext cx="69850" cy="240665"/>
        </a:xfrm>
        <a:prstGeom prst="rect">
          <a:avLst/>
        </a:prstGeom>
        <a:noFill/>
        <a:ln w="9525">
          <a:noFill/>
        </a:ln>
      </xdr:spPr>
    </xdr:pic>
    <xdr:clientData/>
  </xdr:twoCellAnchor>
  <xdr:twoCellAnchor editAs="oneCell">
    <xdr:from>
      <xdr:col>7</xdr:col>
      <xdr:colOff>608965</xdr:colOff>
      <xdr:row>712</xdr:row>
      <xdr:rowOff>0</xdr:rowOff>
    </xdr:from>
    <xdr:to>
      <xdr:col>7</xdr:col>
      <xdr:colOff>676910</xdr:colOff>
      <xdr:row>712</xdr:row>
      <xdr:rowOff>240665</xdr:rowOff>
    </xdr:to>
    <xdr:pic>
      <xdr:nvPicPr>
        <xdr:cNvPr id="1136" name="Picture 9" descr="clip_image3386"/>
        <xdr:cNvPicPr>
          <a:picLocks noChangeAspect="1"/>
        </xdr:cNvPicPr>
      </xdr:nvPicPr>
      <xdr:blipFill>
        <a:blip r:embed="rId1"/>
        <a:stretch>
          <a:fillRect/>
        </a:stretch>
      </xdr:blipFill>
      <xdr:spPr>
        <a:xfrm>
          <a:off x="7505065" y="460228950"/>
          <a:ext cx="67945" cy="240665"/>
        </a:xfrm>
        <a:prstGeom prst="rect">
          <a:avLst/>
        </a:prstGeom>
        <a:noFill/>
        <a:ln w="9525">
          <a:noFill/>
        </a:ln>
      </xdr:spPr>
    </xdr:pic>
    <xdr:clientData/>
  </xdr:twoCellAnchor>
  <xdr:twoCellAnchor editAs="oneCell">
    <xdr:from>
      <xdr:col>8</xdr:col>
      <xdr:colOff>417830</xdr:colOff>
      <xdr:row>677</xdr:row>
      <xdr:rowOff>152400</xdr:rowOff>
    </xdr:from>
    <xdr:to>
      <xdr:col>9</xdr:col>
      <xdr:colOff>51435</xdr:colOff>
      <xdr:row>678</xdr:row>
      <xdr:rowOff>116205</xdr:rowOff>
    </xdr:to>
    <xdr:pic>
      <xdr:nvPicPr>
        <xdr:cNvPr id="1137" name="Picture 8" descr="clip_image3384"/>
        <xdr:cNvPicPr>
          <a:picLocks noChangeAspect="1"/>
        </xdr:cNvPicPr>
      </xdr:nvPicPr>
      <xdr:blipFill>
        <a:blip r:embed="rId1"/>
        <a:stretch>
          <a:fillRect/>
        </a:stretch>
      </xdr:blipFill>
      <xdr:spPr>
        <a:xfrm>
          <a:off x="14090650" y="449018025"/>
          <a:ext cx="69850" cy="249555"/>
        </a:xfrm>
        <a:prstGeom prst="rect">
          <a:avLst/>
        </a:prstGeom>
        <a:noFill/>
        <a:ln w="9525">
          <a:noFill/>
        </a:ln>
      </xdr:spPr>
    </xdr:pic>
    <xdr:clientData/>
  </xdr:twoCellAnchor>
  <xdr:twoCellAnchor editAs="oneCell">
    <xdr:from>
      <xdr:col>9</xdr:col>
      <xdr:colOff>0</xdr:colOff>
      <xdr:row>677</xdr:row>
      <xdr:rowOff>152400</xdr:rowOff>
    </xdr:from>
    <xdr:to>
      <xdr:col>9</xdr:col>
      <xdr:colOff>69850</xdr:colOff>
      <xdr:row>678</xdr:row>
      <xdr:rowOff>268605</xdr:rowOff>
    </xdr:to>
    <xdr:pic>
      <xdr:nvPicPr>
        <xdr:cNvPr id="1138" name="Picture 8" descr="clip_image3384"/>
        <xdr:cNvPicPr>
          <a:picLocks noChangeAspect="1"/>
        </xdr:cNvPicPr>
      </xdr:nvPicPr>
      <xdr:blipFill>
        <a:blip r:embed="rId1"/>
        <a:stretch>
          <a:fillRect/>
        </a:stretch>
      </xdr:blipFill>
      <xdr:spPr>
        <a:xfrm>
          <a:off x="14109065" y="449018025"/>
          <a:ext cx="69850" cy="401955"/>
        </a:xfrm>
        <a:prstGeom prst="rect">
          <a:avLst/>
        </a:prstGeom>
        <a:noFill/>
        <a:ln w="9525">
          <a:noFill/>
        </a:ln>
      </xdr:spPr>
    </xdr:pic>
    <xdr:clientData/>
  </xdr:twoCellAnchor>
  <xdr:twoCellAnchor editAs="oneCell">
    <xdr:from>
      <xdr:col>9</xdr:col>
      <xdr:colOff>0</xdr:colOff>
      <xdr:row>712</xdr:row>
      <xdr:rowOff>0</xdr:rowOff>
    </xdr:from>
    <xdr:to>
      <xdr:col>9</xdr:col>
      <xdr:colOff>66040</xdr:colOff>
      <xdr:row>712</xdr:row>
      <xdr:rowOff>249555</xdr:rowOff>
    </xdr:to>
    <xdr:pic>
      <xdr:nvPicPr>
        <xdr:cNvPr id="1139" name="Picture 1" descr="clip_image3376"/>
        <xdr:cNvPicPr>
          <a:picLocks noChangeAspect="1"/>
        </xdr:cNvPicPr>
      </xdr:nvPicPr>
      <xdr:blipFill>
        <a:blip r:embed="rId1"/>
        <a:stretch>
          <a:fillRect/>
        </a:stretch>
      </xdr:blipFill>
      <xdr:spPr>
        <a:xfrm>
          <a:off x="14109065" y="460228950"/>
          <a:ext cx="66040" cy="249555"/>
        </a:xfrm>
        <a:prstGeom prst="rect">
          <a:avLst/>
        </a:prstGeom>
        <a:noFill/>
        <a:ln w="9525">
          <a:noFill/>
        </a:ln>
      </xdr:spPr>
    </xdr:pic>
    <xdr:clientData/>
  </xdr:twoCellAnchor>
  <xdr:twoCellAnchor editAs="oneCell">
    <xdr:from>
      <xdr:col>9</xdr:col>
      <xdr:colOff>0</xdr:colOff>
      <xdr:row>712</xdr:row>
      <xdr:rowOff>0</xdr:rowOff>
    </xdr:from>
    <xdr:to>
      <xdr:col>9</xdr:col>
      <xdr:colOff>71120</xdr:colOff>
      <xdr:row>712</xdr:row>
      <xdr:rowOff>249555</xdr:rowOff>
    </xdr:to>
    <xdr:pic>
      <xdr:nvPicPr>
        <xdr:cNvPr id="1140" name="Picture 2" descr="clip_image3377"/>
        <xdr:cNvPicPr>
          <a:picLocks noChangeAspect="1"/>
        </xdr:cNvPicPr>
      </xdr:nvPicPr>
      <xdr:blipFill>
        <a:blip r:embed="rId1"/>
        <a:stretch>
          <a:fillRect/>
        </a:stretch>
      </xdr:blipFill>
      <xdr:spPr>
        <a:xfrm>
          <a:off x="14109065" y="460228950"/>
          <a:ext cx="71120" cy="249555"/>
        </a:xfrm>
        <a:prstGeom prst="rect">
          <a:avLst/>
        </a:prstGeom>
        <a:noFill/>
        <a:ln w="9525">
          <a:noFill/>
        </a:ln>
      </xdr:spPr>
    </xdr:pic>
    <xdr:clientData/>
  </xdr:twoCellAnchor>
  <xdr:twoCellAnchor editAs="oneCell">
    <xdr:from>
      <xdr:col>9</xdr:col>
      <xdr:colOff>0</xdr:colOff>
      <xdr:row>712</xdr:row>
      <xdr:rowOff>0</xdr:rowOff>
    </xdr:from>
    <xdr:to>
      <xdr:col>9</xdr:col>
      <xdr:colOff>69215</xdr:colOff>
      <xdr:row>712</xdr:row>
      <xdr:rowOff>249555</xdr:rowOff>
    </xdr:to>
    <xdr:pic>
      <xdr:nvPicPr>
        <xdr:cNvPr id="1142" name="Picture 4" descr="clip_image3379"/>
        <xdr:cNvPicPr>
          <a:picLocks noChangeAspect="1"/>
        </xdr:cNvPicPr>
      </xdr:nvPicPr>
      <xdr:blipFill>
        <a:blip r:embed="rId1"/>
        <a:stretch>
          <a:fillRect/>
        </a:stretch>
      </xdr:blipFill>
      <xdr:spPr>
        <a:xfrm>
          <a:off x="14109065" y="460228950"/>
          <a:ext cx="69215" cy="249555"/>
        </a:xfrm>
        <a:prstGeom prst="rect">
          <a:avLst/>
        </a:prstGeom>
        <a:noFill/>
        <a:ln w="9525">
          <a:noFill/>
        </a:ln>
      </xdr:spPr>
    </xdr:pic>
    <xdr:clientData/>
  </xdr:twoCellAnchor>
  <xdr:twoCellAnchor editAs="oneCell">
    <xdr:from>
      <xdr:col>9</xdr:col>
      <xdr:colOff>0</xdr:colOff>
      <xdr:row>712</xdr:row>
      <xdr:rowOff>0</xdr:rowOff>
    </xdr:from>
    <xdr:to>
      <xdr:col>9</xdr:col>
      <xdr:colOff>64135</xdr:colOff>
      <xdr:row>712</xdr:row>
      <xdr:rowOff>249555</xdr:rowOff>
    </xdr:to>
    <xdr:pic>
      <xdr:nvPicPr>
        <xdr:cNvPr id="1143" name="Picture 5" descr="clip_image3380"/>
        <xdr:cNvPicPr>
          <a:picLocks noChangeAspect="1"/>
        </xdr:cNvPicPr>
      </xdr:nvPicPr>
      <xdr:blipFill>
        <a:blip r:embed="rId1"/>
        <a:stretch>
          <a:fillRect/>
        </a:stretch>
      </xdr:blipFill>
      <xdr:spPr>
        <a:xfrm>
          <a:off x="14109065" y="460228950"/>
          <a:ext cx="64135" cy="249555"/>
        </a:xfrm>
        <a:prstGeom prst="rect">
          <a:avLst/>
        </a:prstGeom>
        <a:noFill/>
        <a:ln w="9525">
          <a:noFill/>
        </a:ln>
      </xdr:spPr>
    </xdr:pic>
    <xdr:clientData/>
  </xdr:twoCellAnchor>
  <xdr:twoCellAnchor editAs="oneCell">
    <xdr:from>
      <xdr:col>9</xdr:col>
      <xdr:colOff>0</xdr:colOff>
      <xdr:row>712</xdr:row>
      <xdr:rowOff>0</xdr:rowOff>
    </xdr:from>
    <xdr:to>
      <xdr:col>9</xdr:col>
      <xdr:colOff>69850</xdr:colOff>
      <xdr:row>712</xdr:row>
      <xdr:rowOff>249555</xdr:rowOff>
    </xdr:to>
    <xdr:pic>
      <xdr:nvPicPr>
        <xdr:cNvPr id="1144" name="Picture 6" descr="clip_image3381"/>
        <xdr:cNvPicPr>
          <a:picLocks noChangeAspect="1"/>
        </xdr:cNvPicPr>
      </xdr:nvPicPr>
      <xdr:blipFill>
        <a:blip r:embed="rId1"/>
        <a:stretch>
          <a:fillRect/>
        </a:stretch>
      </xdr:blipFill>
      <xdr:spPr>
        <a:xfrm>
          <a:off x="14109065" y="460228950"/>
          <a:ext cx="69850" cy="249555"/>
        </a:xfrm>
        <a:prstGeom prst="rect">
          <a:avLst/>
        </a:prstGeom>
        <a:noFill/>
        <a:ln w="9525">
          <a:noFill/>
        </a:ln>
      </xdr:spPr>
    </xdr:pic>
    <xdr:clientData/>
  </xdr:twoCellAnchor>
  <xdr:twoCellAnchor editAs="oneCell">
    <xdr:from>
      <xdr:col>9</xdr:col>
      <xdr:colOff>0</xdr:colOff>
      <xdr:row>712</xdr:row>
      <xdr:rowOff>0</xdr:rowOff>
    </xdr:from>
    <xdr:to>
      <xdr:col>9</xdr:col>
      <xdr:colOff>64770</xdr:colOff>
      <xdr:row>712</xdr:row>
      <xdr:rowOff>249555</xdr:rowOff>
    </xdr:to>
    <xdr:pic>
      <xdr:nvPicPr>
        <xdr:cNvPr id="1145" name="Picture 7" descr="clip_image3383"/>
        <xdr:cNvPicPr>
          <a:picLocks noChangeAspect="1"/>
        </xdr:cNvPicPr>
      </xdr:nvPicPr>
      <xdr:blipFill>
        <a:blip r:embed="rId1"/>
        <a:stretch>
          <a:fillRect/>
        </a:stretch>
      </xdr:blipFill>
      <xdr:spPr>
        <a:xfrm>
          <a:off x="14109065" y="460228950"/>
          <a:ext cx="64770" cy="249555"/>
        </a:xfrm>
        <a:prstGeom prst="rect">
          <a:avLst/>
        </a:prstGeom>
        <a:noFill/>
        <a:ln w="9525">
          <a:noFill/>
        </a:ln>
      </xdr:spPr>
    </xdr:pic>
    <xdr:clientData/>
  </xdr:twoCellAnchor>
  <xdr:twoCellAnchor editAs="oneCell">
    <xdr:from>
      <xdr:col>9</xdr:col>
      <xdr:colOff>0</xdr:colOff>
      <xdr:row>712</xdr:row>
      <xdr:rowOff>0</xdr:rowOff>
    </xdr:from>
    <xdr:to>
      <xdr:col>9</xdr:col>
      <xdr:colOff>67945</xdr:colOff>
      <xdr:row>712</xdr:row>
      <xdr:rowOff>249555</xdr:rowOff>
    </xdr:to>
    <xdr:pic>
      <xdr:nvPicPr>
        <xdr:cNvPr id="1147" name="Picture 9" descr="clip_image3386"/>
        <xdr:cNvPicPr>
          <a:picLocks noChangeAspect="1"/>
        </xdr:cNvPicPr>
      </xdr:nvPicPr>
      <xdr:blipFill>
        <a:blip r:embed="rId1"/>
        <a:stretch>
          <a:fillRect/>
        </a:stretch>
      </xdr:blipFill>
      <xdr:spPr>
        <a:xfrm>
          <a:off x="14109065" y="460228950"/>
          <a:ext cx="67945" cy="249555"/>
        </a:xfrm>
        <a:prstGeom prst="rect">
          <a:avLst/>
        </a:prstGeom>
        <a:noFill/>
        <a:ln w="9525">
          <a:noFill/>
        </a:ln>
      </xdr:spPr>
    </xdr:pic>
    <xdr:clientData/>
  </xdr:twoCellAnchor>
  <xdr:twoCellAnchor editAs="oneCell">
    <xdr:from>
      <xdr:col>9</xdr:col>
      <xdr:colOff>0</xdr:colOff>
      <xdr:row>712</xdr:row>
      <xdr:rowOff>0</xdr:rowOff>
    </xdr:from>
    <xdr:to>
      <xdr:col>9</xdr:col>
      <xdr:colOff>66040</xdr:colOff>
      <xdr:row>712</xdr:row>
      <xdr:rowOff>240665</xdr:rowOff>
    </xdr:to>
    <xdr:pic>
      <xdr:nvPicPr>
        <xdr:cNvPr id="1148" name="Picture 1" descr="clip_image3376"/>
        <xdr:cNvPicPr>
          <a:picLocks noChangeAspect="1"/>
        </xdr:cNvPicPr>
      </xdr:nvPicPr>
      <xdr:blipFill>
        <a:blip r:embed="rId1"/>
        <a:stretch>
          <a:fillRect/>
        </a:stretch>
      </xdr:blipFill>
      <xdr:spPr>
        <a:xfrm>
          <a:off x="14109065" y="460228950"/>
          <a:ext cx="66040" cy="240665"/>
        </a:xfrm>
        <a:prstGeom prst="rect">
          <a:avLst/>
        </a:prstGeom>
        <a:noFill/>
        <a:ln w="9525">
          <a:noFill/>
        </a:ln>
      </xdr:spPr>
    </xdr:pic>
    <xdr:clientData/>
  </xdr:twoCellAnchor>
  <xdr:twoCellAnchor editAs="oneCell">
    <xdr:from>
      <xdr:col>9</xdr:col>
      <xdr:colOff>0</xdr:colOff>
      <xdr:row>712</xdr:row>
      <xdr:rowOff>0</xdr:rowOff>
    </xdr:from>
    <xdr:to>
      <xdr:col>9</xdr:col>
      <xdr:colOff>71120</xdr:colOff>
      <xdr:row>712</xdr:row>
      <xdr:rowOff>240665</xdr:rowOff>
    </xdr:to>
    <xdr:pic>
      <xdr:nvPicPr>
        <xdr:cNvPr id="1149" name="Picture 2" descr="clip_image3377"/>
        <xdr:cNvPicPr>
          <a:picLocks noChangeAspect="1"/>
        </xdr:cNvPicPr>
      </xdr:nvPicPr>
      <xdr:blipFill>
        <a:blip r:embed="rId1"/>
        <a:stretch>
          <a:fillRect/>
        </a:stretch>
      </xdr:blipFill>
      <xdr:spPr>
        <a:xfrm>
          <a:off x="14109065" y="460228950"/>
          <a:ext cx="71120" cy="240665"/>
        </a:xfrm>
        <a:prstGeom prst="rect">
          <a:avLst/>
        </a:prstGeom>
        <a:noFill/>
        <a:ln w="9525">
          <a:noFill/>
        </a:ln>
      </xdr:spPr>
    </xdr:pic>
    <xdr:clientData/>
  </xdr:twoCellAnchor>
  <xdr:twoCellAnchor editAs="oneCell">
    <xdr:from>
      <xdr:col>9</xdr:col>
      <xdr:colOff>0</xdr:colOff>
      <xdr:row>712</xdr:row>
      <xdr:rowOff>0</xdr:rowOff>
    </xdr:from>
    <xdr:to>
      <xdr:col>9</xdr:col>
      <xdr:colOff>69215</xdr:colOff>
      <xdr:row>712</xdr:row>
      <xdr:rowOff>240665</xdr:rowOff>
    </xdr:to>
    <xdr:pic>
      <xdr:nvPicPr>
        <xdr:cNvPr id="1151" name="Picture 4" descr="clip_image3379"/>
        <xdr:cNvPicPr>
          <a:picLocks noChangeAspect="1"/>
        </xdr:cNvPicPr>
      </xdr:nvPicPr>
      <xdr:blipFill>
        <a:blip r:embed="rId1"/>
        <a:stretch>
          <a:fillRect/>
        </a:stretch>
      </xdr:blipFill>
      <xdr:spPr>
        <a:xfrm>
          <a:off x="14109065" y="460228950"/>
          <a:ext cx="69215" cy="240665"/>
        </a:xfrm>
        <a:prstGeom prst="rect">
          <a:avLst/>
        </a:prstGeom>
        <a:noFill/>
        <a:ln w="9525">
          <a:noFill/>
        </a:ln>
      </xdr:spPr>
    </xdr:pic>
    <xdr:clientData/>
  </xdr:twoCellAnchor>
  <xdr:twoCellAnchor editAs="oneCell">
    <xdr:from>
      <xdr:col>9</xdr:col>
      <xdr:colOff>0</xdr:colOff>
      <xdr:row>712</xdr:row>
      <xdr:rowOff>0</xdr:rowOff>
    </xdr:from>
    <xdr:to>
      <xdr:col>9</xdr:col>
      <xdr:colOff>69850</xdr:colOff>
      <xdr:row>712</xdr:row>
      <xdr:rowOff>240665</xdr:rowOff>
    </xdr:to>
    <xdr:pic>
      <xdr:nvPicPr>
        <xdr:cNvPr id="1152" name="Picture 6" descr="clip_image3381"/>
        <xdr:cNvPicPr>
          <a:picLocks noChangeAspect="1"/>
        </xdr:cNvPicPr>
      </xdr:nvPicPr>
      <xdr:blipFill>
        <a:blip r:embed="rId1"/>
        <a:stretch>
          <a:fillRect/>
        </a:stretch>
      </xdr:blipFill>
      <xdr:spPr>
        <a:xfrm>
          <a:off x="14109065" y="460228950"/>
          <a:ext cx="69850" cy="240665"/>
        </a:xfrm>
        <a:prstGeom prst="rect">
          <a:avLst/>
        </a:prstGeom>
        <a:noFill/>
        <a:ln w="9525">
          <a:noFill/>
        </a:ln>
      </xdr:spPr>
    </xdr:pic>
    <xdr:clientData/>
  </xdr:twoCellAnchor>
  <xdr:twoCellAnchor editAs="oneCell">
    <xdr:from>
      <xdr:col>9</xdr:col>
      <xdr:colOff>0</xdr:colOff>
      <xdr:row>712</xdr:row>
      <xdr:rowOff>0</xdr:rowOff>
    </xdr:from>
    <xdr:to>
      <xdr:col>9</xdr:col>
      <xdr:colOff>64770</xdr:colOff>
      <xdr:row>712</xdr:row>
      <xdr:rowOff>240665</xdr:rowOff>
    </xdr:to>
    <xdr:pic>
      <xdr:nvPicPr>
        <xdr:cNvPr id="1153" name="Picture 7" descr="clip_image3383"/>
        <xdr:cNvPicPr>
          <a:picLocks noChangeAspect="1"/>
        </xdr:cNvPicPr>
      </xdr:nvPicPr>
      <xdr:blipFill>
        <a:blip r:embed="rId1"/>
        <a:stretch>
          <a:fillRect/>
        </a:stretch>
      </xdr:blipFill>
      <xdr:spPr>
        <a:xfrm>
          <a:off x="14109065" y="460228950"/>
          <a:ext cx="64770" cy="240665"/>
        </a:xfrm>
        <a:prstGeom prst="rect">
          <a:avLst/>
        </a:prstGeom>
        <a:noFill/>
        <a:ln w="9525">
          <a:noFill/>
        </a:ln>
      </xdr:spPr>
    </xdr:pic>
    <xdr:clientData/>
  </xdr:twoCellAnchor>
  <xdr:twoCellAnchor editAs="oneCell">
    <xdr:from>
      <xdr:col>9</xdr:col>
      <xdr:colOff>0</xdr:colOff>
      <xdr:row>712</xdr:row>
      <xdr:rowOff>0</xdr:rowOff>
    </xdr:from>
    <xdr:to>
      <xdr:col>9</xdr:col>
      <xdr:colOff>67945</xdr:colOff>
      <xdr:row>712</xdr:row>
      <xdr:rowOff>240665</xdr:rowOff>
    </xdr:to>
    <xdr:pic>
      <xdr:nvPicPr>
        <xdr:cNvPr id="1155" name="Picture 9" descr="clip_image3386"/>
        <xdr:cNvPicPr>
          <a:picLocks noChangeAspect="1"/>
        </xdr:cNvPicPr>
      </xdr:nvPicPr>
      <xdr:blipFill>
        <a:blip r:embed="rId1"/>
        <a:stretch>
          <a:fillRect/>
        </a:stretch>
      </xdr:blipFill>
      <xdr:spPr>
        <a:xfrm>
          <a:off x="14109065" y="460228950"/>
          <a:ext cx="67945" cy="240665"/>
        </a:xfrm>
        <a:prstGeom prst="rect">
          <a:avLst/>
        </a:prstGeom>
        <a:noFill/>
        <a:ln w="9525">
          <a:noFill/>
        </a:ln>
      </xdr:spPr>
    </xdr:pic>
    <xdr:clientData/>
  </xdr:twoCellAnchor>
  <xdr:twoCellAnchor editAs="oneCell">
    <xdr:from>
      <xdr:col>9</xdr:col>
      <xdr:colOff>0</xdr:colOff>
      <xdr:row>981</xdr:row>
      <xdr:rowOff>0</xdr:rowOff>
    </xdr:from>
    <xdr:to>
      <xdr:col>9</xdr:col>
      <xdr:colOff>66040</xdr:colOff>
      <xdr:row>981</xdr:row>
      <xdr:rowOff>249555</xdr:rowOff>
    </xdr:to>
    <xdr:pic>
      <xdr:nvPicPr>
        <xdr:cNvPr id="1156" name="Picture 1" descr="clip_image3376"/>
        <xdr:cNvPicPr>
          <a:picLocks noChangeAspect="1"/>
        </xdr:cNvPicPr>
      </xdr:nvPicPr>
      <xdr:blipFill>
        <a:blip r:embed="rId1"/>
        <a:stretch>
          <a:fillRect/>
        </a:stretch>
      </xdr:blipFill>
      <xdr:spPr>
        <a:xfrm>
          <a:off x="14109065" y="651357600"/>
          <a:ext cx="66040" cy="249555"/>
        </a:xfrm>
        <a:prstGeom prst="rect">
          <a:avLst/>
        </a:prstGeom>
        <a:noFill/>
        <a:ln w="9525">
          <a:noFill/>
        </a:ln>
      </xdr:spPr>
    </xdr:pic>
    <xdr:clientData/>
  </xdr:twoCellAnchor>
  <xdr:twoCellAnchor editAs="oneCell">
    <xdr:from>
      <xdr:col>9</xdr:col>
      <xdr:colOff>0</xdr:colOff>
      <xdr:row>981</xdr:row>
      <xdr:rowOff>0</xdr:rowOff>
    </xdr:from>
    <xdr:to>
      <xdr:col>9</xdr:col>
      <xdr:colOff>71120</xdr:colOff>
      <xdr:row>981</xdr:row>
      <xdr:rowOff>249555</xdr:rowOff>
    </xdr:to>
    <xdr:pic>
      <xdr:nvPicPr>
        <xdr:cNvPr id="1157" name="Picture 2" descr="clip_image3377"/>
        <xdr:cNvPicPr>
          <a:picLocks noChangeAspect="1"/>
        </xdr:cNvPicPr>
      </xdr:nvPicPr>
      <xdr:blipFill>
        <a:blip r:embed="rId1"/>
        <a:stretch>
          <a:fillRect/>
        </a:stretch>
      </xdr:blipFill>
      <xdr:spPr>
        <a:xfrm>
          <a:off x="14109065" y="651357600"/>
          <a:ext cx="71120" cy="249555"/>
        </a:xfrm>
        <a:prstGeom prst="rect">
          <a:avLst/>
        </a:prstGeom>
        <a:noFill/>
        <a:ln w="9525">
          <a:noFill/>
        </a:ln>
      </xdr:spPr>
    </xdr:pic>
    <xdr:clientData/>
  </xdr:twoCellAnchor>
  <xdr:twoCellAnchor editAs="oneCell">
    <xdr:from>
      <xdr:col>9</xdr:col>
      <xdr:colOff>0</xdr:colOff>
      <xdr:row>981</xdr:row>
      <xdr:rowOff>0</xdr:rowOff>
    </xdr:from>
    <xdr:to>
      <xdr:col>9</xdr:col>
      <xdr:colOff>69215</xdr:colOff>
      <xdr:row>981</xdr:row>
      <xdr:rowOff>249555</xdr:rowOff>
    </xdr:to>
    <xdr:pic>
      <xdr:nvPicPr>
        <xdr:cNvPr id="1159" name="Picture 4" descr="clip_image3379"/>
        <xdr:cNvPicPr>
          <a:picLocks noChangeAspect="1"/>
        </xdr:cNvPicPr>
      </xdr:nvPicPr>
      <xdr:blipFill>
        <a:blip r:embed="rId1"/>
        <a:stretch>
          <a:fillRect/>
        </a:stretch>
      </xdr:blipFill>
      <xdr:spPr>
        <a:xfrm>
          <a:off x="14109065" y="651357600"/>
          <a:ext cx="69215" cy="249555"/>
        </a:xfrm>
        <a:prstGeom prst="rect">
          <a:avLst/>
        </a:prstGeom>
        <a:noFill/>
        <a:ln w="9525">
          <a:noFill/>
        </a:ln>
      </xdr:spPr>
    </xdr:pic>
    <xdr:clientData/>
  </xdr:twoCellAnchor>
  <xdr:twoCellAnchor editAs="oneCell">
    <xdr:from>
      <xdr:col>9</xdr:col>
      <xdr:colOff>0</xdr:colOff>
      <xdr:row>981</xdr:row>
      <xdr:rowOff>0</xdr:rowOff>
    </xdr:from>
    <xdr:to>
      <xdr:col>9</xdr:col>
      <xdr:colOff>64135</xdr:colOff>
      <xdr:row>981</xdr:row>
      <xdr:rowOff>249555</xdr:rowOff>
    </xdr:to>
    <xdr:pic>
      <xdr:nvPicPr>
        <xdr:cNvPr id="1160" name="Picture 5" descr="clip_image3380"/>
        <xdr:cNvPicPr>
          <a:picLocks noChangeAspect="1"/>
        </xdr:cNvPicPr>
      </xdr:nvPicPr>
      <xdr:blipFill>
        <a:blip r:embed="rId1"/>
        <a:stretch>
          <a:fillRect/>
        </a:stretch>
      </xdr:blipFill>
      <xdr:spPr>
        <a:xfrm>
          <a:off x="14109065" y="651357600"/>
          <a:ext cx="64135" cy="249555"/>
        </a:xfrm>
        <a:prstGeom prst="rect">
          <a:avLst/>
        </a:prstGeom>
        <a:noFill/>
        <a:ln w="9525">
          <a:noFill/>
        </a:ln>
      </xdr:spPr>
    </xdr:pic>
    <xdr:clientData/>
  </xdr:twoCellAnchor>
  <xdr:twoCellAnchor editAs="oneCell">
    <xdr:from>
      <xdr:col>9</xdr:col>
      <xdr:colOff>0</xdr:colOff>
      <xdr:row>981</xdr:row>
      <xdr:rowOff>0</xdr:rowOff>
    </xdr:from>
    <xdr:to>
      <xdr:col>9</xdr:col>
      <xdr:colOff>66040</xdr:colOff>
      <xdr:row>981</xdr:row>
      <xdr:rowOff>240665</xdr:rowOff>
    </xdr:to>
    <xdr:pic>
      <xdr:nvPicPr>
        <xdr:cNvPr id="1161" name="Picture 1" descr="clip_image3376"/>
        <xdr:cNvPicPr>
          <a:picLocks noChangeAspect="1"/>
        </xdr:cNvPicPr>
      </xdr:nvPicPr>
      <xdr:blipFill>
        <a:blip r:embed="rId1"/>
        <a:stretch>
          <a:fillRect/>
        </a:stretch>
      </xdr:blipFill>
      <xdr:spPr>
        <a:xfrm>
          <a:off x="14109065" y="651357600"/>
          <a:ext cx="66040" cy="240665"/>
        </a:xfrm>
        <a:prstGeom prst="rect">
          <a:avLst/>
        </a:prstGeom>
        <a:noFill/>
        <a:ln w="9525">
          <a:noFill/>
        </a:ln>
      </xdr:spPr>
    </xdr:pic>
    <xdr:clientData/>
  </xdr:twoCellAnchor>
  <xdr:twoCellAnchor editAs="oneCell">
    <xdr:from>
      <xdr:col>9</xdr:col>
      <xdr:colOff>0</xdr:colOff>
      <xdr:row>981</xdr:row>
      <xdr:rowOff>0</xdr:rowOff>
    </xdr:from>
    <xdr:to>
      <xdr:col>9</xdr:col>
      <xdr:colOff>71120</xdr:colOff>
      <xdr:row>981</xdr:row>
      <xdr:rowOff>240665</xdr:rowOff>
    </xdr:to>
    <xdr:pic>
      <xdr:nvPicPr>
        <xdr:cNvPr id="1162" name="Picture 2" descr="clip_image3377"/>
        <xdr:cNvPicPr>
          <a:picLocks noChangeAspect="1"/>
        </xdr:cNvPicPr>
      </xdr:nvPicPr>
      <xdr:blipFill>
        <a:blip r:embed="rId1"/>
        <a:stretch>
          <a:fillRect/>
        </a:stretch>
      </xdr:blipFill>
      <xdr:spPr>
        <a:xfrm>
          <a:off x="14109065" y="651357600"/>
          <a:ext cx="71120" cy="240665"/>
        </a:xfrm>
        <a:prstGeom prst="rect">
          <a:avLst/>
        </a:prstGeom>
        <a:noFill/>
        <a:ln w="9525">
          <a:noFill/>
        </a:ln>
      </xdr:spPr>
    </xdr:pic>
    <xdr:clientData/>
  </xdr:twoCellAnchor>
  <xdr:twoCellAnchor editAs="oneCell">
    <xdr:from>
      <xdr:col>9</xdr:col>
      <xdr:colOff>0</xdr:colOff>
      <xdr:row>981</xdr:row>
      <xdr:rowOff>0</xdr:rowOff>
    </xdr:from>
    <xdr:to>
      <xdr:col>9</xdr:col>
      <xdr:colOff>69215</xdr:colOff>
      <xdr:row>981</xdr:row>
      <xdr:rowOff>240665</xdr:rowOff>
    </xdr:to>
    <xdr:pic>
      <xdr:nvPicPr>
        <xdr:cNvPr id="1164" name="Picture 4" descr="clip_image3379"/>
        <xdr:cNvPicPr>
          <a:picLocks noChangeAspect="1"/>
        </xdr:cNvPicPr>
      </xdr:nvPicPr>
      <xdr:blipFill>
        <a:blip r:embed="rId1"/>
        <a:stretch>
          <a:fillRect/>
        </a:stretch>
      </xdr:blipFill>
      <xdr:spPr>
        <a:xfrm>
          <a:off x="14109065" y="651357600"/>
          <a:ext cx="69215" cy="240665"/>
        </a:xfrm>
        <a:prstGeom prst="rect">
          <a:avLst/>
        </a:prstGeom>
        <a:noFill/>
        <a:ln w="9525">
          <a:noFill/>
        </a:ln>
      </xdr:spPr>
    </xdr:pic>
    <xdr:clientData/>
  </xdr:twoCellAnchor>
  <xdr:twoCellAnchor editAs="oneCell">
    <xdr:from>
      <xdr:col>9</xdr:col>
      <xdr:colOff>0</xdr:colOff>
      <xdr:row>981</xdr:row>
      <xdr:rowOff>0</xdr:rowOff>
    </xdr:from>
    <xdr:to>
      <xdr:col>9</xdr:col>
      <xdr:colOff>64135</xdr:colOff>
      <xdr:row>981</xdr:row>
      <xdr:rowOff>240665</xdr:rowOff>
    </xdr:to>
    <xdr:pic>
      <xdr:nvPicPr>
        <xdr:cNvPr id="1165" name="Picture 5" descr="clip_image3380"/>
        <xdr:cNvPicPr>
          <a:picLocks noChangeAspect="1"/>
        </xdr:cNvPicPr>
      </xdr:nvPicPr>
      <xdr:blipFill>
        <a:blip r:embed="rId1"/>
        <a:stretch>
          <a:fillRect/>
        </a:stretch>
      </xdr:blipFill>
      <xdr:spPr>
        <a:xfrm>
          <a:off x="14109065" y="651357600"/>
          <a:ext cx="64135" cy="240665"/>
        </a:xfrm>
        <a:prstGeom prst="rect">
          <a:avLst/>
        </a:prstGeom>
        <a:noFill/>
        <a:ln w="9525">
          <a:noFill/>
        </a:ln>
      </xdr:spPr>
    </xdr:pic>
    <xdr:clientData/>
  </xdr:twoCellAnchor>
  <xdr:twoCellAnchor editAs="oneCell">
    <xdr:from>
      <xdr:col>9</xdr:col>
      <xdr:colOff>0</xdr:colOff>
      <xdr:row>981</xdr:row>
      <xdr:rowOff>0</xdr:rowOff>
    </xdr:from>
    <xdr:to>
      <xdr:col>9</xdr:col>
      <xdr:colOff>66675</xdr:colOff>
      <xdr:row>981</xdr:row>
      <xdr:rowOff>250825</xdr:rowOff>
    </xdr:to>
    <xdr:pic>
      <xdr:nvPicPr>
        <xdr:cNvPr id="1166" name="Picture 1" descr="clip_image3376"/>
        <xdr:cNvPicPr>
          <a:picLocks noChangeAspect="1"/>
        </xdr:cNvPicPr>
      </xdr:nvPicPr>
      <xdr:blipFill>
        <a:blip r:embed="rId1"/>
        <a:stretch>
          <a:fillRect/>
        </a:stretch>
      </xdr:blipFill>
      <xdr:spPr>
        <a:xfrm>
          <a:off x="14109065" y="651357600"/>
          <a:ext cx="66675" cy="250825"/>
        </a:xfrm>
        <a:prstGeom prst="rect">
          <a:avLst/>
        </a:prstGeom>
        <a:noFill/>
        <a:ln w="9525">
          <a:noFill/>
        </a:ln>
      </xdr:spPr>
    </xdr:pic>
    <xdr:clientData/>
  </xdr:twoCellAnchor>
  <xdr:twoCellAnchor editAs="oneCell">
    <xdr:from>
      <xdr:col>9</xdr:col>
      <xdr:colOff>0</xdr:colOff>
      <xdr:row>981</xdr:row>
      <xdr:rowOff>0</xdr:rowOff>
    </xdr:from>
    <xdr:to>
      <xdr:col>9</xdr:col>
      <xdr:colOff>73025</xdr:colOff>
      <xdr:row>981</xdr:row>
      <xdr:rowOff>250825</xdr:rowOff>
    </xdr:to>
    <xdr:pic>
      <xdr:nvPicPr>
        <xdr:cNvPr id="1167" name="Picture 2" descr="clip_image3377"/>
        <xdr:cNvPicPr>
          <a:picLocks noChangeAspect="1"/>
        </xdr:cNvPicPr>
      </xdr:nvPicPr>
      <xdr:blipFill>
        <a:blip r:embed="rId1"/>
        <a:stretch>
          <a:fillRect/>
        </a:stretch>
      </xdr:blipFill>
      <xdr:spPr>
        <a:xfrm>
          <a:off x="14109065" y="651357600"/>
          <a:ext cx="73025" cy="250825"/>
        </a:xfrm>
        <a:prstGeom prst="rect">
          <a:avLst/>
        </a:prstGeom>
        <a:noFill/>
        <a:ln w="9525">
          <a:noFill/>
        </a:ln>
      </xdr:spPr>
    </xdr:pic>
    <xdr:clientData/>
  </xdr:twoCellAnchor>
  <xdr:twoCellAnchor editAs="oneCell">
    <xdr:from>
      <xdr:col>9</xdr:col>
      <xdr:colOff>0</xdr:colOff>
      <xdr:row>981</xdr:row>
      <xdr:rowOff>0</xdr:rowOff>
    </xdr:from>
    <xdr:to>
      <xdr:col>9</xdr:col>
      <xdr:colOff>64135</xdr:colOff>
      <xdr:row>981</xdr:row>
      <xdr:rowOff>250825</xdr:rowOff>
    </xdr:to>
    <xdr:pic>
      <xdr:nvPicPr>
        <xdr:cNvPr id="1168" name="Picture 3" descr="clip_image3378"/>
        <xdr:cNvPicPr>
          <a:picLocks noChangeAspect="1"/>
        </xdr:cNvPicPr>
      </xdr:nvPicPr>
      <xdr:blipFill>
        <a:blip r:embed="rId1"/>
        <a:stretch>
          <a:fillRect/>
        </a:stretch>
      </xdr:blipFill>
      <xdr:spPr>
        <a:xfrm>
          <a:off x="14109065" y="651357600"/>
          <a:ext cx="64135" cy="250825"/>
        </a:xfrm>
        <a:prstGeom prst="rect">
          <a:avLst/>
        </a:prstGeom>
        <a:noFill/>
        <a:ln w="9525">
          <a:noFill/>
        </a:ln>
      </xdr:spPr>
    </xdr:pic>
    <xdr:clientData/>
  </xdr:twoCellAnchor>
  <xdr:twoCellAnchor editAs="oneCell">
    <xdr:from>
      <xdr:col>9</xdr:col>
      <xdr:colOff>0</xdr:colOff>
      <xdr:row>981</xdr:row>
      <xdr:rowOff>0</xdr:rowOff>
    </xdr:from>
    <xdr:to>
      <xdr:col>9</xdr:col>
      <xdr:colOff>66675</xdr:colOff>
      <xdr:row>981</xdr:row>
      <xdr:rowOff>238760</xdr:rowOff>
    </xdr:to>
    <xdr:pic>
      <xdr:nvPicPr>
        <xdr:cNvPr id="1171" name="Picture 1" descr="clip_image3376"/>
        <xdr:cNvPicPr>
          <a:picLocks noChangeAspect="1"/>
        </xdr:cNvPicPr>
      </xdr:nvPicPr>
      <xdr:blipFill>
        <a:blip r:embed="rId1"/>
        <a:stretch>
          <a:fillRect/>
        </a:stretch>
      </xdr:blipFill>
      <xdr:spPr>
        <a:xfrm>
          <a:off x="14109065" y="651357600"/>
          <a:ext cx="66675" cy="238760"/>
        </a:xfrm>
        <a:prstGeom prst="rect">
          <a:avLst/>
        </a:prstGeom>
        <a:noFill/>
        <a:ln w="9525">
          <a:noFill/>
        </a:ln>
      </xdr:spPr>
    </xdr:pic>
    <xdr:clientData/>
  </xdr:twoCellAnchor>
  <xdr:twoCellAnchor editAs="oneCell">
    <xdr:from>
      <xdr:col>9</xdr:col>
      <xdr:colOff>0</xdr:colOff>
      <xdr:row>981</xdr:row>
      <xdr:rowOff>0</xdr:rowOff>
    </xdr:from>
    <xdr:to>
      <xdr:col>9</xdr:col>
      <xdr:colOff>73025</xdr:colOff>
      <xdr:row>981</xdr:row>
      <xdr:rowOff>238760</xdr:rowOff>
    </xdr:to>
    <xdr:pic>
      <xdr:nvPicPr>
        <xdr:cNvPr id="1172" name="Picture 2" descr="clip_image3377"/>
        <xdr:cNvPicPr>
          <a:picLocks noChangeAspect="1"/>
        </xdr:cNvPicPr>
      </xdr:nvPicPr>
      <xdr:blipFill>
        <a:blip r:embed="rId1"/>
        <a:stretch>
          <a:fillRect/>
        </a:stretch>
      </xdr:blipFill>
      <xdr:spPr>
        <a:xfrm>
          <a:off x="14109065" y="651357600"/>
          <a:ext cx="73025" cy="238760"/>
        </a:xfrm>
        <a:prstGeom prst="rect">
          <a:avLst/>
        </a:prstGeom>
        <a:noFill/>
        <a:ln w="9525">
          <a:noFill/>
        </a:ln>
      </xdr:spPr>
    </xdr:pic>
    <xdr:clientData/>
  </xdr:twoCellAnchor>
  <xdr:twoCellAnchor editAs="oneCell">
    <xdr:from>
      <xdr:col>9</xdr:col>
      <xdr:colOff>0</xdr:colOff>
      <xdr:row>981</xdr:row>
      <xdr:rowOff>0</xdr:rowOff>
    </xdr:from>
    <xdr:to>
      <xdr:col>9</xdr:col>
      <xdr:colOff>64135</xdr:colOff>
      <xdr:row>981</xdr:row>
      <xdr:rowOff>238760</xdr:rowOff>
    </xdr:to>
    <xdr:pic>
      <xdr:nvPicPr>
        <xdr:cNvPr id="1173" name="Picture 3" descr="clip_image3378"/>
        <xdr:cNvPicPr>
          <a:picLocks noChangeAspect="1"/>
        </xdr:cNvPicPr>
      </xdr:nvPicPr>
      <xdr:blipFill>
        <a:blip r:embed="rId1"/>
        <a:stretch>
          <a:fillRect/>
        </a:stretch>
      </xdr:blipFill>
      <xdr:spPr>
        <a:xfrm>
          <a:off x="14109065" y="651357600"/>
          <a:ext cx="64135" cy="238760"/>
        </a:xfrm>
        <a:prstGeom prst="rect">
          <a:avLst/>
        </a:prstGeom>
        <a:noFill/>
        <a:ln w="9525">
          <a:noFill/>
        </a:ln>
      </xdr:spPr>
    </xdr:pic>
    <xdr:clientData/>
  </xdr:twoCellAnchor>
  <xdr:oneCellAnchor>
    <xdr:from>
      <xdr:col>9</xdr:col>
      <xdr:colOff>0</xdr:colOff>
      <xdr:row>981</xdr:row>
      <xdr:rowOff>0</xdr:rowOff>
    </xdr:from>
    <xdr:ext cx="217170" cy="249555"/>
    <xdr:pic>
      <xdr:nvPicPr>
        <xdr:cNvPr id="1176" name="Picture 2" descr="clip_image3377"/>
        <xdr:cNvPicPr>
          <a:picLocks noChangeAspect="1"/>
        </xdr:cNvPicPr>
      </xdr:nvPicPr>
      <xdr:blipFill>
        <a:blip r:embed="rId1"/>
        <a:stretch>
          <a:fillRect/>
        </a:stretch>
      </xdr:blipFill>
      <xdr:spPr>
        <a:xfrm>
          <a:off x="14109065" y="651357600"/>
          <a:ext cx="217170" cy="249555"/>
        </a:xfrm>
        <a:prstGeom prst="rect">
          <a:avLst/>
        </a:prstGeom>
        <a:noFill/>
        <a:ln w="9525">
          <a:noFill/>
        </a:ln>
      </xdr:spPr>
    </xdr:pic>
    <xdr:clientData/>
  </xdr:oneCellAnchor>
  <xdr:oneCellAnchor>
    <xdr:from>
      <xdr:col>9</xdr:col>
      <xdr:colOff>0</xdr:colOff>
      <xdr:row>981</xdr:row>
      <xdr:rowOff>0</xdr:rowOff>
    </xdr:from>
    <xdr:ext cx="372110" cy="249555"/>
    <xdr:pic>
      <xdr:nvPicPr>
        <xdr:cNvPr id="1177" name="Picture 3" descr="clip_image3378"/>
        <xdr:cNvPicPr>
          <a:picLocks noChangeAspect="1"/>
        </xdr:cNvPicPr>
      </xdr:nvPicPr>
      <xdr:blipFill>
        <a:blip r:embed="rId1"/>
        <a:stretch>
          <a:fillRect/>
        </a:stretch>
      </xdr:blipFill>
      <xdr:spPr>
        <a:xfrm>
          <a:off x="14109065" y="651357600"/>
          <a:ext cx="372110" cy="249555"/>
        </a:xfrm>
        <a:prstGeom prst="rect">
          <a:avLst/>
        </a:prstGeom>
        <a:noFill/>
        <a:ln w="9525">
          <a:noFill/>
        </a:ln>
      </xdr:spPr>
    </xdr:pic>
    <xdr:clientData/>
  </xdr:oneCellAnchor>
  <xdr:oneCellAnchor>
    <xdr:from>
      <xdr:col>9</xdr:col>
      <xdr:colOff>0</xdr:colOff>
      <xdr:row>981</xdr:row>
      <xdr:rowOff>0</xdr:rowOff>
    </xdr:from>
    <xdr:ext cx="217170" cy="240665"/>
    <xdr:pic>
      <xdr:nvPicPr>
        <xdr:cNvPr id="1178" name="Picture 2" descr="clip_image3377"/>
        <xdr:cNvPicPr>
          <a:picLocks noChangeAspect="1"/>
        </xdr:cNvPicPr>
      </xdr:nvPicPr>
      <xdr:blipFill>
        <a:blip r:embed="rId1"/>
        <a:stretch>
          <a:fillRect/>
        </a:stretch>
      </xdr:blipFill>
      <xdr:spPr>
        <a:xfrm>
          <a:off x="14109065" y="651357600"/>
          <a:ext cx="217170" cy="240665"/>
        </a:xfrm>
        <a:prstGeom prst="rect">
          <a:avLst/>
        </a:prstGeom>
        <a:noFill/>
        <a:ln w="9525">
          <a:noFill/>
        </a:ln>
      </xdr:spPr>
    </xdr:pic>
    <xdr:clientData/>
  </xdr:oneCellAnchor>
  <xdr:oneCellAnchor>
    <xdr:from>
      <xdr:col>9</xdr:col>
      <xdr:colOff>0</xdr:colOff>
      <xdr:row>981</xdr:row>
      <xdr:rowOff>0</xdr:rowOff>
    </xdr:from>
    <xdr:ext cx="372110" cy="240665"/>
    <xdr:pic>
      <xdr:nvPicPr>
        <xdr:cNvPr id="1179" name="Picture 3" descr="clip_image3378"/>
        <xdr:cNvPicPr>
          <a:picLocks noChangeAspect="1"/>
        </xdr:cNvPicPr>
      </xdr:nvPicPr>
      <xdr:blipFill>
        <a:blip r:embed="rId1"/>
        <a:stretch>
          <a:fillRect/>
        </a:stretch>
      </xdr:blipFill>
      <xdr:spPr>
        <a:xfrm>
          <a:off x="14109065" y="651357600"/>
          <a:ext cx="372110" cy="240665"/>
        </a:xfrm>
        <a:prstGeom prst="rect">
          <a:avLst/>
        </a:prstGeom>
        <a:noFill/>
        <a:ln w="9525">
          <a:noFill/>
        </a:ln>
      </xdr:spPr>
    </xdr:pic>
    <xdr:clientData/>
  </xdr:oneCellAnchor>
  <xdr:oneCellAnchor>
    <xdr:from>
      <xdr:col>9</xdr:col>
      <xdr:colOff>0</xdr:colOff>
      <xdr:row>981</xdr:row>
      <xdr:rowOff>0</xdr:rowOff>
    </xdr:from>
    <xdr:ext cx="217805" cy="250825"/>
    <xdr:pic>
      <xdr:nvPicPr>
        <xdr:cNvPr id="1180" name="Picture 2" descr="clip_image3377"/>
        <xdr:cNvPicPr>
          <a:picLocks noChangeAspect="1"/>
        </xdr:cNvPicPr>
      </xdr:nvPicPr>
      <xdr:blipFill>
        <a:blip r:embed="rId1"/>
        <a:stretch>
          <a:fillRect/>
        </a:stretch>
      </xdr:blipFill>
      <xdr:spPr>
        <a:xfrm>
          <a:off x="14109065" y="651357600"/>
          <a:ext cx="217805" cy="250825"/>
        </a:xfrm>
        <a:prstGeom prst="rect">
          <a:avLst/>
        </a:prstGeom>
        <a:noFill/>
        <a:ln w="9525">
          <a:noFill/>
        </a:ln>
      </xdr:spPr>
    </xdr:pic>
    <xdr:clientData/>
  </xdr:oneCellAnchor>
  <xdr:oneCellAnchor>
    <xdr:from>
      <xdr:col>9</xdr:col>
      <xdr:colOff>0</xdr:colOff>
      <xdr:row>981</xdr:row>
      <xdr:rowOff>0</xdr:rowOff>
    </xdr:from>
    <xdr:ext cx="371475" cy="250825"/>
    <xdr:pic>
      <xdr:nvPicPr>
        <xdr:cNvPr id="1181" name="Picture 3" descr="clip_image3378"/>
        <xdr:cNvPicPr>
          <a:picLocks noChangeAspect="1"/>
        </xdr:cNvPicPr>
      </xdr:nvPicPr>
      <xdr:blipFill>
        <a:blip r:embed="rId1"/>
        <a:stretch>
          <a:fillRect/>
        </a:stretch>
      </xdr:blipFill>
      <xdr:spPr>
        <a:xfrm>
          <a:off x="14109065" y="651357600"/>
          <a:ext cx="371475" cy="250825"/>
        </a:xfrm>
        <a:prstGeom prst="rect">
          <a:avLst/>
        </a:prstGeom>
        <a:noFill/>
        <a:ln w="9525">
          <a:noFill/>
        </a:ln>
      </xdr:spPr>
    </xdr:pic>
    <xdr:clientData/>
  </xdr:oneCellAnchor>
  <xdr:oneCellAnchor>
    <xdr:from>
      <xdr:col>9</xdr:col>
      <xdr:colOff>0</xdr:colOff>
      <xdr:row>981</xdr:row>
      <xdr:rowOff>0</xdr:rowOff>
    </xdr:from>
    <xdr:ext cx="217805" cy="238760"/>
    <xdr:pic>
      <xdr:nvPicPr>
        <xdr:cNvPr id="1182" name="Picture 2" descr="clip_image3377"/>
        <xdr:cNvPicPr>
          <a:picLocks noChangeAspect="1"/>
        </xdr:cNvPicPr>
      </xdr:nvPicPr>
      <xdr:blipFill>
        <a:blip r:embed="rId1"/>
        <a:stretch>
          <a:fillRect/>
        </a:stretch>
      </xdr:blipFill>
      <xdr:spPr>
        <a:xfrm>
          <a:off x="14109065" y="651357600"/>
          <a:ext cx="217805" cy="238760"/>
        </a:xfrm>
        <a:prstGeom prst="rect">
          <a:avLst/>
        </a:prstGeom>
        <a:noFill/>
        <a:ln w="9525">
          <a:noFill/>
        </a:ln>
      </xdr:spPr>
    </xdr:pic>
    <xdr:clientData/>
  </xdr:oneCellAnchor>
  <xdr:oneCellAnchor>
    <xdr:from>
      <xdr:col>9</xdr:col>
      <xdr:colOff>0</xdr:colOff>
      <xdr:row>981</xdr:row>
      <xdr:rowOff>0</xdr:rowOff>
    </xdr:from>
    <xdr:ext cx="371475" cy="238760"/>
    <xdr:pic>
      <xdr:nvPicPr>
        <xdr:cNvPr id="1183" name="Picture 3" descr="clip_image3378"/>
        <xdr:cNvPicPr>
          <a:picLocks noChangeAspect="1"/>
        </xdr:cNvPicPr>
      </xdr:nvPicPr>
      <xdr:blipFill>
        <a:blip r:embed="rId1"/>
        <a:stretch>
          <a:fillRect/>
        </a:stretch>
      </xdr:blipFill>
      <xdr:spPr>
        <a:xfrm>
          <a:off x="14109065" y="651357600"/>
          <a:ext cx="371475" cy="238760"/>
        </a:xfrm>
        <a:prstGeom prst="rect">
          <a:avLst/>
        </a:prstGeom>
        <a:noFill/>
        <a:ln w="9525">
          <a:noFill/>
        </a:ln>
      </xdr:spPr>
    </xdr:pic>
    <xdr:clientData/>
  </xdr:oneCellAnchor>
  <xdr:twoCellAnchor editAs="oneCell">
    <xdr:from>
      <xdr:col>9</xdr:col>
      <xdr:colOff>0</xdr:colOff>
      <xdr:row>982</xdr:row>
      <xdr:rowOff>0</xdr:rowOff>
    </xdr:from>
    <xdr:to>
      <xdr:col>9</xdr:col>
      <xdr:colOff>66040</xdr:colOff>
      <xdr:row>982</xdr:row>
      <xdr:rowOff>249555</xdr:rowOff>
    </xdr:to>
    <xdr:pic>
      <xdr:nvPicPr>
        <xdr:cNvPr id="1184" name="Picture 1" descr="clip_image3376"/>
        <xdr:cNvPicPr>
          <a:picLocks noChangeAspect="1"/>
        </xdr:cNvPicPr>
      </xdr:nvPicPr>
      <xdr:blipFill>
        <a:blip r:embed="rId1"/>
        <a:stretch>
          <a:fillRect/>
        </a:stretch>
      </xdr:blipFill>
      <xdr:spPr>
        <a:xfrm>
          <a:off x="14109065" y="652071975"/>
          <a:ext cx="66040" cy="249555"/>
        </a:xfrm>
        <a:prstGeom prst="rect">
          <a:avLst/>
        </a:prstGeom>
        <a:noFill/>
        <a:ln w="9525">
          <a:noFill/>
        </a:ln>
      </xdr:spPr>
    </xdr:pic>
    <xdr:clientData/>
  </xdr:twoCellAnchor>
  <xdr:twoCellAnchor editAs="oneCell">
    <xdr:from>
      <xdr:col>9</xdr:col>
      <xdr:colOff>0</xdr:colOff>
      <xdr:row>982</xdr:row>
      <xdr:rowOff>0</xdr:rowOff>
    </xdr:from>
    <xdr:to>
      <xdr:col>9</xdr:col>
      <xdr:colOff>71120</xdr:colOff>
      <xdr:row>982</xdr:row>
      <xdr:rowOff>249555</xdr:rowOff>
    </xdr:to>
    <xdr:pic>
      <xdr:nvPicPr>
        <xdr:cNvPr id="1185" name="Picture 2" descr="clip_image3377"/>
        <xdr:cNvPicPr>
          <a:picLocks noChangeAspect="1"/>
        </xdr:cNvPicPr>
      </xdr:nvPicPr>
      <xdr:blipFill>
        <a:blip r:embed="rId1"/>
        <a:stretch>
          <a:fillRect/>
        </a:stretch>
      </xdr:blipFill>
      <xdr:spPr>
        <a:xfrm>
          <a:off x="14109065" y="652071975"/>
          <a:ext cx="71120" cy="249555"/>
        </a:xfrm>
        <a:prstGeom prst="rect">
          <a:avLst/>
        </a:prstGeom>
        <a:noFill/>
        <a:ln w="9525">
          <a:noFill/>
        </a:ln>
      </xdr:spPr>
    </xdr:pic>
    <xdr:clientData/>
  </xdr:twoCellAnchor>
  <xdr:twoCellAnchor editAs="oneCell">
    <xdr:from>
      <xdr:col>9</xdr:col>
      <xdr:colOff>0</xdr:colOff>
      <xdr:row>982</xdr:row>
      <xdr:rowOff>0</xdr:rowOff>
    </xdr:from>
    <xdr:to>
      <xdr:col>9</xdr:col>
      <xdr:colOff>69215</xdr:colOff>
      <xdr:row>982</xdr:row>
      <xdr:rowOff>249555</xdr:rowOff>
    </xdr:to>
    <xdr:pic>
      <xdr:nvPicPr>
        <xdr:cNvPr id="1187" name="Picture 4" descr="clip_image3379"/>
        <xdr:cNvPicPr>
          <a:picLocks noChangeAspect="1"/>
        </xdr:cNvPicPr>
      </xdr:nvPicPr>
      <xdr:blipFill>
        <a:blip r:embed="rId1"/>
        <a:stretch>
          <a:fillRect/>
        </a:stretch>
      </xdr:blipFill>
      <xdr:spPr>
        <a:xfrm>
          <a:off x="14109065" y="652071975"/>
          <a:ext cx="69215" cy="249555"/>
        </a:xfrm>
        <a:prstGeom prst="rect">
          <a:avLst/>
        </a:prstGeom>
        <a:noFill/>
        <a:ln w="9525">
          <a:noFill/>
        </a:ln>
      </xdr:spPr>
    </xdr:pic>
    <xdr:clientData/>
  </xdr:twoCellAnchor>
  <xdr:twoCellAnchor editAs="oneCell">
    <xdr:from>
      <xdr:col>9</xdr:col>
      <xdr:colOff>0</xdr:colOff>
      <xdr:row>982</xdr:row>
      <xdr:rowOff>0</xdr:rowOff>
    </xdr:from>
    <xdr:to>
      <xdr:col>9</xdr:col>
      <xdr:colOff>64135</xdr:colOff>
      <xdr:row>982</xdr:row>
      <xdr:rowOff>249555</xdr:rowOff>
    </xdr:to>
    <xdr:pic>
      <xdr:nvPicPr>
        <xdr:cNvPr id="1188" name="Picture 5" descr="clip_image3380"/>
        <xdr:cNvPicPr>
          <a:picLocks noChangeAspect="1"/>
        </xdr:cNvPicPr>
      </xdr:nvPicPr>
      <xdr:blipFill>
        <a:blip r:embed="rId1"/>
        <a:stretch>
          <a:fillRect/>
        </a:stretch>
      </xdr:blipFill>
      <xdr:spPr>
        <a:xfrm>
          <a:off x="14109065" y="652071975"/>
          <a:ext cx="64135" cy="249555"/>
        </a:xfrm>
        <a:prstGeom prst="rect">
          <a:avLst/>
        </a:prstGeom>
        <a:noFill/>
        <a:ln w="9525">
          <a:noFill/>
        </a:ln>
      </xdr:spPr>
    </xdr:pic>
    <xdr:clientData/>
  </xdr:twoCellAnchor>
  <xdr:twoCellAnchor editAs="oneCell">
    <xdr:from>
      <xdr:col>9</xdr:col>
      <xdr:colOff>0</xdr:colOff>
      <xdr:row>982</xdr:row>
      <xdr:rowOff>0</xdr:rowOff>
    </xdr:from>
    <xdr:to>
      <xdr:col>9</xdr:col>
      <xdr:colOff>66040</xdr:colOff>
      <xdr:row>982</xdr:row>
      <xdr:rowOff>240665</xdr:rowOff>
    </xdr:to>
    <xdr:pic>
      <xdr:nvPicPr>
        <xdr:cNvPr id="1189" name="Picture 1" descr="clip_image3376"/>
        <xdr:cNvPicPr>
          <a:picLocks noChangeAspect="1"/>
        </xdr:cNvPicPr>
      </xdr:nvPicPr>
      <xdr:blipFill>
        <a:blip r:embed="rId1"/>
        <a:stretch>
          <a:fillRect/>
        </a:stretch>
      </xdr:blipFill>
      <xdr:spPr>
        <a:xfrm>
          <a:off x="14109065" y="652071975"/>
          <a:ext cx="66040" cy="240665"/>
        </a:xfrm>
        <a:prstGeom prst="rect">
          <a:avLst/>
        </a:prstGeom>
        <a:noFill/>
        <a:ln w="9525">
          <a:noFill/>
        </a:ln>
      </xdr:spPr>
    </xdr:pic>
    <xdr:clientData/>
  </xdr:twoCellAnchor>
  <xdr:twoCellAnchor editAs="oneCell">
    <xdr:from>
      <xdr:col>9</xdr:col>
      <xdr:colOff>0</xdr:colOff>
      <xdr:row>982</xdr:row>
      <xdr:rowOff>0</xdr:rowOff>
    </xdr:from>
    <xdr:to>
      <xdr:col>9</xdr:col>
      <xdr:colOff>71120</xdr:colOff>
      <xdr:row>982</xdr:row>
      <xdr:rowOff>240665</xdr:rowOff>
    </xdr:to>
    <xdr:pic>
      <xdr:nvPicPr>
        <xdr:cNvPr id="1190" name="Picture 2" descr="clip_image3377"/>
        <xdr:cNvPicPr>
          <a:picLocks noChangeAspect="1"/>
        </xdr:cNvPicPr>
      </xdr:nvPicPr>
      <xdr:blipFill>
        <a:blip r:embed="rId1"/>
        <a:stretch>
          <a:fillRect/>
        </a:stretch>
      </xdr:blipFill>
      <xdr:spPr>
        <a:xfrm>
          <a:off x="14109065" y="652071975"/>
          <a:ext cx="71120" cy="240665"/>
        </a:xfrm>
        <a:prstGeom prst="rect">
          <a:avLst/>
        </a:prstGeom>
        <a:noFill/>
        <a:ln w="9525">
          <a:noFill/>
        </a:ln>
      </xdr:spPr>
    </xdr:pic>
    <xdr:clientData/>
  </xdr:twoCellAnchor>
  <xdr:twoCellAnchor editAs="oneCell">
    <xdr:from>
      <xdr:col>9</xdr:col>
      <xdr:colOff>0</xdr:colOff>
      <xdr:row>982</xdr:row>
      <xdr:rowOff>0</xdr:rowOff>
    </xdr:from>
    <xdr:to>
      <xdr:col>9</xdr:col>
      <xdr:colOff>69215</xdr:colOff>
      <xdr:row>982</xdr:row>
      <xdr:rowOff>240665</xdr:rowOff>
    </xdr:to>
    <xdr:pic>
      <xdr:nvPicPr>
        <xdr:cNvPr id="1192" name="Picture 4" descr="clip_image3379"/>
        <xdr:cNvPicPr>
          <a:picLocks noChangeAspect="1"/>
        </xdr:cNvPicPr>
      </xdr:nvPicPr>
      <xdr:blipFill>
        <a:blip r:embed="rId1"/>
        <a:stretch>
          <a:fillRect/>
        </a:stretch>
      </xdr:blipFill>
      <xdr:spPr>
        <a:xfrm>
          <a:off x="14109065" y="652071975"/>
          <a:ext cx="69215" cy="240665"/>
        </a:xfrm>
        <a:prstGeom prst="rect">
          <a:avLst/>
        </a:prstGeom>
        <a:noFill/>
        <a:ln w="9525">
          <a:noFill/>
        </a:ln>
      </xdr:spPr>
    </xdr:pic>
    <xdr:clientData/>
  </xdr:twoCellAnchor>
  <xdr:twoCellAnchor editAs="oneCell">
    <xdr:from>
      <xdr:col>9</xdr:col>
      <xdr:colOff>0</xdr:colOff>
      <xdr:row>982</xdr:row>
      <xdr:rowOff>0</xdr:rowOff>
    </xdr:from>
    <xdr:to>
      <xdr:col>9</xdr:col>
      <xdr:colOff>64135</xdr:colOff>
      <xdr:row>982</xdr:row>
      <xdr:rowOff>240665</xdr:rowOff>
    </xdr:to>
    <xdr:pic>
      <xdr:nvPicPr>
        <xdr:cNvPr id="1193" name="Picture 5" descr="clip_image3380"/>
        <xdr:cNvPicPr>
          <a:picLocks noChangeAspect="1"/>
        </xdr:cNvPicPr>
      </xdr:nvPicPr>
      <xdr:blipFill>
        <a:blip r:embed="rId1"/>
        <a:stretch>
          <a:fillRect/>
        </a:stretch>
      </xdr:blipFill>
      <xdr:spPr>
        <a:xfrm>
          <a:off x="14109065" y="652071975"/>
          <a:ext cx="64135" cy="240665"/>
        </a:xfrm>
        <a:prstGeom prst="rect">
          <a:avLst/>
        </a:prstGeom>
        <a:noFill/>
        <a:ln w="9525">
          <a:noFill/>
        </a:ln>
      </xdr:spPr>
    </xdr:pic>
    <xdr:clientData/>
  </xdr:twoCellAnchor>
  <xdr:twoCellAnchor editAs="oneCell">
    <xdr:from>
      <xdr:col>9</xdr:col>
      <xdr:colOff>0</xdr:colOff>
      <xdr:row>982</xdr:row>
      <xdr:rowOff>0</xdr:rowOff>
    </xdr:from>
    <xdr:to>
      <xdr:col>9</xdr:col>
      <xdr:colOff>66675</xdr:colOff>
      <xdr:row>982</xdr:row>
      <xdr:rowOff>250825</xdr:rowOff>
    </xdr:to>
    <xdr:pic>
      <xdr:nvPicPr>
        <xdr:cNvPr id="1194" name="Picture 1" descr="clip_image3376"/>
        <xdr:cNvPicPr>
          <a:picLocks noChangeAspect="1"/>
        </xdr:cNvPicPr>
      </xdr:nvPicPr>
      <xdr:blipFill>
        <a:blip r:embed="rId1"/>
        <a:stretch>
          <a:fillRect/>
        </a:stretch>
      </xdr:blipFill>
      <xdr:spPr>
        <a:xfrm>
          <a:off x="14109065" y="652071975"/>
          <a:ext cx="66675" cy="250825"/>
        </a:xfrm>
        <a:prstGeom prst="rect">
          <a:avLst/>
        </a:prstGeom>
        <a:noFill/>
        <a:ln w="9525">
          <a:noFill/>
        </a:ln>
      </xdr:spPr>
    </xdr:pic>
    <xdr:clientData/>
  </xdr:twoCellAnchor>
  <xdr:twoCellAnchor editAs="oneCell">
    <xdr:from>
      <xdr:col>9</xdr:col>
      <xdr:colOff>0</xdr:colOff>
      <xdr:row>982</xdr:row>
      <xdr:rowOff>0</xdr:rowOff>
    </xdr:from>
    <xdr:to>
      <xdr:col>9</xdr:col>
      <xdr:colOff>73025</xdr:colOff>
      <xdr:row>982</xdr:row>
      <xdr:rowOff>250825</xdr:rowOff>
    </xdr:to>
    <xdr:pic>
      <xdr:nvPicPr>
        <xdr:cNvPr id="1195" name="Picture 2" descr="clip_image3377"/>
        <xdr:cNvPicPr>
          <a:picLocks noChangeAspect="1"/>
        </xdr:cNvPicPr>
      </xdr:nvPicPr>
      <xdr:blipFill>
        <a:blip r:embed="rId1"/>
        <a:stretch>
          <a:fillRect/>
        </a:stretch>
      </xdr:blipFill>
      <xdr:spPr>
        <a:xfrm>
          <a:off x="14109065" y="652071975"/>
          <a:ext cx="73025" cy="250825"/>
        </a:xfrm>
        <a:prstGeom prst="rect">
          <a:avLst/>
        </a:prstGeom>
        <a:noFill/>
        <a:ln w="9525">
          <a:noFill/>
        </a:ln>
      </xdr:spPr>
    </xdr:pic>
    <xdr:clientData/>
  </xdr:twoCellAnchor>
  <xdr:twoCellAnchor editAs="oneCell">
    <xdr:from>
      <xdr:col>9</xdr:col>
      <xdr:colOff>0</xdr:colOff>
      <xdr:row>982</xdr:row>
      <xdr:rowOff>0</xdr:rowOff>
    </xdr:from>
    <xdr:to>
      <xdr:col>9</xdr:col>
      <xdr:colOff>64135</xdr:colOff>
      <xdr:row>982</xdr:row>
      <xdr:rowOff>250825</xdr:rowOff>
    </xdr:to>
    <xdr:pic>
      <xdr:nvPicPr>
        <xdr:cNvPr id="1196" name="Picture 3" descr="clip_image3378"/>
        <xdr:cNvPicPr>
          <a:picLocks noChangeAspect="1"/>
        </xdr:cNvPicPr>
      </xdr:nvPicPr>
      <xdr:blipFill>
        <a:blip r:embed="rId1"/>
        <a:stretch>
          <a:fillRect/>
        </a:stretch>
      </xdr:blipFill>
      <xdr:spPr>
        <a:xfrm>
          <a:off x="14109065" y="652071975"/>
          <a:ext cx="64135" cy="250825"/>
        </a:xfrm>
        <a:prstGeom prst="rect">
          <a:avLst/>
        </a:prstGeom>
        <a:noFill/>
        <a:ln w="9525">
          <a:noFill/>
        </a:ln>
      </xdr:spPr>
    </xdr:pic>
    <xdr:clientData/>
  </xdr:twoCellAnchor>
  <xdr:twoCellAnchor editAs="oneCell">
    <xdr:from>
      <xdr:col>9</xdr:col>
      <xdr:colOff>0</xdr:colOff>
      <xdr:row>982</xdr:row>
      <xdr:rowOff>0</xdr:rowOff>
    </xdr:from>
    <xdr:to>
      <xdr:col>9</xdr:col>
      <xdr:colOff>66675</xdr:colOff>
      <xdr:row>982</xdr:row>
      <xdr:rowOff>238760</xdr:rowOff>
    </xdr:to>
    <xdr:pic>
      <xdr:nvPicPr>
        <xdr:cNvPr id="1199" name="Picture 1" descr="clip_image3376"/>
        <xdr:cNvPicPr>
          <a:picLocks noChangeAspect="1"/>
        </xdr:cNvPicPr>
      </xdr:nvPicPr>
      <xdr:blipFill>
        <a:blip r:embed="rId1"/>
        <a:stretch>
          <a:fillRect/>
        </a:stretch>
      </xdr:blipFill>
      <xdr:spPr>
        <a:xfrm>
          <a:off x="14109065" y="652071975"/>
          <a:ext cx="66675" cy="238760"/>
        </a:xfrm>
        <a:prstGeom prst="rect">
          <a:avLst/>
        </a:prstGeom>
        <a:noFill/>
        <a:ln w="9525">
          <a:noFill/>
        </a:ln>
      </xdr:spPr>
    </xdr:pic>
    <xdr:clientData/>
  </xdr:twoCellAnchor>
  <xdr:twoCellAnchor editAs="oneCell">
    <xdr:from>
      <xdr:col>9</xdr:col>
      <xdr:colOff>0</xdr:colOff>
      <xdr:row>982</xdr:row>
      <xdr:rowOff>0</xdr:rowOff>
    </xdr:from>
    <xdr:to>
      <xdr:col>9</xdr:col>
      <xdr:colOff>73025</xdr:colOff>
      <xdr:row>982</xdr:row>
      <xdr:rowOff>238760</xdr:rowOff>
    </xdr:to>
    <xdr:pic>
      <xdr:nvPicPr>
        <xdr:cNvPr id="1200" name="Picture 2" descr="clip_image3377"/>
        <xdr:cNvPicPr>
          <a:picLocks noChangeAspect="1"/>
        </xdr:cNvPicPr>
      </xdr:nvPicPr>
      <xdr:blipFill>
        <a:blip r:embed="rId1"/>
        <a:stretch>
          <a:fillRect/>
        </a:stretch>
      </xdr:blipFill>
      <xdr:spPr>
        <a:xfrm>
          <a:off x="14109065" y="652071975"/>
          <a:ext cx="73025" cy="238760"/>
        </a:xfrm>
        <a:prstGeom prst="rect">
          <a:avLst/>
        </a:prstGeom>
        <a:noFill/>
        <a:ln w="9525">
          <a:noFill/>
        </a:ln>
      </xdr:spPr>
    </xdr:pic>
    <xdr:clientData/>
  </xdr:twoCellAnchor>
  <xdr:twoCellAnchor editAs="oneCell">
    <xdr:from>
      <xdr:col>9</xdr:col>
      <xdr:colOff>0</xdr:colOff>
      <xdr:row>982</xdr:row>
      <xdr:rowOff>0</xdr:rowOff>
    </xdr:from>
    <xdr:to>
      <xdr:col>9</xdr:col>
      <xdr:colOff>64135</xdr:colOff>
      <xdr:row>982</xdr:row>
      <xdr:rowOff>238760</xdr:rowOff>
    </xdr:to>
    <xdr:pic>
      <xdr:nvPicPr>
        <xdr:cNvPr id="1201" name="Picture 3" descr="clip_image3378"/>
        <xdr:cNvPicPr>
          <a:picLocks noChangeAspect="1"/>
        </xdr:cNvPicPr>
      </xdr:nvPicPr>
      <xdr:blipFill>
        <a:blip r:embed="rId1"/>
        <a:stretch>
          <a:fillRect/>
        </a:stretch>
      </xdr:blipFill>
      <xdr:spPr>
        <a:xfrm>
          <a:off x="14109065" y="652071975"/>
          <a:ext cx="64135" cy="238760"/>
        </a:xfrm>
        <a:prstGeom prst="rect">
          <a:avLst/>
        </a:prstGeom>
        <a:noFill/>
        <a:ln w="9525">
          <a:noFill/>
        </a:ln>
      </xdr:spPr>
    </xdr:pic>
    <xdr:clientData/>
  </xdr:twoCellAnchor>
  <xdr:oneCellAnchor>
    <xdr:from>
      <xdr:col>9</xdr:col>
      <xdr:colOff>0</xdr:colOff>
      <xdr:row>982</xdr:row>
      <xdr:rowOff>0</xdr:rowOff>
    </xdr:from>
    <xdr:ext cx="217170" cy="249555"/>
    <xdr:pic>
      <xdr:nvPicPr>
        <xdr:cNvPr id="1204" name="Picture 2" descr="clip_image3377"/>
        <xdr:cNvPicPr>
          <a:picLocks noChangeAspect="1"/>
        </xdr:cNvPicPr>
      </xdr:nvPicPr>
      <xdr:blipFill>
        <a:blip r:embed="rId1"/>
        <a:stretch>
          <a:fillRect/>
        </a:stretch>
      </xdr:blipFill>
      <xdr:spPr>
        <a:xfrm>
          <a:off x="14109065" y="652071975"/>
          <a:ext cx="217170" cy="249555"/>
        </a:xfrm>
        <a:prstGeom prst="rect">
          <a:avLst/>
        </a:prstGeom>
        <a:noFill/>
        <a:ln w="9525">
          <a:noFill/>
        </a:ln>
      </xdr:spPr>
    </xdr:pic>
    <xdr:clientData/>
  </xdr:oneCellAnchor>
  <xdr:oneCellAnchor>
    <xdr:from>
      <xdr:col>9</xdr:col>
      <xdr:colOff>0</xdr:colOff>
      <xdr:row>982</xdr:row>
      <xdr:rowOff>0</xdr:rowOff>
    </xdr:from>
    <xdr:ext cx="372110" cy="249555"/>
    <xdr:pic>
      <xdr:nvPicPr>
        <xdr:cNvPr id="1205" name="Picture 3" descr="clip_image3378"/>
        <xdr:cNvPicPr>
          <a:picLocks noChangeAspect="1"/>
        </xdr:cNvPicPr>
      </xdr:nvPicPr>
      <xdr:blipFill>
        <a:blip r:embed="rId1"/>
        <a:stretch>
          <a:fillRect/>
        </a:stretch>
      </xdr:blipFill>
      <xdr:spPr>
        <a:xfrm>
          <a:off x="14109065" y="652071975"/>
          <a:ext cx="372110" cy="249555"/>
        </a:xfrm>
        <a:prstGeom prst="rect">
          <a:avLst/>
        </a:prstGeom>
        <a:noFill/>
        <a:ln w="9525">
          <a:noFill/>
        </a:ln>
      </xdr:spPr>
    </xdr:pic>
    <xdr:clientData/>
  </xdr:oneCellAnchor>
  <xdr:oneCellAnchor>
    <xdr:from>
      <xdr:col>9</xdr:col>
      <xdr:colOff>0</xdr:colOff>
      <xdr:row>982</xdr:row>
      <xdr:rowOff>0</xdr:rowOff>
    </xdr:from>
    <xdr:ext cx="217170" cy="240665"/>
    <xdr:pic>
      <xdr:nvPicPr>
        <xdr:cNvPr id="1206" name="Picture 2" descr="clip_image3377"/>
        <xdr:cNvPicPr>
          <a:picLocks noChangeAspect="1"/>
        </xdr:cNvPicPr>
      </xdr:nvPicPr>
      <xdr:blipFill>
        <a:blip r:embed="rId1"/>
        <a:stretch>
          <a:fillRect/>
        </a:stretch>
      </xdr:blipFill>
      <xdr:spPr>
        <a:xfrm>
          <a:off x="14109065" y="652071975"/>
          <a:ext cx="217170" cy="240665"/>
        </a:xfrm>
        <a:prstGeom prst="rect">
          <a:avLst/>
        </a:prstGeom>
        <a:noFill/>
        <a:ln w="9525">
          <a:noFill/>
        </a:ln>
      </xdr:spPr>
    </xdr:pic>
    <xdr:clientData/>
  </xdr:oneCellAnchor>
  <xdr:oneCellAnchor>
    <xdr:from>
      <xdr:col>9</xdr:col>
      <xdr:colOff>0</xdr:colOff>
      <xdr:row>982</xdr:row>
      <xdr:rowOff>0</xdr:rowOff>
    </xdr:from>
    <xdr:ext cx="372110" cy="240665"/>
    <xdr:pic>
      <xdr:nvPicPr>
        <xdr:cNvPr id="1207" name="Picture 3" descr="clip_image3378"/>
        <xdr:cNvPicPr>
          <a:picLocks noChangeAspect="1"/>
        </xdr:cNvPicPr>
      </xdr:nvPicPr>
      <xdr:blipFill>
        <a:blip r:embed="rId1"/>
        <a:stretch>
          <a:fillRect/>
        </a:stretch>
      </xdr:blipFill>
      <xdr:spPr>
        <a:xfrm>
          <a:off x="14109065" y="652071975"/>
          <a:ext cx="372110" cy="240665"/>
        </a:xfrm>
        <a:prstGeom prst="rect">
          <a:avLst/>
        </a:prstGeom>
        <a:noFill/>
        <a:ln w="9525">
          <a:noFill/>
        </a:ln>
      </xdr:spPr>
    </xdr:pic>
    <xdr:clientData/>
  </xdr:oneCellAnchor>
  <xdr:oneCellAnchor>
    <xdr:from>
      <xdr:col>9</xdr:col>
      <xdr:colOff>0</xdr:colOff>
      <xdr:row>982</xdr:row>
      <xdr:rowOff>0</xdr:rowOff>
    </xdr:from>
    <xdr:ext cx="217805" cy="250825"/>
    <xdr:pic>
      <xdr:nvPicPr>
        <xdr:cNvPr id="1208" name="Picture 2" descr="clip_image3377"/>
        <xdr:cNvPicPr>
          <a:picLocks noChangeAspect="1"/>
        </xdr:cNvPicPr>
      </xdr:nvPicPr>
      <xdr:blipFill>
        <a:blip r:embed="rId1"/>
        <a:stretch>
          <a:fillRect/>
        </a:stretch>
      </xdr:blipFill>
      <xdr:spPr>
        <a:xfrm>
          <a:off x="14109065" y="652071975"/>
          <a:ext cx="217805" cy="250825"/>
        </a:xfrm>
        <a:prstGeom prst="rect">
          <a:avLst/>
        </a:prstGeom>
        <a:noFill/>
        <a:ln w="9525">
          <a:noFill/>
        </a:ln>
      </xdr:spPr>
    </xdr:pic>
    <xdr:clientData/>
  </xdr:oneCellAnchor>
  <xdr:oneCellAnchor>
    <xdr:from>
      <xdr:col>9</xdr:col>
      <xdr:colOff>0</xdr:colOff>
      <xdr:row>982</xdr:row>
      <xdr:rowOff>0</xdr:rowOff>
    </xdr:from>
    <xdr:ext cx="371475" cy="250825"/>
    <xdr:pic>
      <xdr:nvPicPr>
        <xdr:cNvPr id="1209" name="Picture 3" descr="clip_image3378"/>
        <xdr:cNvPicPr>
          <a:picLocks noChangeAspect="1"/>
        </xdr:cNvPicPr>
      </xdr:nvPicPr>
      <xdr:blipFill>
        <a:blip r:embed="rId1"/>
        <a:stretch>
          <a:fillRect/>
        </a:stretch>
      </xdr:blipFill>
      <xdr:spPr>
        <a:xfrm>
          <a:off x="14109065" y="652071975"/>
          <a:ext cx="371475" cy="250825"/>
        </a:xfrm>
        <a:prstGeom prst="rect">
          <a:avLst/>
        </a:prstGeom>
        <a:noFill/>
        <a:ln w="9525">
          <a:noFill/>
        </a:ln>
      </xdr:spPr>
    </xdr:pic>
    <xdr:clientData/>
  </xdr:oneCellAnchor>
  <xdr:oneCellAnchor>
    <xdr:from>
      <xdr:col>9</xdr:col>
      <xdr:colOff>0</xdr:colOff>
      <xdr:row>982</xdr:row>
      <xdr:rowOff>0</xdr:rowOff>
    </xdr:from>
    <xdr:ext cx="217805" cy="238760"/>
    <xdr:pic>
      <xdr:nvPicPr>
        <xdr:cNvPr id="1210" name="Picture 2" descr="clip_image3377"/>
        <xdr:cNvPicPr>
          <a:picLocks noChangeAspect="1"/>
        </xdr:cNvPicPr>
      </xdr:nvPicPr>
      <xdr:blipFill>
        <a:blip r:embed="rId1"/>
        <a:stretch>
          <a:fillRect/>
        </a:stretch>
      </xdr:blipFill>
      <xdr:spPr>
        <a:xfrm>
          <a:off x="14109065" y="652071975"/>
          <a:ext cx="217805" cy="238760"/>
        </a:xfrm>
        <a:prstGeom prst="rect">
          <a:avLst/>
        </a:prstGeom>
        <a:noFill/>
        <a:ln w="9525">
          <a:noFill/>
        </a:ln>
      </xdr:spPr>
    </xdr:pic>
    <xdr:clientData/>
  </xdr:oneCellAnchor>
  <xdr:oneCellAnchor>
    <xdr:from>
      <xdr:col>9</xdr:col>
      <xdr:colOff>0</xdr:colOff>
      <xdr:row>982</xdr:row>
      <xdr:rowOff>0</xdr:rowOff>
    </xdr:from>
    <xdr:ext cx="371475" cy="238760"/>
    <xdr:pic>
      <xdr:nvPicPr>
        <xdr:cNvPr id="1211" name="Picture 3" descr="clip_image3378"/>
        <xdr:cNvPicPr>
          <a:picLocks noChangeAspect="1"/>
        </xdr:cNvPicPr>
      </xdr:nvPicPr>
      <xdr:blipFill>
        <a:blip r:embed="rId1"/>
        <a:stretch>
          <a:fillRect/>
        </a:stretch>
      </xdr:blipFill>
      <xdr:spPr>
        <a:xfrm>
          <a:off x="14109065" y="652071975"/>
          <a:ext cx="371475" cy="238760"/>
        </a:xfrm>
        <a:prstGeom prst="rect">
          <a:avLst/>
        </a:prstGeom>
        <a:noFill/>
        <a:ln w="9525">
          <a:noFill/>
        </a:ln>
      </xdr:spPr>
    </xdr:pic>
    <xdr:clientData/>
  </xdr:oneCellAnchor>
  <xdr:twoCellAnchor editAs="oneCell">
    <xdr:from>
      <xdr:col>9</xdr:col>
      <xdr:colOff>0</xdr:colOff>
      <xdr:row>983</xdr:row>
      <xdr:rowOff>0</xdr:rowOff>
    </xdr:from>
    <xdr:to>
      <xdr:col>9</xdr:col>
      <xdr:colOff>66040</xdr:colOff>
      <xdr:row>983</xdr:row>
      <xdr:rowOff>249555</xdr:rowOff>
    </xdr:to>
    <xdr:pic>
      <xdr:nvPicPr>
        <xdr:cNvPr id="1212" name="Picture 1" descr="clip_image3376"/>
        <xdr:cNvPicPr>
          <a:picLocks noChangeAspect="1"/>
        </xdr:cNvPicPr>
      </xdr:nvPicPr>
      <xdr:blipFill>
        <a:blip r:embed="rId1"/>
        <a:stretch>
          <a:fillRect/>
        </a:stretch>
      </xdr:blipFill>
      <xdr:spPr>
        <a:xfrm>
          <a:off x="14109065" y="652786350"/>
          <a:ext cx="66040" cy="249555"/>
        </a:xfrm>
        <a:prstGeom prst="rect">
          <a:avLst/>
        </a:prstGeom>
        <a:noFill/>
        <a:ln w="9525">
          <a:noFill/>
        </a:ln>
      </xdr:spPr>
    </xdr:pic>
    <xdr:clientData/>
  </xdr:twoCellAnchor>
  <xdr:twoCellAnchor editAs="oneCell">
    <xdr:from>
      <xdr:col>9</xdr:col>
      <xdr:colOff>0</xdr:colOff>
      <xdr:row>983</xdr:row>
      <xdr:rowOff>0</xdr:rowOff>
    </xdr:from>
    <xdr:to>
      <xdr:col>9</xdr:col>
      <xdr:colOff>71120</xdr:colOff>
      <xdr:row>983</xdr:row>
      <xdr:rowOff>249555</xdr:rowOff>
    </xdr:to>
    <xdr:pic>
      <xdr:nvPicPr>
        <xdr:cNvPr id="1213" name="Picture 2" descr="clip_image3377"/>
        <xdr:cNvPicPr>
          <a:picLocks noChangeAspect="1"/>
        </xdr:cNvPicPr>
      </xdr:nvPicPr>
      <xdr:blipFill>
        <a:blip r:embed="rId1"/>
        <a:stretch>
          <a:fillRect/>
        </a:stretch>
      </xdr:blipFill>
      <xdr:spPr>
        <a:xfrm>
          <a:off x="14109065" y="652786350"/>
          <a:ext cx="71120" cy="249555"/>
        </a:xfrm>
        <a:prstGeom prst="rect">
          <a:avLst/>
        </a:prstGeom>
        <a:noFill/>
        <a:ln w="9525">
          <a:noFill/>
        </a:ln>
      </xdr:spPr>
    </xdr:pic>
    <xdr:clientData/>
  </xdr:twoCellAnchor>
  <xdr:twoCellAnchor editAs="oneCell">
    <xdr:from>
      <xdr:col>9</xdr:col>
      <xdr:colOff>0</xdr:colOff>
      <xdr:row>983</xdr:row>
      <xdr:rowOff>0</xdr:rowOff>
    </xdr:from>
    <xdr:to>
      <xdr:col>9</xdr:col>
      <xdr:colOff>69215</xdr:colOff>
      <xdr:row>983</xdr:row>
      <xdr:rowOff>249555</xdr:rowOff>
    </xdr:to>
    <xdr:pic>
      <xdr:nvPicPr>
        <xdr:cNvPr id="1215" name="Picture 4" descr="clip_image3379"/>
        <xdr:cNvPicPr>
          <a:picLocks noChangeAspect="1"/>
        </xdr:cNvPicPr>
      </xdr:nvPicPr>
      <xdr:blipFill>
        <a:blip r:embed="rId1"/>
        <a:stretch>
          <a:fillRect/>
        </a:stretch>
      </xdr:blipFill>
      <xdr:spPr>
        <a:xfrm>
          <a:off x="14109065" y="652786350"/>
          <a:ext cx="69215" cy="249555"/>
        </a:xfrm>
        <a:prstGeom prst="rect">
          <a:avLst/>
        </a:prstGeom>
        <a:noFill/>
        <a:ln w="9525">
          <a:noFill/>
        </a:ln>
      </xdr:spPr>
    </xdr:pic>
    <xdr:clientData/>
  </xdr:twoCellAnchor>
  <xdr:twoCellAnchor editAs="oneCell">
    <xdr:from>
      <xdr:col>9</xdr:col>
      <xdr:colOff>0</xdr:colOff>
      <xdr:row>983</xdr:row>
      <xdr:rowOff>0</xdr:rowOff>
    </xdr:from>
    <xdr:to>
      <xdr:col>9</xdr:col>
      <xdr:colOff>64135</xdr:colOff>
      <xdr:row>983</xdr:row>
      <xdr:rowOff>249555</xdr:rowOff>
    </xdr:to>
    <xdr:pic>
      <xdr:nvPicPr>
        <xdr:cNvPr id="1216" name="Picture 5" descr="clip_image3380"/>
        <xdr:cNvPicPr>
          <a:picLocks noChangeAspect="1"/>
        </xdr:cNvPicPr>
      </xdr:nvPicPr>
      <xdr:blipFill>
        <a:blip r:embed="rId1"/>
        <a:stretch>
          <a:fillRect/>
        </a:stretch>
      </xdr:blipFill>
      <xdr:spPr>
        <a:xfrm>
          <a:off x="14109065" y="652786350"/>
          <a:ext cx="64135" cy="249555"/>
        </a:xfrm>
        <a:prstGeom prst="rect">
          <a:avLst/>
        </a:prstGeom>
        <a:noFill/>
        <a:ln w="9525">
          <a:noFill/>
        </a:ln>
      </xdr:spPr>
    </xdr:pic>
    <xdr:clientData/>
  </xdr:twoCellAnchor>
  <xdr:twoCellAnchor editAs="oneCell">
    <xdr:from>
      <xdr:col>9</xdr:col>
      <xdr:colOff>0</xdr:colOff>
      <xdr:row>983</xdr:row>
      <xdr:rowOff>0</xdr:rowOff>
    </xdr:from>
    <xdr:to>
      <xdr:col>9</xdr:col>
      <xdr:colOff>66040</xdr:colOff>
      <xdr:row>983</xdr:row>
      <xdr:rowOff>240665</xdr:rowOff>
    </xdr:to>
    <xdr:pic>
      <xdr:nvPicPr>
        <xdr:cNvPr id="1217" name="Picture 1" descr="clip_image3376"/>
        <xdr:cNvPicPr>
          <a:picLocks noChangeAspect="1"/>
        </xdr:cNvPicPr>
      </xdr:nvPicPr>
      <xdr:blipFill>
        <a:blip r:embed="rId1"/>
        <a:stretch>
          <a:fillRect/>
        </a:stretch>
      </xdr:blipFill>
      <xdr:spPr>
        <a:xfrm>
          <a:off x="14109065" y="652786350"/>
          <a:ext cx="66040" cy="240665"/>
        </a:xfrm>
        <a:prstGeom prst="rect">
          <a:avLst/>
        </a:prstGeom>
        <a:noFill/>
        <a:ln w="9525">
          <a:noFill/>
        </a:ln>
      </xdr:spPr>
    </xdr:pic>
    <xdr:clientData/>
  </xdr:twoCellAnchor>
  <xdr:twoCellAnchor editAs="oneCell">
    <xdr:from>
      <xdr:col>9</xdr:col>
      <xdr:colOff>0</xdr:colOff>
      <xdr:row>983</xdr:row>
      <xdr:rowOff>0</xdr:rowOff>
    </xdr:from>
    <xdr:to>
      <xdr:col>9</xdr:col>
      <xdr:colOff>71120</xdr:colOff>
      <xdr:row>983</xdr:row>
      <xdr:rowOff>240665</xdr:rowOff>
    </xdr:to>
    <xdr:pic>
      <xdr:nvPicPr>
        <xdr:cNvPr id="1218" name="Picture 2" descr="clip_image3377"/>
        <xdr:cNvPicPr>
          <a:picLocks noChangeAspect="1"/>
        </xdr:cNvPicPr>
      </xdr:nvPicPr>
      <xdr:blipFill>
        <a:blip r:embed="rId1"/>
        <a:stretch>
          <a:fillRect/>
        </a:stretch>
      </xdr:blipFill>
      <xdr:spPr>
        <a:xfrm>
          <a:off x="14109065" y="652786350"/>
          <a:ext cx="71120" cy="240665"/>
        </a:xfrm>
        <a:prstGeom prst="rect">
          <a:avLst/>
        </a:prstGeom>
        <a:noFill/>
        <a:ln w="9525">
          <a:noFill/>
        </a:ln>
      </xdr:spPr>
    </xdr:pic>
    <xdr:clientData/>
  </xdr:twoCellAnchor>
  <xdr:twoCellAnchor editAs="oneCell">
    <xdr:from>
      <xdr:col>9</xdr:col>
      <xdr:colOff>0</xdr:colOff>
      <xdr:row>983</xdr:row>
      <xdr:rowOff>0</xdr:rowOff>
    </xdr:from>
    <xdr:to>
      <xdr:col>9</xdr:col>
      <xdr:colOff>69215</xdr:colOff>
      <xdr:row>983</xdr:row>
      <xdr:rowOff>240665</xdr:rowOff>
    </xdr:to>
    <xdr:pic>
      <xdr:nvPicPr>
        <xdr:cNvPr id="1220" name="Picture 4" descr="clip_image3379"/>
        <xdr:cNvPicPr>
          <a:picLocks noChangeAspect="1"/>
        </xdr:cNvPicPr>
      </xdr:nvPicPr>
      <xdr:blipFill>
        <a:blip r:embed="rId1"/>
        <a:stretch>
          <a:fillRect/>
        </a:stretch>
      </xdr:blipFill>
      <xdr:spPr>
        <a:xfrm>
          <a:off x="14109065" y="652786350"/>
          <a:ext cx="69215" cy="240665"/>
        </a:xfrm>
        <a:prstGeom prst="rect">
          <a:avLst/>
        </a:prstGeom>
        <a:noFill/>
        <a:ln w="9525">
          <a:noFill/>
        </a:ln>
      </xdr:spPr>
    </xdr:pic>
    <xdr:clientData/>
  </xdr:twoCellAnchor>
  <xdr:twoCellAnchor editAs="oneCell">
    <xdr:from>
      <xdr:col>9</xdr:col>
      <xdr:colOff>0</xdr:colOff>
      <xdr:row>983</xdr:row>
      <xdr:rowOff>0</xdr:rowOff>
    </xdr:from>
    <xdr:to>
      <xdr:col>9</xdr:col>
      <xdr:colOff>64135</xdr:colOff>
      <xdr:row>983</xdr:row>
      <xdr:rowOff>240665</xdr:rowOff>
    </xdr:to>
    <xdr:pic>
      <xdr:nvPicPr>
        <xdr:cNvPr id="1221" name="Picture 5" descr="clip_image3380"/>
        <xdr:cNvPicPr>
          <a:picLocks noChangeAspect="1"/>
        </xdr:cNvPicPr>
      </xdr:nvPicPr>
      <xdr:blipFill>
        <a:blip r:embed="rId1"/>
        <a:stretch>
          <a:fillRect/>
        </a:stretch>
      </xdr:blipFill>
      <xdr:spPr>
        <a:xfrm>
          <a:off x="14109065" y="652786350"/>
          <a:ext cx="64135" cy="240665"/>
        </a:xfrm>
        <a:prstGeom prst="rect">
          <a:avLst/>
        </a:prstGeom>
        <a:noFill/>
        <a:ln w="9525">
          <a:noFill/>
        </a:ln>
      </xdr:spPr>
    </xdr:pic>
    <xdr:clientData/>
  </xdr:twoCellAnchor>
  <xdr:twoCellAnchor editAs="oneCell">
    <xdr:from>
      <xdr:col>9</xdr:col>
      <xdr:colOff>0</xdr:colOff>
      <xdr:row>983</xdr:row>
      <xdr:rowOff>0</xdr:rowOff>
    </xdr:from>
    <xdr:to>
      <xdr:col>9</xdr:col>
      <xdr:colOff>66675</xdr:colOff>
      <xdr:row>983</xdr:row>
      <xdr:rowOff>250825</xdr:rowOff>
    </xdr:to>
    <xdr:pic>
      <xdr:nvPicPr>
        <xdr:cNvPr id="1222" name="Picture 1" descr="clip_image3376"/>
        <xdr:cNvPicPr>
          <a:picLocks noChangeAspect="1"/>
        </xdr:cNvPicPr>
      </xdr:nvPicPr>
      <xdr:blipFill>
        <a:blip r:embed="rId1"/>
        <a:stretch>
          <a:fillRect/>
        </a:stretch>
      </xdr:blipFill>
      <xdr:spPr>
        <a:xfrm>
          <a:off x="14109065" y="652786350"/>
          <a:ext cx="66675" cy="250825"/>
        </a:xfrm>
        <a:prstGeom prst="rect">
          <a:avLst/>
        </a:prstGeom>
        <a:noFill/>
        <a:ln w="9525">
          <a:noFill/>
        </a:ln>
      </xdr:spPr>
    </xdr:pic>
    <xdr:clientData/>
  </xdr:twoCellAnchor>
  <xdr:twoCellAnchor editAs="oneCell">
    <xdr:from>
      <xdr:col>9</xdr:col>
      <xdr:colOff>0</xdr:colOff>
      <xdr:row>983</xdr:row>
      <xdr:rowOff>0</xdr:rowOff>
    </xdr:from>
    <xdr:to>
      <xdr:col>9</xdr:col>
      <xdr:colOff>73025</xdr:colOff>
      <xdr:row>983</xdr:row>
      <xdr:rowOff>250825</xdr:rowOff>
    </xdr:to>
    <xdr:pic>
      <xdr:nvPicPr>
        <xdr:cNvPr id="1223" name="Picture 2" descr="clip_image3377"/>
        <xdr:cNvPicPr>
          <a:picLocks noChangeAspect="1"/>
        </xdr:cNvPicPr>
      </xdr:nvPicPr>
      <xdr:blipFill>
        <a:blip r:embed="rId1"/>
        <a:stretch>
          <a:fillRect/>
        </a:stretch>
      </xdr:blipFill>
      <xdr:spPr>
        <a:xfrm>
          <a:off x="14109065" y="652786350"/>
          <a:ext cx="73025" cy="250825"/>
        </a:xfrm>
        <a:prstGeom prst="rect">
          <a:avLst/>
        </a:prstGeom>
        <a:noFill/>
        <a:ln w="9525">
          <a:noFill/>
        </a:ln>
      </xdr:spPr>
    </xdr:pic>
    <xdr:clientData/>
  </xdr:twoCellAnchor>
  <xdr:twoCellAnchor editAs="oneCell">
    <xdr:from>
      <xdr:col>9</xdr:col>
      <xdr:colOff>0</xdr:colOff>
      <xdr:row>983</xdr:row>
      <xdr:rowOff>0</xdr:rowOff>
    </xdr:from>
    <xdr:to>
      <xdr:col>9</xdr:col>
      <xdr:colOff>64135</xdr:colOff>
      <xdr:row>983</xdr:row>
      <xdr:rowOff>250825</xdr:rowOff>
    </xdr:to>
    <xdr:pic>
      <xdr:nvPicPr>
        <xdr:cNvPr id="1224" name="Picture 3" descr="clip_image3378"/>
        <xdr:cNvPicPr>
          <a:picLocks noChangeAspect="1"/>
        </xdr:cNvPicPr>
      </xdr:nvPicPr>
      <xdr:blipFill>
        <a:blip r:embed="rId1"/>
        <a:stretch>
          <a:fillRect/>
        </a:stretch>
      </xdr:blipFill>
      <xdr:spPr>
        <a:xfrm>
          <a:off x="14109065" y="652786350"/>
          <a:ext cx="64135" cy="250825"/>
        </a:xfrm>
        <a:prstGeom prst="rect">
          <a:avLst/>
        </a:prstGeom>
        <a:noFill/>
        <a:ln w="9525">
          <a:noFill/>
        </a:ln>
      </xdr:spPr>
    </xdr:pic>
    <xdr:clientData/>
  </xdr:twoCellAnchor>
  <xdr:twoCellAnchor editAs="oneCell">
    <xdr:from>
      <xdr:col>9</xdr:col>
      <xdr:colOff>0</xdr:colOff>
      <xdr:row>983</xdr:row>
      <xdr:rowOff>0</xdr:rowOff>
    </xdr:from>
    <xdr:to>
      <xdr:col>9</xdr:col>
      <xdr:colOff>66675</xdr:colOff>
      <xdr:row>983</xdr:row>
      <xdr:rowOff>238760</xdr:rowOff>
    </xdr:to>
    <xdr:pic>
      <xdr:nvPicPr>
        <xdr:cNvPr id="1227" name="Picture 1" descr="clip_image3376"/>
        <xdr:cNvPicPr>
          <a:picLocks noChangeAspect="1"/>
        </xdr:cNvPicPr>
      </xdr:nvPicPr>
      <xdr:blipFill>
        <a:blip r:embed="rId1"/>
        <a:stretch>
          <a:fillRect/>
        </a:stretch>
      </xdr:blipFill>
      <xdr:spPr>
        <a:xfrm>
          <a:off x="14109065" y="652786350"/>
          <a:ext cx="66675" cy="238760"/>
        </a:xfrm>
        <a:prstGeom prst="rect">
          <a:avLst/>
        </a:prstGeom>
        <a:noFill/>
        <a:ln w="9525">
          <a:noFill/>
        </a:ln>
      </xdr:spPr>
    </xdr:pic>
    <xdr:clientData/>
  </xdr:twoCellAnchor>
  <xdr:twoCellAnchor editAs="oneCell">
    <xdr:from>
      <xdr:col>9</xdr:col>
      <xdr:colOff>0</xdr:colOff>
      <xdr:row>983</xdr:row>
      <xdr:rowOff>0</xdr:rowOff>
    </xdr:from>
    <xdr:to>
      <xdr:col>9</xdr:col>
      <xdr:colOff>73025</xdr:colOff>
      <xdr:row>983</xdr:row>
      <xdr:rowOff>238760</xdr:rowOff>
    </xdr:to>
    <xdr:pic>
      <xdr:nvPicPr>
        <xdr:cNvPr id="1228" name="Picture 2" descr="clip_image3377"/>
        <xdr:cNvPicPr>
          <a:picLocks noChangeAspect="1"/>
        </xdr:cNvPicPr>
      </xdr:nvPicPr>
      <xdr:blipFill>
        <a:blip r:embed="rId1"/>
        <a:stretch>
          <a:fillRect/>
        </a:stretch>
      </xdr:blipFill>
      <xdr:spPr>
        <a:xfrm>
          <a:off x="14109065" y="652786350"/>
          <a:ext cx="73025" cy="238760"/>
        </a:xfrm>
        <a:prstGeom prst="rect">
          <a:avLst/>
        </a:prstGeom>
        <a:noFill/>
        <a:ln w="9525">
          <a:noFill/>
        </a:ln>
      </xdr:spPr>
    </xdr:pic>
    <xdr:clientData/>
  </xdr:twoCellAnchor>
  <xdr:twoCellAnchor editAs="oneCell">
    <xdr:from>
      <xdr:col>9</xdr:col>
      <xdr:colOff>0</xdr:colOff>
      <xdr:row>983</xdr:row>
      <xdr:rowOff>0</xdr:rowOff>
    </xdr:from>
    <xdr:to>
      <xdr:col>9</xdr:col>
      <xdr:colOff>64135</xdr:colOff>
      <xdr:row>983</xdr:row>
      <xdr:rowOff>238760</xdr:rowOff>
    </xdr:to>
    <xdr:pic>
      <xdr:nvPicPr>
        <xdr:cNvPr id="1229" name="Picture 3" descr="clip_image3378"/>
        <xdr:cNvPicPr>
          <a:picLocks noChangeAspect="1"/>
        </xdr:cNvPicPr>
      </xdr:nvPicPr>
      <xdr:blipFill>
        <a:blip r:embed="rId1"/>
        <a:stretch>
          <a:fillRect/>
        </a:stretch>
      </xdr:blipFill>
      <xdr:spPr>
        <a:xfrm>
          <a:off x="14109065" y="652786350"/>
          <a:ext cx="64135" cy="238760"/>
        </a:xfrm>
        <a:prstGeom prst="rect">
          <a:avLst/>
        </a:prstGeom>
        <a:noFill/>
        <a:ln w="9525">
          <a:noFill/>
        </a:ln>
      </xdr:spPr>
    </xdr:pic>
    <xdr:clientData/>
  </xdr:twoCellAnchor>
  <xdr:oneCellAnchor>
    <xdr:from>
      <xdr:col>9</xdr:col>
      <xdr:colOff>0</xdr:colOff>
      <xdr:row>983</xdr:row>
      <xdr:rowOff>0</xdr:rowOff>
    </xdr:from>
    <xdr:ext cx="217170" cy="249555"/>
    <xdr:pic>
      <xdr:nvPicPr>
        <xdr:cNvPr id="1232" name="Picture 2" descr="clip_image3377"/>
        <xdr:cNvPicPr>
          <a:picLocks noChangeAspect="1"/>
        </xdr:cNvPicPr>
      </xdr:nvPicPr>
      <xdr:blipFill>
        <a:blip r:embed="rId1"/>
        <a:stretch>
          <a:fillRect/>
        </a:stretch>
      </xdr:blipFill>
      <xdr:spPr>
        <a:xfrm>
          <a:off x="14109065" y="652786350"/>
          <a:ext cx="217170" cy="249555"/>
        </a:xfrm>
        <a:prstGeom prst="rect">
          <a:avLst/>
        </a:prstGeom>
        <a:noFill/>
        <a:ln w="9525">
          <a:noFill/>
        </a:ln>
      </xdr:spPr>
    </xdr:pic>
    <xdr:clientData/>
  </xdr:oneCellAnchor>
  <xdr:oneCellAnchor>
    <xdr:from>
      <xdr:col>9</xdr:col>
      <xdr:colOff>0</xdr:colOff>
      <xdr:row>983</xdr:row>
      <xdr:rowOff>0</xdr:rowOff>
    </xdr:from>
    <xdr:ext cx="372110" cy="249555"/>
    <xdr:pic>
      <xdr:nvPicPr>
        <xdr:cNvPr id="1233" name="Picture 3" descr="clip_image3378"/>
        <xdr:cNvPicPr>
          <a:picLocks noChangeAspect="1"/>
        </xdr:cNvPicPr>
      </xdr:nvPicPr>
      <xdr:blipFill>
        <a:blip r:embed="rId1"/>
        <a:stretch>
          <a:fillRect/>
        </a:stretch>
      </xdr:blipFill>
      <xdr:spPr>
        <a:xfrm>
          <a:off x="14109065" y="652786350"/>
          <a:ext cx="372110" cy="249555"/>
        </a:xfrm>
        <a:prstGeom prst="rect">
          <a:avLst/>
        </a:prstGeom>
        <a:noFill/>
        <a:ln w="9525">
          <a:noFill/>
        </a:ln>
      </xdr:spPr>
    </xdr:pic>
    <xdr:clientData/>
  </xdr:oneCellAnchor>
  <xdr:oneCellAnchor>
    <xdr:from>
      <xdr:col>9</xdr:col>
      <xdr:colOff>0</xdr:colOff>
      <xdr:row>983</xdr:row>
      <xdr:rowOff>0</xdr:rowOff>
    </xdr:from>
    <xdr:ext cx="217170" cy="240665"/>
    <xdr:pic>
      <xdr:nvPicPr>
        <xdr:cNvPr id="1234" name="Picture 2" descr="clip_image3377"/>
        <xdr:cNvPicPr>
          <a:picLocks noChangeAspect="1"/>
        </xdr:cNvPicPr>
      </xdr:nvPicPr>
      <xdr:blipFill>
        <a:blip r:embed="rId1"/>
        <a:stretch>
          <a:fillRect/>
        </a:stretch>
      </xdr:blipFill>
      <xdr:spPr>
        <a:xfrm>
          <a:off x="14109065" y="652786350"/>
          <a:ext cx="217170" cy="240665"/>
        </a:xfrm>
        <a:prstGeom prst="rect">
          <a:avLst/>
        </a:prstGeom>
        <a:noFill/>
        <a:ln w="9525">
          <a:noFill/>
        </a:ln>
      </xdr:spPr>
    </xdr:pic>
    <xdr:clientData/>
  </xdr:oneCellAnchor>
  <xdr:oneCellAnchor>
    <xdr:from>
      <xdr:col>9</xdr:col>
      <xdr:colOff>0</xdr:colOff>
      <xdr:row>983</xdr:row>
      <xdr:rowOff>0</xdr:rowOff>
    </xdr:from>
    <xdr:ext cx="372110" cy="240665"/>
    <xdr:pic>
      <xdr:nvPicPr>
        <xdr:cNvPr id="1235" name="Picture 3" descr="clip_image3378"/>
        <xdr:cNvPicPr>
          <a:picLocks noChangeAspect="1"/>
        </xdr:cNvPicPr>
      </xdr:nvPicPr>
      <xdr:blipFill>
        <a:blip r:embed="rId1"/>
        <a:stretch>
          <a:fillRect/>
        </a:stretch>
      </xdr:blipFill>
      <xdr:spPr>
        <a:xfrm>
          <a:off x="14109065" y="652786350"/>
          <a:ext cx="372110" cy="240665"/>
        </a:xfrm>
        <a:prstGeom prst="rect">
          <a:avLst/>
        </a:prstGeom>
        <a:noFill/>
        <a:ln w="9525">
          <a:noFill/>
        </a:ln>
      </xdr:spPr>
    </xdr:pic>
    <xdr:clientData/>
  </xdr:oneCellAnchor>
  <xdr:oneCellAnchor>
    <xdr:from>
      <xdr:col>9</xdr:col>
      <xdr:colOff>0</xdr:colOff>
      <xdr:row>983</xdr:row>
      <xdr:rowOff>0</xdr:rowOff>
    </xdr:from>
    <xdr:ext cx="217805" cy="250825"/>
    <xdr:pic>
      <xdr:nvPicPr>
        <xdr:cNvPr id="1236" name="Picture 2" descr="clip_image3377"/>
        <xdr:cNvPicPr>
          <a:picLocks noChangeAspect="1"/>
        </xdr:cNvPicPr>
      </xdr:nvPicPr>
      <xdr:blipFill>
        <a:blip r:embed="rId1"/>
        <a:stretch>
          <a:fillRect/>
        </a:stretch>
      </xdr:blipFill>
      <xdr:spPr>
        <a:xfrm>
          <a:off x="14109065" y="652786350"/>
          <a:ext cx="217805" cy="250825"/>
        </a:xfrm>
        <a:prstGeom prst="rect">
          <a:avLst/>
        </a:prstGeom>
        <a:noFill/>
        <a:ln w="9525">
          <a:noFill/>
        </a:ln>
      </xdr:spPr>
    </xdr:pic>
    <xdr:clientData/>
  </xdr:oneCellAnchor>
  <xdr:oneCellAnchor>
    <xdr:from>
      <xdr:col>9</xdr:col>
      <xdr:colOff>0</xdr:colOff>
      <xdr:row>983</xdr:row>
      <xdr:rowOff>0</xdr:rowOff>
    </xdr:from>
    <xdr:ext cx="371475" cy="250825"/>
    <xdr:pic>
      <xdr:nvPicPr>
        <xdr:cNvPr id="1237" name="Picture 3" descr="clip_image3378"/>
        <xdr:cNvPicPr>
          <a:picLocks noChangeAspect="1"/>
        </xdr:cNvPicPr>
      </xdr:nvPicPr>
      <xdr:blipFill>
        <a:blip r:embed="rId1"/>
        <a:stretch>
          <a:fillRect/>
        </a:stretch>
      </xdr:blipFill>
      <xdr:spPr>
        <a:xfrm>
          <a:off x="14109065" y="652786350"/>
          <a:ext cx="371475" cy="250825"/>
        </a:xfrm>
        <a:prstGeom prst="rect">
          <a:avLst/>
        </a:prstGeom>
        <a:noFill/>
        <a:ln w="9525">
          <a:noFill/>
        </a:ln>
      </xdr:spPr>
    </xdr:pic>
    <xdr:clientData/>
  </xdr:oneCellAnchor>
  <xdr:oneCellAnchor>
    <xdr:from>
      <xdr:col>9</xdr:col>
      <xdr:colOff>0</xdr:colOff>
      <xdr:row>983</xdr:row>
      <xdr:rowOff>0</xdr:rowOff>
    </xdr:from>
    <xdr:ext cx="217805" cy="238760"/>
    <xdr:pic>
      <xdr:nvPicPr>
        <xdr:cNvPr id="1238" name="Picture 2" descr="clip_image3377"/>
        <xdr:cNvPicPr>
          <a:picLocks noChangeAspect="1"/>
        </xdr:cNvPicPr>
      </xdr:nvPicPr>
      <xdr:blipFill>
        <a:blip r:embed="rId1"/>
        <a:stretch>
          <a:fillRect/>
        </a:stretch>
      </xdr:blipFill>
      <xdr:spPr>
        <a:xfrm>
          <a:off x="14109065" y="652786350"/>
          <a:ext cx="217805" cy="238760"/>
        </a:xfrm>
        <a:prstGeom prst="rect">
          <a:avLst/>
        </a:prstGeom>
        <a:noFill/>
        <a:ln w="9525">
          <a:noFill/>
        </a:ln>
      </xdr:spPr>
    </xdr:pic>
    <xdr:clientData/>
  </xdr:oneCellAnchor>
  <xdr:oneCellAnchor>
    <xdr:from>
      <xdr:col>9</xdr:col>
      <xdr:colOff>0</xdr:colOff>
      <xdr:row>983</xdr:row>
      <xdr:rowOff>0</xdr:rowOff>
    </xdr:from>
    <xdr:ext cx="371475" cy="238760"/>
    <xdr:pic>
      <xdr:nvPicPr>
        <xdr:cNvPr id="1239" name="Picture 3" descr="clip_image3378"/>
        <xdr:cNvPicPr>
          <a:picLocks noChangeAspect="1"/>
        </xdr:cNvPicPr>
      </xdr:nvPicPr>
      <xdr:blipFill>
        <a:blip r:embed="rId1"/>
        <a:stretch>
          <a:fillRect/>
        </a:stretch>
      </xdr:blipFill>
      <xdr:spPr>
        <a:xfrm>
          <a:off x="14109065" y="652786350"/>
          <a:ext cx="371475" cy="238760"/>
        </a:xfrm>
        <a:prstGeom prst="rect">
          <a:avLst/>
        </a:prstGeom>
        <a:noFill/>
        <a:ln w="9525">
          <a:noFill/>
        </a:ln>
      </xdr:spPr>
    </xdr:pic>
    <xdr:clientData/>
  </xdr:oneCellAnchor>
  <xdr:twoCellAnchor editAs="oneCell">
    <xdr:from>
      <xdr:col>9</xdr:col>
      <xdr:colOff>0</xdr:colOff>
      <xdr:row>985</xdr:row>
      <xdr:rowOff>0</xdr:rowOff>
    </xdr:from>
    <xdr:to>
      <xdr:col>9</xdr:col>
      <xdr:colOff>66040</xdr:colOff>
      <xdr:row>985</xdr:row>
      <xdr:rowOff>249555</xdr:rowOff>
    </xdr:to>
    <xdr:pic>
      <xdr:nvPicPr>
        <xdr:cNvPr id="1240" name="Picture 1" descr="clip_image3376"/>
        <xdr:cNvPicPr>
          <a:picLocks noChangeAspect="1"/>
        </xdr:cNvPicPr>
      </xdr:nvPicPr>
      <xdr:blipFill>
        <a:blip r:embed="rId1"/>
        <a:stretch>
          <a:fillRect/>
        </a:stretch>
      </xdr:blipFill>
      <xdr:spPr>
        <a:xfrm>
          <a:off x="14109065" y="654215100"/>
          <a:ext cx="66040" cy="249555"/>
        </a:xfrm>
        <a:prstGeom prst="rect">
          <a:avLst/>
        </a:prstGeom>
        <a:noFill/>
        <a:ln w="9525">
          <a:noFill/>
        </a:ln>
      </xdr:spPr>
    </xdr:pic>
    <xdr:clientData/>
  </xdr:twoCellAnchor>
  <xdr:twoCellAnchor editAs="oneCell">
    <xdr:from>
      <xdr:col>9</xdr:col>
      <xdr:colOff>0</xdr:colOff>
      <xdr:row>985</xdr:row>
      <xdr:rowOff>0</xdr:rowOff>
    </xdr:from>
    <xdr:to>
      <xdr:col>9</xdr:col>
      <xdr:colOff>71120</xdr:colOff>
      <xdr:row>985</xdr:row>
      <xdr:rowOff>249555</xdr:rowOff>
    </xdr:to>
    <xdr:pic>
      <xdr:nvPicPr>
        <xdr:cNvPr id="1241" name="Picture 2" descr="clip_image3377"/>
        <xdr:cNvPicPr>
          <a:picLocks noChangeAspect="1"/>
        </xdr:cNvPicPr>
      </xdr:nvPicPr>
      <xdr:blipFill>
        <a:blip r:embed="rId1"/>
        <a:stretch>
          <a:fillRect/>
        </a:stretch>
      </xdr:blipFill>
      <xdr:spPr>
        <a:xfrm>
          <a:off x="14109065" y="654215100"/>
          <a:ext cx="71120" cy="249555"/>
        </a:xfrm>
        <a:prstGeom prst="rect">
          <a:avLst/>
        </a:prstGeom>
        <a:noFill/>
        <a:ln w="9525">
          <a:noFill/>
        </a:ln>
      </xdr:spPr>
    </xdr:pic>
    <xdr:clientData/>
  </xdr:twoCellAnchor>
  <xdr:twoCellAnchor editAs="oneCell">
    <xdr:from>
      <xdr:col>9</xdr:col>
      <xdr:colOff>0</xdr:colOff>
      <xdr:row>985</xdr:row>
      <xdr:rowOff>0</xdr:rowOff>
    </xdr:from>
    <xdr:to>
      <xdr:col>9</xdr:col>
      <xdr:colOff>69215</xdr:colOff>
      <xdr:row>985</xdr:row>
      <xdr:rowOff>249555</xdr:rowOff>
    </xdr:to>
    <xdr:pic>
      <xdr:nvPicPr>
        <xdr:cNvPr id="1243" name="Picture 4" descr="clip_image3379"/>
        <xdr:cNvPicPr>
          <a:picLocks noChangeAspect="1"/>
        </xdr:cNvPicPr>
      </xdr:nvPicPr>
      <xdr:blipFill>
        <a:blip r:embed="rId1"/>
        <a:stretch>
          <a:fillRect/>
        </a:stretch>
      </xdr:blipFill>
      <xdr:spPr>
        <a:xfrm>
          <a:off x="14109065" y="654215100"/>
          <a:ext cx="69215" cy="249555"/>
        </a:xfrm>
        <a:prstGeom prst="rect">
          <a:avLst/>
        </a:prstGeom>
        <a:noFill/>
        <a:ln w="9525">
          <a:noFill/>
        </a:ln>
      </xdr:spPr>
    </xdr:pic>
    <xdr:clientData/>
  </xdr:twoCellAnchor>
  <xdr:twoCellAnchor editAs="oneCell">
    <xdr:from>
      <xdr:col>9</xdr:col>
      <xdr:colOff>0</xdr:colOff>
      <xdr:row>985</xdr:row>
      <xdr:rowOff>0</xdr:rowOff>
    </xdr:from>
    <xdr:to>
      <xdr:col>9</xdr:col>
      <xdr:colOff>64135</xdr:colOff>
      <xdr:row>985</xdr:row>
      <xdr:rowOff>249555</xdr:rowOff>
    </xdr:to>
    <xdr:pic>
      <xdr:nvPicPr>
        <xdr:cNvPr id="1244" name="Picture 5" descr="clip_image3380"/>
        <xdr:cNvPicPr>
          <a:picLocks noChangeAspect="1"/>
        </xdr:cNvPicPr>
      </xdr:nvPicPr>
      <xdr:blipFill>
        <a:blip r:embed="rId1"/>
        <a:stretch>
          <a:fillRect/>
        </a:stretch>
      </xdr:blipFill>
      <xdr:spPr>
        <a:xfrm>
          <a:off x="14109065" y="654215100"/>
          <a:ext cx="64135" cy="249555"/>
        </a:xfrm>
        <a:prstGeom prst="rect">
          <a:avLst/>
        </a:prstGeom>
        <a:noFill/>
        <a:ln w="9525">
          <a:noFill/>
        </a:ln>
      </xdr:spPr>
    </xdr:pic>
    <xdr:clientData/>
  </xdr:twoCellAnchor>
  <xdr:twoCellAnchor editAs="oneCell">
    <xdr:from>
      <xdr:col>9</xdr:col>
      <xdr:colOff>0</xdr:colOff>
      <xdr:row>985</xdr:row>
      <xdr:rowOff>0</xdr:rowOff>
    </xdr:from>
    <xdr:to>
      <xdr:col>9</xdr:col>
      <xdr:colOff>66040</xdr:colOff>
      <xdr:row>985</xdr:row>
      <xdr:rowOff>240665</xdr:rowOff>
    </xdr:to>
    <xdr:pic>
      <xdr:nvPicPr>
        <xdr:cNvPr id="1245" name="Picture 1" descr="clip_image3376"/>
        <xdr:cNvPicPr>
          <a:picLocks noChangeAspect="1"/>
        </xdr:cNvPicPr>
      </xdr:nvPicPr>
      <xdr:blipFill>
        <a:blip r:embed="rId1"/>
        <a:stretch>
          <a:fillRect/>
        </a:stretch>
      </xdr:blipFill>
      <xdr:spPr>
        <a:xfrm>
          <a:off x="14109065" y="654215100"/>
          <a:ext cx="66040" cy="240665"/>
        </a:xfrm>
        <a:prstGeom prst="rect">
          <a:avLst/>
        </a:prstGeom>
        <a:noFill/>
        <a:ln w="9525">
          <a:noFill/>
        </a:ln>
      </xdr:spPr>
    </xdr:pic>
    <xdr:clientData/>
  </xdr:twoCellAnchor>
  <xdr:twoCellAnchor editAs="oneCell">
    <xdr:from>
      <xdr:col>9</xdr:col>
      <xdr:colOff>0</xdr:colOff>
      <xdr:row>985</xdr:row>
      <xdr:rowOff>0</xdr:rowOff>
    </xdr:from>
    <xdr:to>
      <xdr:col>9</xdr:col>
      <xdr:colOff>71120</xdr:colOff>
      <xdr:row>985</xdr:row>
      <xdr:rowOff>240665</xdr:rowOff>
    </xdr:to>
    <xdr:pic>
      <xdr:nvPicPr>
        <xdr:cNvPr id="1246" name="Picture 2" descr="clip_image3377"/>
        <xdr:cNvPicPr>
          <a:picLocks noChangeAspect="1"/>
        </xdr:cNvPicPr>
      </xdr:nvPicPr>
      <xdr:blipFill>
        <a:blip r:embed="rId1"/>
        <a:stretch>
          <a:fillRect/>
        </a:stretch>
      </xdr:blipFill>
      <xdr:spPr>
        <a:xfrm>
          <a:off x="14109065" y="654215100"/>
          <a:ext cx="71120" cy="240665"/>
        </a:xfrm>
        <a:prstGeom prst="rect">
          <a:avLst/>
        </a:prstGeom>
        <a:noFill/>
        <a:ln w="9525">
          <a:noFill/>
        </a:ln>
      </xdr:spPr>
    </xdr:pic>
    <xdr:clientData/>
  </xdr:twoCellAnchor>
  <xdr:twoCellAnchor editAs="oneCell">
    <xdr:from>
      <xdr:col>9</xdr:col>
      <xdr:colOff>0</xdr:colOff>
      <xdr:row>985</xdr:row>
      <xdr:rowOff>0</xdr:rowOff>
    </xdr:from>
    <xdr:to>
      <xdr:col>9</xdr:col>
      <xdr:colOff>69215</xdr:colOff>
      <xdr:row>985</xdr:row>
      <xdr:rowOff>240665</xdr:rowOff>
    </xdr:to>
    <xdr:pic>
      <xdr:nvPicPr>
        <xdr:cNvPr id="1248" name="Picture 4" descr="clip_image3379"/>
        <xdr:cNvPicPr>
          <a:picLocks noChangeAspect="1"/>
        </xdr:cNvPicPr>
      </xdr:nvPicPr>
      <xdr:blipFill>
        <a:blip r:embed="rId1"/>
        <a:stretch>
          <a:fillRect/>
        </a:stretch>
      </xdr:blipFill>
      <xdr:spPr>
        <a:xfrm>
          <a:off x="14109065" y="654215100"/>
          <a:ext cx="69215" cy="240665"/>
        </a:xfrm>
        <a:prstGeom prst="rect">
          <a:avLst/>
        </a:prstGeom>
        <a:noFill/>
        <a:ln w="9525">
          <a:noFill/>
        </a:ln>
      </xdr:spPr>
    </xdr:pic>
    <xdr:clientData/>
  </xdr:twoCellAnchor>
  <xdr:twoCellAnchor editAs="oneCell">
    <xdr:from>
      <xdr:col>9</xdr:col>
      <xdr:colOff>0</xdr:colOff>
      <xdr:row>985</xdr:row>
      <xdr:rowOff>0</xdr:rowOff>
    </xdr:from>
    <xdr:to>
      <xdr:col>9</xdr:col>
      <xdr:colOff>64135</xdr:colOff>
      <xdr:row>985</xdr:row>
      <xdr:rowOff>240665</xdr:rowOff>
    </xdr:to>
    <xdr:pic>
      <xdr:nvPicPr>
        <xdr:cNvPr id="1249" name="Picture 5" descr="clip_image3380"/>
        <xdr:cNvPicPr>
          <a:picLocks noChangeAspect="1"/>
        </xdr:cNvPicPr>
      </xdr:nvPicPr>
      <xdr:blipFill>
        <a:blip r:embed="rId1"/>
        <a:stretch>
          <a:fillRect/>
        </a:stretch>
      </xdr:blipFill>
      <xdr:spPr>
        <a:xfrm>
          <a:off x="14109065" y="654215100"/>
          <a:ext cx="64135" cy="240665"/>
        </a:xfrm>
        <a:prstGeom prst="rect">
          <a:avLst/>
        </a:prstGeom>
        <a:noFill/>
        <a:ln w="9525">
          <a:noFill/>
        </a:ln>
      </xdr:spPr>
    </xdr:pic>
    <xdr:clientData/>
  </xdr:twoCellAnchor>
  <xdr:twoCellAnchor editAs="oneCell">
    <xdr:from>
      <xdr:col>9</xdr:col>
      <xdr:colOff>0</xdr:colOff>
      <xdr:row>985</xdr:row>
      <xdr:rowOff>0</xdr:rowOff>
    </xdr:from>
    <xdr:to>
      <xdr:col>9</xdr:col>
      <xdr:colOff>66675</xdr:colOff>
      <xdr:row>985</xdr:row>
      <xdr:rowOff>250825</xdr:rowOff>
    </xdr:to>
    <xdr:pic>
      <xdr:nvPicPr>
        <xdr:cNvPr id="1250" name="Picture 1" descr="clip_image3376"/>
        <xdr:cNvPicPr>
          <a:picLocks noChangeAspect="1"/>
        </xdr:cNvPicPr>
      </xdr:nvPicPr>
      <xdr:blipFill>
        <a:blip r:embed="rId1"/>
        <a:stretch>
          <a:fillRect/>
        </a:stretch>
      </xdr:blipFill>
      <xdr:spPr>
        <a:xfrm>
          <a:off x="14109065" y="654215100"/>
          <a:ext cx="66675" cy="250825"/>
        </a:xfrm>
        <a:prstGeom prst="rect">
          <a:avLst/>
        </a:prstGeom>
        <a:noFill/>
        <a:ln w="9525">
          <a:noFill/>
        </a:ln>
      </xdr:spPr>
    </xdr:pic>
    <xdr:clientData/>
  </xdr:twoCellAnchor>
  <xdr:twoCellAnchor editAs="oneCell">
    <xdr:from>
      <xdr:col>9</xdr:col>
      <xdr:colOff>0</xdr:colOff>
      <xdr:row>985</xdr:row>
      <xdr:rowOff>0</xdr:rowOff>
    </xdr:from>
    <xdr:to>
      <xdr:col>9</xdr:col>
      <xdr:colOff>73025</xdr:colOff>
      <xdr:row>985</xdr:row>
      <xdr:rowOff>250825</xdr:rowOff>
    </xdr:to>
    <xdr:pic>
      <xdr:nvPicPr>
        <xdr:cNvPr id="1251" name="Picture 2" descr="clip_image3377"/>
        <xdr:cNvPicPr>
          <a:picLocks noChangeAspect="1"/>
        </xdr:cNvPicPr>
      </xdr:nvPicPr>
      <xdr:blipFill>
        <a:blip r:embed="rId1"/>
        <a:stretch>
          <a:fillRect/>
        </a:stretch>
      </xdr:blipFill>
      <xdr:spPr>
        <a:xfrm>
          <a:off x="14109065" y="654215100"/>
          <a:ext cx="73025" cy="250825"/>
        </a:xfrm>
        <a:prstGeom prst="rect">
          <a:avLst/>
        </a:prstGeom>
        <a:noFill/>
        <a:ln w="9525">
          <a:noFill/>
        </a:ln>
      </xdr:spPr>
    </xdr:pic>
    <xdr:clientData/>
  </xdr:twoCellAnchor>
  <xdr:twoCellAnchor editAs="oneCell">
    <xdr:from>
      <xdr:col>9</xdr:col>
      <xdr:colOff>0</xdr:colOff>
      <xdr:row>985</xdr:row>
      <xdr:rowOff>0</xdr:rowOff>
    </xdr:from>
    <xdr:to>
      <xdr:col>9</xdr:col>
      <xdr:colOff>64135</xdr:colOff>
      <xdr:row>985</xdr:row>
      <xdr:rowOff>250825</xdr:rowOff>
    </xdr:to>
    <xdr:pic>
      <xdr:nvPicPr>
        <xdr:cNvPr id="1252" name="Picture 3" descr="clip_image3378"/>
        <xdr:cNvPicPr>
          <a:picLocks noChangeAspect="1"/>
        </xdr:cNvPicPr>
      </xdr:nvPicPr>
      <xdr:blipFill>
        <a:blip r:embed="rId1"/>
        <a:stretch>
          <a:fillRect/>
        </a:stretch>
      </xdr:blipFill>
      <xdr:spPr>
        <a:xfrm>
          <a:off x="14109065" y="654215100"/>
          <a:ext cx="64135" cy="250825"/>
        </a:xfrm>
        <a:prstGeom prst="rect">
          <a:avLst/>
        </a:prstGeom>
        <a:noFill/>
        <a:ln w="9525">
          <a:noFill/>
        </a:ln>
      </xdr:spPr>
    </xdr:pic>
    <xdr:clientData/>
  </xdr:twoCellAnchor>
  <xdr:twoCellAnchor editAs="oneCell">
    <xdr:from>
      <xdr:col>9</xdr:col>
      <xdr:colOff>0</xdr:colOff>
      <xdr:row>985</xdr:row>
      <xdr:rowOff>0</xdr:rowOff>
    </xdr:from>
    <xdr:to>
      <xdr:col>9</xdr:col>
      <xdr:colOff>66675</xdr:colOff>
      <xdr:row>985</xdr:row>
      <xdr:rowOff>238760</xdr:rowOff>
    </xdr:to>
    <xdr:pic>
      <xdr:nvPicPr>
        <xdr:cNvPr id="1255" name="Picture 1" descr="clip_image3376"/>
        <xdr:cNvPicPr>
          <a:picLocks noChangeAspect="1"/>
        </xdr:cNvPicPr>
      </xdr:nvPicPr>
      <xdr:blipFill>
        <a:blip r:embed="rId1"/>
        <a:stretch>
          <a:fillRect/>
        </a:stretch>
      </xdr:blipFill>
      <xdr:spPr>
        <a:xfrm>
          <a:off x="14109065" y="654215100"/>
          <a:ext cx="66675" cy="238760"/>
        </a:xfrm>
        <a:prstGeom prst="rect">
          <a:avLst/>
        </a:prstGeom>
        <a:noFill/>
        <a:ln w="9525">
          <a:noFill/>
        </a:ln>
      </xdr:spPr>
    </xdr:pic>
    <xdr:clientData/>
  </xdr:twoCellAnchor>
  <xdr:twoCellAnchor editAs="oneCell">
    <xdr:from>
      <xdr:col>9</xdr:col>
      <xdr:colOff>0</xdr:colOff>
      <xdr:row>985</xdr:row>
      <xdr:rowOff>0</xdr:rowOff>
    </xdr:from>
    <xdr:to>
      <xdr:col>9</xdr:col>
      <xdr:colOff>73025</xdr:colOff>
      <xdr:row>985</xdr:row>
      <xdr:rowOff>238760</xdr:rowOff>
    </xdr:to>
    <xdr:pic>
      <xdr:nvPicPr>
        <xdr:cNvPr id="1256" name="Picture 2" descr="clip_image3377"/>
        <xdr:cNvPicPr>
          <a:picLocks noChangeAspect="1"/>
        </xdr:cNvPicPr>
      </xdr:nvPicPr>
      <xdr:blipFill>
        <a:blip r:embed="rId1"/>
        <a:stretch>
          <a:fillRect/>
        </a:stretch>
      </xdr:blipFill>
      <xdr:spPr>
        <a:xfrm>
          <a:off x="14109065" y="654215100"/>
          <a:ext cx="73025" cy="238760"/>
        </a:xfrm>
        <a:prstGeom prst="rect">
          <a:avLst/>
        </a:prstGeom>
        <a:noFill/>
        <a:ln w="9525">
          <a:noFill/>
        </a:ln>
      </xdr:spPr>
    </xdr:pic>
    <xdr:clientData/>
  </xdr:twoCellAnchor>
  <xdr:twoCellAnchor editAs="oneCell">
    <xdr:from>
      <xdr:col>9</xdr:col>
      <xdr:colOff>0</xdr:colOff>
      <xdr:row>985</xdr:row>
      <xdr:rowOff>0</xdr:rowOff>
    </xdr:from>
    <xdr:to>
      <xdr:col>9</xdr:col>
      <xdr:colOff>64135</xdr:colOff>
      <xdr:row>985</xdr:row>
      <xdr:rowOff>238760</xdr:rowOff>
    </xdr:to>
    <xdr:pic>
      <xdr:nvPicPr>
        <xdr:cNvPr id="1257" name="Picture 3" descr="clip_image3378"/>
        <xdr:cNvPicPr>
          <a:picLocks noChangeAspect="1"/>
        </xdr:cNvPicPr>
      </xdr:nvPicPr>
      <xdr:blipFill>
        <a:blip r:embed="rId1"/>
        <a:stretch>
          <a:fillRect/>
        </a:stretch>
      </xdr:blipFill>
      <xdr:spPr>
        <a:xfrm>
          <a:off x="14109065" y="654215100"/>
          <a:ext cx="64135" cy="238760"/>
        </a:xfrm>
        <a:prstGeom prst="rect">
          <a:avLst/>
        </a:prstGeom>
        <a:noFill/>
        <a:ln w="9525">
          <a:noFill/>
        </a:ln>
      </xdr:spPr>
    </xdr:pic>
    <xdr:clientData/>
  </xdr:twoCellAnchor>
  <xdr:oneCellAnchor>
    <xdr:from>
      <xdr:col>9</xdr:col>
      <xdr:colOff>0</xdr:colOff>
      <xdr:row>985</xdr:row>
      <xdr:rowOff>0</xdr:rowOff>
    </xdr:from>
    <xdr:ext cx="217170" cy="249555"/>
    <xdr:pic>
      <xdr:nvPicPr>
        <xdr:cNvPr id="1260" name="Picture 2" descr="clip_image3377"/>
        <xdr:cNvPicPr>
          <a:picLocks noChangeAspect="1"/>
        </xdr:cNvPicPr>
      </xdr:nvPicPr>
      <xdr:blipFill>
        <a:blip r:embed="rId1"/>
        <a:stretch>
          <a:fillRect/>
        </a:stretch>
      </xdr:blipFill>
      <xdr:spPr>
        <a:xfrm>
          <a:off x="14109065" y="654215100"/>
          <a:ext cx="217170" cy="249555"/>
        </a:xfrm>
        <a:prstGeom prst="rect">
          <a:avLst/>
        </a:prstGeom>
        <a:noFill/>
        <a:ln w="9525">
          <a:noFill/>
        </a:ln>
      </xdr:spPr>
    </xdr:pic>
    <xdr:clientData/>
  </xdr:oneCellAnchor>
  <xdr:oneCellAnchor>
    <xdr:from>
      <xdr:col>9</xdr:col>
      <xdr:colOff>0</xdr:colOff>
      <xdr:row>985</xdr:row>
      <xdr:rowOff>0</xdr:rowOff>
    </xdr:from>
    <xdr:ext cx="372110" cy="249555"/>
    <xdr:pic>
      <xdr:nvPicPr>
        <xdr:cNvPr id="1261" name="Picture 3" descr="clip_image3378"/>
        <xdr:cNvPicPr>
          <a:picLocks noChangeAspect="1"/>
        </xdr:cNvPicPr>
      </xdr:nvPicPr>
      <xdr:blipFill>
        <a:blip r:embed="rId1"/>
        <a:stretch>
          <a:fillRect/>
        </a:stretch>
      </xdr:blipFill>
      <xdr:spPr>
        <a:xfrm>
          <a:off x="14109065" y="654215100"/>
          <a:ext cx="372110" cy="249555"/>
        </a:xfrm>
        <a:prstGeom prst="rect">
          <a:avLst/>
        </a:prstGeom>
        <a:noFill/>
        <a:ln w="9525">
          <a:noFill/>
        </a:ln>
      </xdr:spPr>
    </xdr:pic>
    <xdr:clientData/>
  </xdr:oneCellAnchor>
  <xdr:oneCellAnchor>
    <xdr:from>
      <xdr:col>9</xdr:col>
      <xdr:colOff>0</xdr:colOff>
      <xdr:row>985</xdr:row>
      <xdr:rowOff>0</xdr:rowOff>
    </xdr:from>
    <xdr:ext cx="217170" cy="240665"/>
    <xdr:pic>
      <xdr:nvPicPr>
        <xdr:cNvPr id="1262" name="Picture 2" descr="clip_image3377"/>
        <xdr:cNvPicPr>
          <a:picLocks noChangeAspect="1"/>
        </xdr:cNvPicPr>
      </xdr:nvPicPr>
      <xdr:blipFill>
        <a:blip r:embed="rId1"/>
        <a:stretch>
          <a:fillRect/>
        </a:stretch>
      </xdr:blipFill>
      <xdr:spPr>
        <a:xfrm>
          <a:off x="14109065" y="654215100"/>
          <a:ext cx="217170" cy="240665"/>
        </a:xfrm>
        <a:prstGeom prst="rect">
          <a:avLst/>
        </a:prstGeom>
        <a:noFill/>
        <a:ln w="9525">
          <a:noFill/>
        </a:ln>
      </xdr:spPr>
    </xdr:pic>
    <xdr:clientData/>
  </xdr:oneCellAnchor>
  <xdr:oneCellAnchor>
    <xdr:from>
      <xdr:col>9</xdr:col>
      <xdr:colOff>0</xdr:colOff>
      <xdr:row>985</xdr:row>
      <xdr:rowOff>0</xdr:rowOff>
    </xdr:from>
    <xdr:ext cx="372110" cy="240665"/>
    <xdr:pic>
      <xdr:nvPicPr>
        <xdr:cNvPr id="1263" name="Picture 3" descr="clip_image3378"/>
        <xdr:cNvPicPr>
          <a:picLocks noChangeAspect="1"/>
        </xdr:cNvPicPr>
      </xdr:nvPicPr>
      <xdr:blipFill>
        <a:blip r:embed="rId1"/>
        <a:stretch>
          <a:fillRect/>
        </a:stretch>
      </xdr:blipFill>
      <xdr:spPr>
        <a:xfrm>
          <a:off x="14109065" y="654215100"/>
          <a:ext cx="372110" cy="240665"/>
        </a:xfrm>
        <a:prstGeom prst="rect">
          <a:avLst/>
        </a:prstGeom>
        <a:noFill/>
        <a:ln w="9525">
          <a:noFill/>
        </a:ln>
      </xdr:spPr>
    </xdr:pic>
    <xdr:clientData/>
  </xdr:oneCellAnchor>
  <xdr:oneCellAnchor>
    <xdr:from>
      <xdr:col>9</xdr:col>
      <xdr:colOff>0</xdr:colOff>
      <xdr:row>985</xdr:row>
      <xdr:rowOff>0</xdr:rowOff>
    </xdr:from>
    <xdr:ext cx="217805" cy="250825"/>
    <xdr:pic>
      <xdr:nvPicPr>
        <xdr:cNvPr id="1264" name="Picture 2" descr="clip_image3377"/>
        <xdr:cNvPicPr>
          <a:picLocks noChangeAspect="1"/>
        </xdr:cNvPicPr>
      </xdr:nvPicPr>
      <xdr:blipFill>
        <a:blip r:embed="rId1"/>
        <a:stretch>
          <a:fillRect/>
        </a:stretch>
      </xdr:blipFill>
      <xdr:spPr>
        <a:xfrm>
          <a:off x="14109065" y="654215100"/>
          <a:ext cx="217805" cy="250825"/>
        </a:xfrm>
        <a:prstGeom prst="rect">
          <a:avLst/>
        </a:prstGeom>
        <a:noFill/>
        <a:ln w="9525">
          <a:noFill/>
        </a:ln>
      </xdr:spPr>
    </xdr:pic>
    <xdr:clientData/>
  </xdr:oneCellAnchor>
  <xdr:oneCellAnchor>
    <xdr:from>
      <xdr:col>9</xdr:col>
      <xdr:colOff>0</xdr:colOff>
      <xdr:row>985</xdr:row>
      <xdr:rowOff>0</xdr:rowOff>
    </xdr:from>
    <xdr:ext cx="371475" cy="250825"/>
    <xdr:pic>
      <xdr:nvPicPr>
        <xdr:cNvPr id="1265" name="Picture 3" descr="clip_image3378"/>
        <xdr:cNvPicPr>
          <a:picLocks noChangeAspect="1"/>
        </xdr:cNvPicPr>
      </xdr:nvPicPr>
      <xdr:blipFill>
        <a:blip r:embed="rId1"/>
        <a:stretch>
          <a:fillRect/>
        </a:stretch>
      </xdr:blipFill>
      <xdr:spPr>
        <a:xfrm>
          <a:off x="14109065" y="654215100"/>
          <a:ext cx="371475" cy="250825"/>
        </a:xfrm>
        <a:prstGeom prst="rect">
          <a:avLst/>
        </a:prstGeom>
        <a:noFill/>
        <a:ln w="9525">
          <a:noFill/>
        </a:ln>
      </xdr:spPr>
    </xdr:pic>
    <xdr:clientData/>
  </xdr:oneCellAnchor>
  <xdr:oneCellAnchor>
    <xdr:from>
      <xdr:col>9</xdr:col>
      <xdr:colOff>0</xdr:colOff>
      <xdr:row>985</xdr:row>
      <xdr:rowOff>0</xdr:rowOff>
    </xdr:from>
    <xdr:ext cx="217805" cy="238760"/>
    <xdr:pic>
      <xdr:nvPicPr>
        <xdr:cNvPr id="1266" name="Picture 2" descr="clip_image3377"/>
        <xdr:cNvPicPr>
          <a:picLocks noChangeAspect="1"/>
        </xdr:cNvPicPr>
      </xdr:nvPicPr>
      <xdr:blipFill>
        <a:blip r:embed="rId1"/>
        <a:stretch>
          <a:fillRect/>
        </a:stretch>
      </xdr:blipFill>
      <xdr:spPr>
        <a:xfrm>
          <a:off x="14109065" y="654215100"/>
          <a:ext cx="217805" cy="238760"/>
        </a:xfrm>
        <a:prstGeom prst="rect">
          <a:avLst/>
        </a:prstGeom>
        <a:noFill/>
        <a:ln w="9525">
          <a:noFill/>
        </a:ln>
      </xdr:spPr>
    </xdr:pic>
    <xdr:clientData/>
  </xdr:oneCellAnchor>
  <xdr:oneCellAnchor>
    <xdr:from>
      <xdr:col>9</xdr:col>
      <xdr:colOff>0</xdr:colOff>
      <xdr:row>985</xdr:row>
      <xdr:rowOff>0</xdr:rowOff>
    </xdr:from>
    <xdr:ext cx="371475" cy="238760"/>
    <xdr:pic>
      <xdr:nvPicPr>
        <xdr:cNvPr id="1267" name="Picture 3" descr="clip_image3378"/>
        <xdr:cNvPicPr>
          <a:picLocks noChangeAspect="1"/>
        </xdr:cNvPicPr>
      </xdr:nvPicPr>
      <xdr:blipFill>
        <a:blip r:embed="rId1"/>
        <a:stretch>
          <a:fillRect/>
        </a:stretch>
      </xdr:blipFill>
      <xdr:spPr>
        <a:xfrm>
          <a:off x="14109065" y="654215100"/>
          <a:ext cx="371475" cy="238760"/>
        </a:xfrm>
        <a:prstGeom prst="rect">
          <a:avLst/>
        </a:prstGeom>
        <a:noFill/>
        <a:ln w="9525">
          <a:noFill/>
        </a:ln>
      </xdr:spPr>
    </xdr:pic>
    <xdr:clientData/>
  </xdr:oneCellAnchor>
  <xdr:twoCellAnchor editAs="oneCell">
    <xdr:from>
      <xdr:col>16</xdr:col>
      <xdr:colOff>142875</xdr:colOff>
      <xdr:row>1171</xdr:row>
      <xdr:rowOff>0</xdr:rowOff>
    </xdr:from>
    <xdr:to>
      <xdr:col>16</xdr:col>
      <xdr:colOff>229235</xdr:colOff>
      <xdr:row>1171</xdr:row>
      <xdr:rowOff>447040</xdr:rowOff>
    </xdr:to>
    <xdr:pic>
      <xdr:nvPicPr>
        <xdr:cNvPr id="1268" name="Picture 19" descr="clip_image3396"/>
        <xdr:cNvPicPr>
          <a:picLocks noChangeAspect="1"/>
        </xdr:cNvPicPr>
      </xdr:nvPicPr>
      <xdr:blipFill>
        <a:blip r:embed="rId2"/>
        <a:stretch>
          <a:fillRect/>
        </a:stretch>
      </xdr:blipFill>
      <xdr:spPr>
        <a:xfrm>
          <a:off x="19332575" y="761666625"/>
          <a:ext cx="86360" cy="447040"/>
        </a:xfrm>
        <a:prstGeom prst="rect">
          <a:avLst/>
        </a:prstGeom>
        <a:noFill/>
        <a:ln w="9525">
          <a:noFill/>
        </a:ln>
      </xdr:spPr>
    </xdr:pic>
    <xdr:clientData/>
  </xdr:twoCellAnchor>
  <xdr:twoCellAnchor editAs="oneCell">
    <xdr:from>
      <xdr:col>9</xdr:col>
      <xdr:colOff>0</xdr:colOff>
      <xdr:row>1201</xdr:row>
      <xdr:rowOff>0</xdr:rowOff>
    </xdr:from>
    <xdr:to>
      <xdr:col>9</xdr:col>
      <xdr:colOff>64135</xdr:colOff>
      <xdr:row>1201</xdr:row>
      <xdr:rowOff>249555</xdr:rowOff>
    </xdr:to>
    <xdr:pic>
      <xdr:nvPicPr>
        <xdr:cNvPr id="1269" name="Picture 5" descr="clip_image3380"/>
        <xdr:cNvPicPr>
          <a:picLocks noChangeAspect="1"/>
        </xdr:cNvPicPr>
      </xdr:nvPicPr>
      <xdr:blipFill>
        <a:blip r:embed="rId1"/>
        <a:stretch>
          <a:fillRect/>
        </a:stretch>
      </xdr:blipFill>
      <xdr:spPr>
        <a:xfrm>
          <a:off x="14109065" y="783669375"/>
          <a:ext cx="64135" cy="249555"/>
        </a:xfrm>
        <a:prstGeom prst="rect">
          <a:avLst/>
        </a:prstGeom>
        <a:noFill/>
        <a:ln w="9525">
          <a:noFill/>
        </a:ln>
      </xdr:spPr>
    </xdr:pic>
    <xdr:clientData/>
  </xdr:twoCellAnchor>
  <xdr:twoCellAnchor editAs="oneCell">
    <xdr:from>
      <xdr:col>9</xdr:col>
      <xdr:colOff>0</xdr:colOff>
      <xdr:row>1201</xdr:row>
      <xdr:rowOff>0</xdr:rowOff>
    </xdr:from>
    <xdr:to>
      <xdr:col>9</xdr:col>
      <xdr:colOff>64135</xdr:colOff>
      <xdr:row>1201</xdr:row>
      <xdr:rowOff>240665</xdr:rowOff>
    </xdr:to>
    <xdr:pic>
      <xdr:nvPicPr>
        <xdr:cNvPr id="1270" name="Picture 5" descr="clip_image3380"/>
        <xdr:cNvPicPr>
          <a:picLocks noChangeAspect="1"/>
        </xdr:cNvPicPr>
      </xdr:nvPicPr>
      <xdr:blipFill>
        <a:blip r:embed="rId1"/>
        <a:stretch>
          <a:fillRect/>
        </a:stretch>
      </xdr:blipFill>
      <xdr:spPr>
        <a:xfrm>
          <a:off x="14109065" y="783669375"/>
          <a:ext cx="64135" cy="240665"/>
        </a:xfrm>
        <a:prstGeom prst="rect">
          <a:avLst/>
        </a:prstGeom>
        <a:noFill/>
        <a:ln w="9525">
          <a:noFill/>
        </a:ln>
      </xdr:spPr>
    </xdr:pic>
    <xdr:clientData/>
  </xdr:twoCellAnchor>
  <xdr:twoCellAnchor editAs="oneCell">
    <xdr:from>
      <xdr:col>9</xdr:col>
      <xdr:colOff>0</xdr:colOff>
      <xdr:row>1201</xdr:row>
      <xdr:rowOff>0</xdr:rowOff>
    </xdr:from>
    <xdr:to>
      <xdr:col>9</xdr:col>
      <xdr:colOff>64135</xdr:colOff>
      <xdr:row>1201</xdr:row>
      <xdr:rowOff>250825</xdr:rowOff>
    </xdr:to>
    <xdr:pic>
      <xdr:nvPicPr>
        <xdr:cNvPr id="1271" name="Picture 5" descr="clip_image3380"/>
        <xdr:cNvPicPr>
          <a:picLocks noChangeAspect="1"/>
        </xdr:cNvPicPr>
      </xdr:nvPicPr>
      <xdr:blipFill>
        <a:blip r:embed="rId1"/>
        <a:stretch>
          <a:fillRect/>
        </a:stretch>
      </xdr:blipFill>
      <xdr:spPr>
        <a:xfrm>
          <a:off x="14109065" y="783669375"/>
          <a:ext cx="64135" cy="250825"/>
        </a:xfrm>
        <a:prstGeom prst="rect">
          <a:avLst/>
        </a:prstGeom>
        <a:noFill/>
        <a:ln w="9525">
          <a:noFill/>
        </a:ln>
      </xdr:spPr>
    </xdr:pic>
    <xdr:clientData/>
  </xdr:twoCellAnchor>
  <xdr:twoCellAnchor editAs="oneCell">
    <xdr:from>
      <xdr:col>9</xdr:col>
      <xdr:colOff>0</xdr:colOff>
      <xdr:row>1201</xdr:row>
      <xdr:rowOff>0</xdr:rowOff>
    </xdr:from>
    <xdr:to>
      <xdr:col>9</xdr:col>
      <xdr:colOff>64135</xdr:colOff>
      <xdr:row>1201</xdr:row>
      <xdr:rowOff>238760</xdr:rowOff>
    </xdr:to>
    <xdr:pic>
      <xdr:nvPicPr>
        <xdr:cNvPr id="1272" name="Picture 5" descr="clip_image3380"/>
        <xdr:cNvPicPr>
          <a:picLocks noChangeAspect="1"/>
        </xdr:cNvPicPr>
      </xdr:nvPicPr>
      <xdr:blipFill>
        <a:blip r:embed="rId1"/>
        <a:stretch>
          <a:fillRect/>
        </a:stretch>
      </xdr:blipFill>
      <xdr:spPr>
        <a:xfrm>
          <a:off x="14109065" y="783669375"/>
          <a:ext cx="64135" cy="238760"/>
        </a:xfrm>
        <a:prstGeom prst="rect">
          <a:avLst/>
        </a:prstGeom>
        <a:noFill/>
        <a:ln w="9525">
          <a:noFill/>
        </a:ln>
      </xdr:spPr>
    </xdr:pic>
    <xdr:clientData/>
  </xdr:twoCellAnchor>
  <xdr:oneCellAnchor>
    <xdr:from>
      <xdr:col>9</xdr:col>
      <xdr:colOff>0</xdr:colOff>
      <xdr:row>1201</xdr:row>
      <xdr:rowOff>0</xdr:rowOff>
    </xdr:from>
    <xdr:ext cx="372110" cy="249555"/>
    <xdr:pic>
      <xdr:nvPicPr>
        <xdr:cNvPr id="1273" name="Picture 3" descr="clip_image3378"/>
        <xdr:cNvPicPr>
          <a:picLocks noChangeAspect="1"/>
        </xdr:cNvPicPr>
      </xdr:nvPicPr>
      <xdr:blipFill>
        <a:blip r:embed="rId1"/>
        <a:stretch>
          <a:fillRect/>
        </a:stretch>
      </xdr:blipFill>
      <xdr:spPr>
        <a:xfrm>
          <a:off x="14109065" y="783669375"/>
          <a:ext cx="372110" cy="249555"/>
        </a:xfrm>
        <a:prstGeom prst="rect">
          <a:avLst/>
        </a:prstGeom>
        <a:noFill/>
        <a:ln w="9525">
          <a:noFill/>
        </a:ln>
      </xdr:spPr>
    </xdr:pic>
    <xdr:clientData/>
  </xdr:oneCellAnchor>
  <xdr:oneCellAnchor>
    <xdr:from>
      <xdr:col>9</xdr:col>
      <xdr:colOff>0</xdr:colOff>
      <xdr:row>1201</xdr:row>
      <xdr:rowOff>0</xdr:rowOff>
    </xdr:from>
    <xdr:ext cx="372110" cy="240665"/>
    <xdr:pic>
      <xdr:nvPicPr>
        <xdr:cNvPr id="1274" name="Picture 3" descr="clip_image3378"/>
        <xdr:cNvPicPr>
          <a:picLocks noChangeAspect="1"/>
        </xdr:cNvPicPr>
      </xdr:nvPicPr>
      <xdr:blipFill>
        <a:blip r:embed="rId1"/>
        <a:stretch>
          <a:fillRect/>
        </a:stretch>
      </xdr:blipFill>
      <xdr:spPr>
        <a:xfrm>
          <a:off x="14109065" y="783669375"/>
          <a:ext cx="372110" cy="240665"/>
        </a:xfrm>
        <a:prstGeom prst="rect">
          <a:avLst/>
        </a:prstGeom>
        <a:noFill/>
        <a:ln w="9525">
          <a:noFill/>
        </a:ln>
      </xdr:spPr>
    </xdr:pic>
    <xdr:clientData/>
  </xdr:oneCellAnchor>
  <xdr:oneCellAnchor>
    <xdr:from>
      <xdr:col>9</xdr:col>
      <xdr:colOff>0</xdr:colOff>
      <xdr:row>1201</xdr:row>
      <xdr:rowOff>0</xdr:rowOff>
    </xdr:from>
    <xdr:ext cx="371475" cy="250825"/>
    <xdr:pic>
      <xdr:nvPicPr>
        <xdr:cNvPr id="1275" name="Picture 3" descr="clip_image3378"/>
        <xdr:cNvPicPr>
          <a:picLocks noChangeAspect="1"/>
        </xdr:cNvPicPr>
      </xdr:nvPicPr>
      <xdr:blipFill>
        <a:blip r:embed="rId1"/>
        <a:stretch>
          <a:fillRect/>
        </a:stretch>
      </xdr:blipFill>
      <xdr:spPr>
        <a:xfrm>
          <a:off x="14109065" y="783669375"/>
          <a:ext cx="371475" cy="250825"/>
        </a:xfrm>
        <a:prstGeom prst="rect">
          <a:avLst/>
        </a:prstGeom>
        <a:noFill/>
        <a:ln w="9525">
          <a:noFill/>
        </a:ln>
      </xdr:spPr>
    </xdr:pic>
    <xdr:clientData/>
  </xdr:oneCellAnchor>
  <xdr:oneCellAnchor>
    <xdr:from>
      <xdr:col>9</xdr:col>
      <xdr:colOff>0</xdr:colOff>
      <xdr:row>1201</xdr:row>
      <xdr:rowOff>0</xdr:rowOff>
    </xdr:from>
    <xdr:ext cx="371475" cy="238760"/>
    <xdr:pic>
      <xdr:nvPicPr>
        <xdr:cNvPr id="1276" name="Picture 3" descr="clip_image3378"/>
        <xdr:cNvPicPr>
          <a:picLocks noChangeAspect="1"/>
        </xdr:cNvPicPr>
      </xdr:nvPicPr>
      <xdr:blipFill>
        <a:blip r:embed="rId1"/>
        <a:stretch>
          <a:fillRect/>
        </a:stretch>
      </xdr:blipFill>
      <xdr:spPr>
        <a:xfrm>
          <a:off x="14109065" y="783669375"/>
          <a:ext cx="371475" cy="238760"/>
        </a:xfrm>
        <a:prstGeom prst="rect">
          <a:avLst/>
        </a:prstGeom>
        <a:noFill/>
        <a:ln w="9525">
          <a:noFill/>
        </a:ln>
      </xdr:spPr>
    </xdr:pic>
    <xdr:clientData/>
  </xdr:oneCellAnchor>
  <xdr:twoCellAnchor editAs="oneCell">
    <xdr:from>
      <xdr:col>9</xdr:col>
      <xdr:colOff>0</xdr:colOff>
      <xdr:row>1178</xdr:row>
      <xdr:rowOff>0</xdr:rowOff>
    </xdr:from>
    <xdr:to>
      <xdr:col>9</xdr:col>
      <xdr:colOff>66040</xdr:colOff>
      <xdr:row>1178</xdr:row>
      <xdr:rowOff>249555</xdr:rowOff>
    </xdr:to>
    <xdr:pic>
      <xdr:nvPicPr>
        <xdr:cNvPr id="1277" name="Picture 1" descr="clip_image3376"/>
        <xdr:cNvPicPr>
          <a:picLocks noChangeAspect="1"/>
        </xdr:cNvPicPr>
      </xdr:nvPicPr>
      <xdr:blipFill>
        <a:blip r:embed="rId1"/>
        <a:stretch>
          <a:fillRect/>
        </a:stretch>
      </xdr:blipFill>
      <xdr:spPr>
        <a:xfrm>
          <a:off x="14109065" y="767095875"/>
          <a:ext cx="66040" cy="249555"/>
        </a:xfrm>
        <a:prstGeom prst="rect">
          <a:avLst/>
        </a:prstGeom>
        <a:noFill/>
        <a:ln w="9525">
          <a:noFill/>
        </a:ln>
      </xdr:spPr>
    </xdr:pic>
    <xdr:clientData/>
  </xdr:twoCellAnchor>
  <xdr:twoCellAnchor editAs="oneCell">
    <xdr:from>
      <xdr:col>9</xdr:col>
      <xdr:colOff>0</xdr:colOff>
      <xdr:row>1178</xdr:row>
      <xdr:rowOff>0</xdr:rowOff>
    </xdr:from>
    <xdr:to>
      <xdr:col>9</xdr:col>
      <xdr:colOff>71120</xdr:colOff>
      <xdr:row>1178</xdr:row>
      <xdr:rowOff>249555</xdr:rowOff>
    </xdr:to>
    <xdr:pic>
      <xdr:nvPicPr>
        <xdr:cNvPr id="1278" name="Picture 2" descr="clip_image3377"/>
        <xdr:cNvPicPr>
          <a:picLocks noChangeAspect="1"/>
        </xdr:cNvPicPr>
      </xdr:nvPicPr>
      <xdr:blipFill>
        <a:blip r:embed="rId1"/>
        <a:stretch>
          <a:fillRect/>
        </a:stretch>
      </xdr:blipFill>
      <xdr:spPr>
        <a:xfrm>
          <a:off x="14109065" y="767095875"/>
          <a:ext cx="71120" cy="249555"/>
        </a:xfrm>
        <a:prstGeom prst="rect">
          <a:avLst/>
        </a:prstGeom>
        <a:noFill/>
        <a:ln w="9525">
          <a:noFill/>
        </a:ln>
      </xdr:spPr>
    </xdr:pic>
    <xdr:clientData/>
  </xdr:twoCellAnchor>
  <xdr:twoCellAnchor editAs="oneCell">
    <xdr:from>
      <xdr:col>9</xdr:col>
      <xdr:colOff>0</xdr:colOff>
      <xdr:row>1178</xdr:row>
      <xdr:rowOff>0</xdr:rowOff>
    </xdr:from>
    <xdr:to>
      <xdr:col>9</xdr:col>
      <xdr:colOff>69215</xdr:colOff>
      <xdr:row>1178</xdr:row>
      <xdr:rowOff>249555</xdr:rowOff>
    </xdr:to>
    <xdr:pic>
      <xdr:nvPicPr>
        <xdr:cNvPr id="1280" name="Picture 4" descr="clip_image3379"/>
        <xdr:cNvPicPr>
          <a:picLocks noChangeAspect="1"/>
        </xdr:cNvPicPr>
      </xdr:nvPicPr>
      <xdr:blipFill>
        <a:blip r:embed="rId1"/>
        <a:stretch>
          <a:fillRect/>
        </a:stretch>
      </xdr:blipFill>
      <xdr:spPr>
        <a:xfrm>
          <a:off x="14109065" y="767095875"/>
          <a:ext cx="69215" cy="249555"/>
        </a:xfrm>
        <a:prstGeom prst="rect">
          <a:avLst/>
        </a:prstGeom>
        <a:noFill/>
        <a:ln w="9525">
          <a:noFill/>
        </a:ln>
      </xdr:spPr>
    </xdr:pic>
    <xdr:clientData/>
  </xdr:twoCellAnchor>
  <xdr:twoCellAnchor editAs="oneCell">
    <xdr:from>
      <xdr:col>9</xdr:col>
      <xdr:colOff>0</xdr:colOff>
      <xdr:row>1178</xdr:row>
      <xdr:rowOff>0</xdr:rowOff>
    </xdr:from>
    <xdr:to>
      <xdr:col>9</xdr:col>
      <xdr:colOff>64135</xdr:colOff>
      <xdr:row>1178</xdr:row>
      <xdr:rowOff>249555</xdr:rowOff>
    </xdr:to>
    <xdr:pic>
      <xdr:nvPicPr>
        <xdr:cNvPr id="1281" name="Picture 5" descr="clip_image3380"/>
        <xdr:cNvPicPr>
          <a:picLocks noChangeAspect="1"/>
        </xdr:cNvPicPr>
      </xdr:nvPicPr>
      <xdr:blipFill>
        <a:blip r:embed="rId1"/>
        <a:stretch>
          <a:fillRect/>
        </a:stretch>
      </xdr:blipFill>
      <xdr:spPr>
        <a:xfrm>
          <a:off x="14109065" y="767095875"/>
          <a:ext cx="64135" cy="249555"/>
        </a:xfrm>
        <a:prstGeom prst="rect">
          <a:avLst/>
        </a:prstGeom>
        <a:noFill/>
        <a:ln w="9525">
          <a:noFill/>
        </a:ln>
      </xdr:spPr>
    </xdr:pic>
    <xdr:clientData/>
  </xdr:twoCellAnchor>
  <xdr:twoCellAnchor editAs="oneCell">
    <xdr:from>
      <xdr:col>9</xdr:col>
      <xdr:colOff>0</xdr:colOff>
      <xdr:row>1178</xdr:row>
      <xdr:rowOff>0</xdr:rowOff>
    </xdr:from>
    <xdr:to>
      <xdr:col>9</xdr:col>
      <xdr:colOff>66040</xdr:colOff>
      <xdr:row>1178</xdr:row>
      <xdr:rowOff>240665</xdr:rowOff>
    </xdr:to>
    <xdr:pic>
      <xdr:nvPicPr>
        <xdr:cNvPr id="1282" name="Picture 1" descr="clip_image3376"/>
        <xdr:cNvPicPr>
          <a:picLocks noChangeAspect="1"/>
        </xdr:cNvPicPr>
      </xdr:nvPicPr>
      <xdr:blipFill>
        <a:blip r:embed="rId1"/>
        <a:stretch>
          <a:fillRect/>
        </a:stretch>
      </xdr:blipFill>
      <xdr:spPr>
        <a:xfrm>
          <a:off x="14109065" y="767095875"/>
          <a:ext cx="66040" cy="240665"/>
        </a:xfrm>
        <a:prstGeom prst="rect">
          <a:avLst/>
        </a:prstGeom>
        <a:noFill/>
        <a:ln w="9525">
          <a:noFill/>
        </a:ln>
      </xdr:spPr>
    </xdr:pic>
    <xdr:clientData/>
  </xdr:twoCellAnchor>
  <xdr:twoCellAnchor editAs="oneCell">
    <xdr:from>
      <xdr:col>9</xdr:col>
      <xdr:colOff>0</xdr:colOff>
      <xdr:row>1178</xdr:row>
      <xdr:rowOff>0</xdr:rowOff>
    </xdr:from>
    <xdr:to>
      <xdr:col>9</xdr:col>
      <xdr:colOff>71120</xdr:colOff>
      <xdr:row>1178</xdr:row>
      <xdr:rowOff>240665</xdr:rowOff>
    </xdr:to>
    <xdr:pic>
      <xdr:nvPicPr>
        <xdr:cNvPr id="1283" name="Picture 2" descr="clip_image3377"/>
        <xdr:cNvPicPr>
          <a:picLocks noChangeAspect="1"/>
        </xdr:cNvPicPr>
      </xdr:nvPicPr>
      <xdr:blipFill>
        <a:blip r:embed="rId1"/>
        <a:stretch>
          <a:fillRect/>
        </a:stretch>
      </xdr:blipFill>
      <xdr:spPr>
        <a:xfrm>
          <a:off x="14109065" y="767095875"/>
          <a:ext cx="71120" cy="240665"/>
        </a:xfrm>
        <a:prstGeom prst="rect">
          <a:avLst/>
        </a:prstGeom>
        <a:noFill/>
        <a:ln w="9525">
          <a:noFill/>
        </a:ln>
      </xdr:spPr>
    </xdr:pic>
    <xdr:clientData/>
  </xdr:twoCellAnchor>
  <xdr:twoCellAnchor editAs="oneCell">
    <xdr:from>
      <xdr:col>9</xdr:col>
      <xdr:colOff>0</xdr:colOff>
      <xdr:row>1178</xdr:row>
      <xdr:rowOff>0</xdr:rowOff>
    </xdr:from>
    <xdr:to>
      <xdr:col>9</xdr:col>
      <xdr:colOff>69215</xdr:colOff>
      <xdr:row>1178</xdr:row>
      <xdr:rowOff>240665</xdr:rowOff>
    </xdr:to>
    <xdr:pic>
      <xdr:nvPicPr>
        <xdr:cNvPr id="1285" name="Picture 4" descr="clip_image3379"/>
        <xdr:cNvPicPr>
          <a:picLocks noChangeAspect="1"/>
        </xdr:cNvPicPr>
      </xdr:nvPicPr>
      <xdr:blipFill>
        <a:blip r:embed="rId1"/>
        <a:stretch>
          <a:fillRect/>
        </a:stretch>
      </xdr:blipFill>
      <xdr:spPr>
        <a:xfrm>
          <a:off x="14109065" y="767095875"/>
          <a:ext cx="69215" cy="240665"/>
        </a:xfrm>
        <a:prstGeom prst="rect">
          <a:avLst/>
        </a:prstGeom>
        <a:noFill/>
        <a:ln w="9525">
          <a:noFill/>
        </a:ln>
      </xdr:spPr>
    </xdr:pic>
    <xdr:clientData/>
  </xdr:twoCellAnchor>
  <xdr:twoCellAnchor editAs="oneCell">
    <xdr:from>
      <xdr:col>9</xdr:col>
      <xdr:colOff>0</xdr:colOff>
      <xdr:row>1178</xdr:row>
      <xdr:rowOff>0</xdr:rowOff>
    </xdr:from>
    <xdr:to>
      <xdr:col>9</xdr:col>
      <xdr:colOff>64135</xdr:colOff>
      <xdr:row>1178</xdr:row>
      <xdr:rowOff>240665</xdr:rowOff>
    </xdr:to>
    <xdr:pic>
      <xdr:nvPicPr>
        <xdr:cNvPr id="1286" name="Picture 5" descr="clip_image3380"/>
        <xdr:cNvPicPr>
          <a:picLocks noChangeAspect="1"/>
        </xdr:cNvPicPr>
      </xdr:nvPicPr>
      <xdr:blipFill>
        <a:blip r:embed="rId1"/>
        <a:stretch>
          <a:fillRect/>
        </a:stretch>
      </xdr:blipFill>
      <xdr:spPr>
        <a:xfrm>
          <a:off x="14109065" y="767095875"/>
          <a:ext cx="64135" cy="240665"/>
        </a:xfrm>
        <a:prstGeom prst="rect">
          <a:avLst/>
        </a:prstGeom>
        <a:noFill/>
        <a:ln w="9525">
          <a:noFill/>
        </a:ln>
      </xdr:spPr>
    </xdr:pic>
    <xdr:clientData/>
  </xdr:twoCellAnchor>
  <xdr:twoCellAnchor editAs="oneCell">
    <xdr:from>
      <xdr:col>9</xdr:col>
      <xdr:colOff>0</xdr:colOff>
      <xdr:row>1178</xdr:row>
      <xdr:rowOff>0</xdr:rowOff>
    </xdr:from>
    <xdr:to>
      <xdr:col>9</xdr:col>
      <xdr:colOff>66675</xdr:colOff>
      <xdr:row>1178</xdr:row>
      <xdr:rowOff>250825</xdr:rowOff>
    </xdr:to>
    <xdr:pic>
      <xdr:nvPicPr>
        <xdr:cNvPr id="1287" name="Picture 1" descr="clip_image3376"/>
        <xdr:cNvPicPr>
          <a:picLocks noChangeAspect="1"/>
        </xdr:cNvPicPr>
      </xdr:nvPicPr>
      <xdr:blipFill>
        <a:blip r:embed="rId1"/>
        <a:stretch>
          <a:fillRect/>
        </a:stretch>
      </xdr:blipFill>
      <xdr:spPr>
        <a:xfrm>
          <a:off x="14109065" y="767095875"/>
          <a:ext cx="66675" cy="250825"/>
        </a:xfrm>
        <a:prstGeom prst="rect">
          <a:avLst/>
        </a:prstGeom>
        <a:noFill/>
        <a:ln w="9525">
          <a:noFill/>
        </a:ln>
      </xdr:spPr>
    </xdr:pic>
    <xdr:clientData/>
  </xdr:twoCellAnchor>
  <xdr:twoCellAnchor editAs="oneCell">
    <xdr:from>
      <xdr:col>9</xdr:col>
      <xdr:colOff>0</xdr:colOff>
      <xdr:row>1178</xdr:row>
      <xdr:rowOff>0</xdr:rowOff>
    </xdr:from>
    <xdr:to>
      <xdr:col>9</xdr:col>
      <xdr:colOff>73025</xdr:colOff>
      <xdr:row>1178</xdr:row>
      <xdr:rowOff>250825</xdr:rowOff>
    </xdr:to>
    <xdr:pic>
      <xdr:nvPicPr>
        <xdr:cNvPr id="1288" name="Picture 2" descr="clip_image3377"/>
        <xdr:cNvPicPr>
          <a:picLocks noChangeAspect="1"/>
        </xdr:cNvPicPr>
      </xdr:nvPicPr>
      <xdr:blipFill>
        <a:blip r:embed="rId1"/>
        <a:stretch>
          <a:fillRect/>
        </a:stretch>
      </xdr:blipFill>
      <xdr:spPr>
        <a:xfrm>
          <a:off x="14109065" y="767095875"/>
          <a:ext cx="73025" cy="250825"/>
        </a:xfrm>
        <a:prstGeom prst="rect">
          <a:avLst/>
        </a:prstGeom>
        <a:noFill/>
        <a:ln w="9525">
          <a:noFill/>
        </a:ln>
      </xdr:spPr>
    </xdr:pic>
    <xdr:clientData/>
  </xdr:twoCellAnchor>
  <xdr:twoCellAnchor editAs="oneCell">
    <xdr:from>
      <xdr:col>9</xdr:col>
      <xdr:colOff>0</xdr:colOff>
      <xdr:row>1178</xdr:row>
      <xdr:rowOff>0</xdr:rowOff>
    </xdr:from>
    <xdr:to>
      <xdr:col>9</xdr:col>
      <xdr:colOff>64135</xdr:colOff>
      <xdr:row>1178</xdr:row>
      <xdr:rowOff>250825</xdr:rowOff>
    </xdr:to>
    <xdr:pic>
      <xdr:nvPicPr>
        <xdr:cNvPr id="1289" name="Picture 3" descr="clip_image3378"/>
        <xdr:cNvPicPr>
          <a:picLocks noChangeAspect="1"/>
        </xdr:cNvPicPr>
      </xdr:nvPicPr>
      <xdr:blipFill>
        <a:blip r:embed="rId1"/>
        <a:stretch>
          <a:fillRect/>
        </a:stretch>
      </xdr:blipFill>
      <xdr:spPr>
        <a:xfrm>
          <a:off x="14109065" y="767095875"/>
          <a:ext cx="64135" cy="250825"/>
        </a:xfrm>
        <a:prstGeom prst="rect">
          <a:avLst/>
        </a:prstGeom>
        <a:noFill/>
        <a:ln w="9525">
          <a:noFill/>
        </a:ln>
      </xdr:spPr>
    </xdr:pic>
    <xdr:clientData/>
  </xdr:twoCellAnchor>
  <xdr:twoCellAnchor editAs="oneCell">
    <xdr:from>
      <xdr:col>9</xdr:col>
      <xdr:colOff>0</xdr:colOff>
      <xdr:row>1178</xdr:row>
      <xdr:rowOff>0</xdr:rowOff>
    </xdr:from>
    <xdr:to>
      <xdr:col>9</xdr:col>
      <xdr:colOff>66675</xdr:colOff>
      <xdr:row>1178</xdr:row>
      <xdr:rowOff>238760</xdr:rowOff>
    </xdr:to>
    <xdr:pic>
      <xdr:nvPicPr>
        <xdr:cNvPr id="1292" name="Picture 1" descr="clip_image3376"/>
        <xdr:cNvPicPr>
          <a:picLocks noChangeAspect="1"/>
        </xdr:cNvPicPr>
      </xdr:nvPicPr>
      <xdr:blipFill>
        <a:blip r:embed="rId1"/>
        <a:stretch>
          <a:fillRect/>
        </a:stretch>
      </xdr:blipFill>
      <xdr:spPr>
        <a:xfrm>
          <a:off x="14109065" y="767095875"/>
          <a:ext cx="66675" cy="238760"/>
        </a:xfrm>
        <a:prstGeom prst="rect">
          <a:avLst/>
        </a:prstGeom>
        <a:noFill/>
        <a:ln w="9525">
          <a:noFill/>
        </a:ln>
      </xdr:spPr>
    </xdr:pic>
    <xdr:clientData/>
  </xdr:twoCellAnchor>
  <xdr:twoCellAnchor editAs="oneCell">
    <xdr:from>
      <xdr:col>9</xdr:col>
      <xdr:colOff>0</xdr:colOff>
      <xdr:row>1178</xdr:row>
      <xdr:rowOff>0</xdr:rowOff>
    </xdr:from>
    <xdr:to>
      <xdr:col>9</xdr:col>
      <xdr:colOff>73025</xdr:colOff>
      <xdr:row>1178</xdr:row>
      <xdr:rowOff>238760</xdr:rowOff>
    </xdr:to>
    <xdr:pic>
      <xdr:nvPicPr>
        <xdr:cNvPr id="1293" name="Picture 2" descr="clip_image3377"/>
        <xdr:cNvPicPr>
          <a:picLocks noChangeAspect="1"/>
        </xdr:cNvPicPr>
      </xdr:nvPicPr>
      <xdr:blipFill>
        <a:blip r:embed="rId1"/>
        <a:stretch>
          <a:fillRect/>
        </a:stretch>
      </xdr:blipFill>
      <xdr:spPr>
        <a:xfrm>
          <a:off x="14109065" y="767095875"/>
          <a:ext cx="73025" cy="238760"/>
        </a:xfrm>
        <a:prstGeom prst="rect">
          <a:avLst/>
        </a:prstGeom>
        <a:noFill/>
        <a:ln w="9525">
          <a:noFill/>
        </a:ln>
      </xdr:spPr>
    </xdr:pic>
    <xdr:clientData/>
  </xdr:twoCellAnchor>
  <xdr:twoCellAnchor editAs="oneCell">
    <xdr:from>
      <xdr:col>9</xdr:col>
      <xdr:colOff>0</xdr:colOff>
      <xdr:row>1178</xdr:row>
      <xdr:rowOff>0</xdr:rowOff>
    </xdr:from>
    <xdr:to>
      <xdr:col>9</xdr:col>
      <xdr:colOff>64135</xdr:colOff>
      <xdr:row>1178</xdr:row>
      <xdr:rowOff>238760</xdr:rowOff>
    </xdr:to>
    <xdr:pic>
      <xdr:nvPicPr>
        <xdr:cNvPr id="1294" name="Picture 3" descr="clip_image3378"/>
        <xdr:cNvPicPr>
          <a:picLocks noChangeAspect="1"/>
        </xdr:cNvPicPr>
      </xdr:nvPicPr>
      <xdr:blipFill>
        <a:blip r:embed="rId1"/>
        <a:stretch>
          <a:fillRect/>
        </a:stretch>
      </xdr:blipFill>
      <xdr:spPr>
        <a:xfrm>
          <a:off x="14109065" y="767095875"/>
          <a:ext cx="64135" cy="238760"/>
        </a:xfrm>
        <a:prstGeom prst="rect">
          <a:avLst/>
        </a:prstGeom>
        <a:noFill/>
        <a:ln w="9525">
          <a:noFill/>
        </a:ln>
      </xdr:spPr>
    </xdr:pic>
    <xdr:clientData/>
  </xdr:twoCellAnchor>
  <xdr:oneCellAnchor>
    <xdr:from>
      <xdr:col>9</xdr:col>
      <xdr:colOff>0</xdr:colOff>
      <xdr:row>1178</xdr:row>
      <xdr:rowOff>0</xdr:rowOff>
    </xdr:from>
    <xdr:ext cx="217170" cy="249555"/>
    <xdr:pic>
      <xdr:nvPicPr>
        <xdr:cNvPr id="1297" name="Picture 2" descr="clip_image3377"/>
        <xdr:cNvPicPr>
          <a:picLocks noChangeAspect="1"/>
        </xdr:cNvPicPr>
      </xdr:nvPicPr>
      <xdr:blipFill>
        <a:blip r:embed="rId1"/>
        <a:stretch>
          <a:fillRect/>
        </a:stretch>
      </xdr:blipFill>
      <xdr:spPr>
        <a:xfrm>
          <a:off x="14109065" y="767095875"/>
          <a:ext cx="217170" cy="249555"/>
        </a:xfrm>
        <a:prstGeom prst="rect">
          <a:avLst/>
        </a:prstGeom>
        <a:noFill/>
        <a:ln w="9525">
          <a:noFill/>
        </a:ln>
      </xdr:spPr>
    </xdr:pic>
    <xdr:clientData/>
  </xdr:oneCellAnchor>
  <xdr:oneCellAnchor>
    <xdr:from>
      <xdr:col>9</xdr:col>
      <xdr:colOff>0</xdr:colOff>
      <xdr:row>1178</xdr:row>
      <xdr:rowOff>0</xdr:rowOff>
    </xdr:from>
    <xdr:ext cx="372110" cy="249555"/>
    <xdr:pic>
      <xdr:nvPicPr>
        <xdr:cNvPr id="1298" name="Picture 3" descr="clip_image3378"/>
        <xdr:cNvPicPr>
          <a:picLocks noChangeAspect="1"/>
        </xdr:cNvPicPr>
      </xdr:nvPicPr>
      <xdr:blipFill>
        <a:blip r:embed="rId1"/>
        <a:stretch>
          <a:fillRect/>
        </a:stretch>
      </xdr:blipFill>
      <xdr:spPr>
        <a:xfrm>
          <a:off x="14109065" y="767095875"/>
          <a:ext cx="372110" cy="249555"/>
        </a:xfrm>
        <a:prstGeom prst="rect">
          <a:avLst/>
        </a:prstGeom>
        <a:noFill/>
        <a:ln w="9525">
          <a:noFill/>
        </a:ln>
      </xdr:spPr>
    </xdr:pic>
    <xdr:clientData/>
  </xdr:oneCellAnchor>
  <xdr:oneCellAnchor>
    <xdr:from>
      <xdr:col>9</xdr:col>
      <xdr:colOff>0</xdr:colOff>
      <xdr:row>1178</xdr:row>
      <xdr:rowOff>0</xdr:rowOff>
    </xdr:from>
    <xdr:ext cx="217170" cy="240665"/>
    <xdr:pic>
      <xdr:nvPicPr>
        <xdr:cNvPr id="1299" name="Picture 2" descr="clip_image3377"/>
        <xdr:cNvPicPr>
          <a:picLocks noChangeAspect="1"/>
        </xdr:cNvPicPr>
      </xdr:nvPicPr>
      <xdr:blipFill>
        <a:blip r:embed="rId1"/>
        <a:stretch>
          <a:fillRect/>
        </a:stretch>
      </xdr:blipFill>
      <xdr:spPr>
        <a:xfrm>
          <a:off x="14109065" y="767095875"/>
          <a:ext cx="217170" cy="240665"/>
        </a:xfrm>
        <a:prstGeom prst="rect">
          <a:avLst/>
        </a:prstGeom>
        <a:noFill/>
        <a:ln w="9525">
          <a:noFill/>
        </a:ln>
      </xdr:spPr>
    </xdr:pic>
    <xdr:clientData/>
  </xdr:oneCellAnchor>
  <xdr:oneCellAnchor>
    <xdr:from>
      <xdr:col>9</xdr:col>
      <xdr:colOff>0</xdr:colOff>
      <xdr:row>1178</xdr:row>
      <xdr:rowOff>0</xdr:rowOff>
    </xdr:from>
    <xdr:ext cx="372110" cy="240665"/>
    <xdr:pic>
      <xdr:nvPicPr>
        <xdr:cNvPr id="1300" name="Picture 3" descr="clip_image3378"/>
        <xdr:cNvPicPr>
          <a:picLocks noChangeAspect="1"/>
        </xdr:cNvPicPr>
      </xdr:nvPicPr>
      <xdr:blipFill>
        <a:blip r:embed="rId1"/>
        <a:stretch>
          <a:fillRect/>
        </a:stretch>
      </xdr:blipFill>
      <xdr:spPr>
        <a:xfrm>
          <a:off x="14109065" y="767095875"/>
          <a:ext cx="372110" cy="240665"/>
        </a:xfrm>
        <a:prstGeom prst="rect">
          <a:avLst/>
        </a:prstGeom>
        <a:noFill/>
        <a:ln w="9525">
          <a:noFill/>
        </a:ln>
      </xdr:spPr>
    </xdr:pic>
    <xdr:clientData/>
  </xdr:oneCellAnchor>
  <xdr:oneCellAnchor>
    <xdr:from>
      <xdr:col>9</xdr:col>
      <xdr:colOff>0</xdr:colOff>
      <xdr:row>1178</xdr:row>
      <xdr:rowOff>0</xdr:rowOff>
    </xdr:from>
    <xdr:ext cx="217805" cy="250825"/>
    <xdr:pic>
      <xdr:nvPicPr>
        <xdr:cNvPr id="1301" name="Picture 2" descr="clip_image3377"/>
        <xdr:cNvPicPr>
          <a:picLocks noChangeAspect="1"/>
        </xdr:cNvPicPr>
      </xdr:nvPicPr>
      <xdr:blipFill>
        <a:blip r:embed="rId1"/>
        <a:stretch>
          <a:fillRect/>
        </a:stretch>
      </xdr:blipFill>
      <xdr:spPr>
        <a:xfrm>
          <a:off x="14109065" y="767095875"/>
          <a:ext cx="217805" cy="250825"/>
        </a:xfrm>
        <a:prstGeom prst="rect">
          <a:avLst/>
        </a:prstGeom>
        <a:noFill/>
        <a:ln w="9525">
          <a:noFill/>
        </a:ln>
      </xdr:spPr>
    </xdr:pic>
    <xdr:clientData/>
  </xdr:oneCellAnchor>
  <xdr:oneCellAnchor>
    <xdr:from>
      <xdr:col>9</xdr:col>
      <xdr:colOff>0</xdr:colOff>
      <xdr:row>1178</xdr:row>
      <xdr:rowOff>0</xdr:rowOff>
    </xdr:from>
    <xdr:ext cx="371475" cy="250825"/>
    <xdr:pic>
      <xdr:nvPicPr>
        <xdr:cNvPr id="1302" name="Picture 3" descr="clip_image3378"/>
        <xdr:cNvPicPr>
          <a:picLocks noChangeAspect="1"/>
        </xdr:cNvPicPr>
      </xdr:nvPicPr>
      <xdr:blipFill>
        <a:blip r:embed="rId1"/>
        <a:stretch>
          <a:fillRect/>
        </a:stretch>
      </xdr:blipFill>
      <xdr:spPr>
        <a:xfrm>
          <a:off x="14109065" y="767095875"/>
          <a:ext cx="371475" cy="250825"/>
        </a:xfrm>
        <a:prstGeom prst="rect">
          <a:avLst/>
        </a:prstGeom>
        <a:noFill/>
        <a:ln w="9525">
          <a:noFill/>
        </a:ln>
      </xdr:spPr>
    </xdr:pic>
    <xdr:clientData/>
  </xdr:oneCellAnchor>
  <xdr:oneCellAnchor>
    <xdr:from>
      <xdr:col>9</xdr:col>
      <xdr:colOff>0</xdr:colOff>
      <xdr:row>1178</xdr:row>
      <xdr:rowOff>0</xdr:rowOff>
    </xdr:from>
    <xdr:ext cx="217805" cy="238760"/>
    <xdr:pic>
      <xdr:nvPicPr>
        <xdr:cNvPr id="1303" name="Picture 2" descr="clip_image3377"/>
        <xdr:cNvPicPr>
          <a:picLocks noChangeAspect="1"/>
        </xdr:cNvPicPr>
      </xdr:nvPicPr>
      <xdr:blipFill>
        <a:blip r:embed="rId1"/>
        <a:stretch>
          <a:fillRect/>
        </a:stretch>
      </xdr:blipFill>
      <xdr:spPr>
        <a:xfrm>
          <a:off x="14109065" y="767095875"/>
          <a:ext cx="217805" cy="238760"/>
        </a:xfrm>
        <a:prstGeom prst="rect">
          <a:avLst/>
        </a:prstGeom>
        <a:noFill/>
        <a:ln w="9525">
          <a:noFill/>
        </a:ln>
      </xdr:spPr>
    </xdr:pic>
    <xdr:clientData/>
  </xdr:oneCellAnchor>
  <xdr:oneCellAnchor>
    <xdr:from>
      <xdr:col>9</xdr:col>
      <xdr:colOff>0</xdr:colOff>
      <xdr:row>1178</xdr:row>
      <xdr:rowOff>0</xdr:rowOff>
    </xdr:from>
    <xdr:ext cx="371475" cy="238760"/>
    <xdr:pic>
      <xdr:nvPicPr>
        <xdr:cNvPr id="1304" name="Picture 3" descr="clip_image3378"/>
        <xdr:cNvPicPr>
          <a:picLocks noChangeAspect="1"/>
        </xdr:cNvPicPr>
      </xdr:nvPicPr>
      <xdr:blipFill>
        <a:blip r:embed="rId1"/>
        <a:stretch>
          <a:fillRect/>
        </a:stretch>
      </xdr:blipFill>
      <xdr:spPr>
        <a:xfrm>
          <a:off x="14109065" y="767095875"/>
          <a:ext cx="371475" cy="238760"/>
        </a:xfrm>
        <a:prstGeom prst="rect">
          <a:avLst/>
        </a:prstGeom>
        <a:noFill/>
        <a:ln w="9525">
          <a:noFill/>
        </a:ln>
      </xdr:spPr>
    </xdr:pic>
    <xdr:clientData/>
  </xdr:oneCellAnchor>
  <xdr:twoCellAnchor editAs="oneCell">
    <xdr:from>
      <xdr:col>9</xdr:col>
      <xdr:colOff>0</xdr:colOff>
      <xdr:row>1287</xdr:row>
      <xdr:rowOff>0</xdr:rowOff>
    </xdr:from>
    <xdr:to>
      <xdr:col>9</xdr:col>
      <xdr:colOff>64135</xdr:colOff>
      <xdr:row>1287</xdr:row>
      <xdr:rowOff>249555</xdr:rowOff>
    </xdr:to>
    <xdr:pic>
      <xdr:nvPicPr>
        <xdr:cNvPr id="1305" name="Picture 5" descr="clip_image3380"/>
        <xdr:cNvPicPr>
          <a:picLocks noChangeAspect="1"/>
        </xdr:cNvPicPr>
      </xdr:nvPicPr>
      <xdr:blipFill>
        <a:blip r:embed="rId1"/>
        <a:stretch>
          <a:fillRect/>
        </a:stretch>
      </xdr:blipFill>
      <xdr:spPr>
        <a:xfrm>
          <a:off x="14109065" y="857535750"/>
          <a:ext cx="64135" cy="249555"/>
        </a:xfrm>
        <a:prstGeom prst="rect">
          <a:avLst/>
        </a:prstGeom>
        <a:noFill/>
        <a:ln w="9525">
          <a:noFill/>
        </a:ln>
      </xdr:spPr>
    </xdr:pic>
    <xdr:clientData/>
  </xdr:twoCellAnchor>
  <xdr:twoCellAnchor editAs="oneCell">
    <xdr:from>
      <xdr:col>9</xdr:col>
      <xdr:colOff>0</xdr:colOff>
      <xdr:row>1287</xdr:row>
      <xdr:rowOff>0</xdr:rowOff>
    </xdr:from>
    <xdr:to>
      <xdr:col>9</xdr:col>
      <xdr:colOff>64135</xdr:colOff>
      <xdr:row>1287</xdr:row>
      <xdr:rowOff>240665</xdr:rowOff>
    </xdr:to>
    <xdr:pic>
      <xdr:nvPicPr>
        <xdr:cNvPr id="1306" name="Picture 5" descr="clip_image3380"/>
        <xdr:cNvPicPr>
          <a:picLocks noChangeAspect="1"/>
        </xdr:cNvPicPr>
      </xdr:nvPicPr>
      <xdr:blipFill>
        <a:blip r:embed="rId1"/>
        <a:stretch>
          <a:fillRect/>
        </a:stretch>
      </xdr:blipFill>
      <xdr:spPr>
        <a:xfrm>
          <a:off x="14109065" y="857535750"/>
          <a:ext cx="64135" cy="240665"/>
        </a:xfrm>
        <a:prstGeom prst="rect">
          <a:avLst/>
        </a:prstGeom>
        <a:noFill/>
        <a:ln w="9525">
          <a:noFill/>
        </a:ln>
      </xdr:spPr>
    </xdr:pic>
    <xdr:clientData/>
  </xdr:twoCellAnchor>
  <xdr:twoCellAnchor editAs="oneCell">
    <xdr:from>
      <xdr:col>9</xdr:col>
      <xdr:colOff>0</xdr:colOff>
      <xdr:row>1287</xdr:row>
      <xdr:rowOff>0</xdr:rowOff>
    </xdr:from>
    <xdr:to>
      <xdr:col>9</xdr:col>
      <xdr:colOff>64135</xdr:colOff>
      <xdr:row>1287</xdr:row>
      <xdr:rowOff>250825</xdr:rowOff>
    </xdr:to>
    <xdr:pic>
      <xdr:nvPicPr>
        <xdr:cNvPr id="1307" name="Picture 5" descr="clip_image3380"/>
        <xdr:cNvPicPr>
          <a:picLocks noChangeAspect="1"/>
        </xdr:cNvPicPr>
      </xdr:nvPicPr>
      <xdr:blipFill>
        <a:blip r:embed="rId1"/>
        <a:stretch>
          <a:fillRect/>
        </a:stretch>
      </xdr:blipFill>
      <xdr:spPr>
        <a:xfrm>
          <a:off x="14109065" y="857535750"/>
          <a:ext cx="64135" cy="250825"/>
        </a:xfrm>
        <a:prstGeom prst="rect">
          <a:avLst/>
        </a:prstGeom>
        <a:noFill/>
        <a:ln w="9525">
          <a:noFill/>
        </a:ln>
      </xdr:spPr>
    </xdr:pic>
    <xdr:clientData/>
  </xdr:twoCellAnchor>
  <xdr:twoCellAnchor editAs="oneCell">
    <xdr:from>
      <xdr:col>9</xdr:col>
      <xdr:colOff>0</xdr:colOff>
      <xdr:row>1287</xdr:row>
      <xdr:rowOff>0</xdr:rowOff>
    </xdr:from>
    <xdr:to>
      <xdr:col>9</xdr:col>
      <xdr:colOff>64135</xdr:colOff>
      <xdr:row>1287</xdr:row>
      <xdr:rowOff>238760</xdr:rowOff>
    </xdr:to>
    <xdr:pic>
      <xdr:nvPicPr>
        <xdr:cNvPr id="1308" name="Picture 5" descr="clip_image3380"/>
        <xdr:cNvPicPr>
          <a:picLocks noChangeAspect="1"/>
        </xdr:cNvPicPr>
      </xdr:nvPicPr>
      <xdr:blipFill>
        <a:blip r:embed="rId1"/>
        <a:stretch>
          <a:fillRect/>
        </a:stretch>
      </xdr:blipFill>
      <xdr:spPr>
        <a:xfrm>
          <a:off x="14109065" y="857535750"/>
          <a:ext cx="64135" cy="238760"/>
        </a:xfrm>
        <a:prstGeom prst="rect">
          <a:avLst/>
        </a:prstGeom>
        <a:noFill/>
        <a:ln w="9525">
          <a:noFill/>
        </a:ln>
      </xdr:spPr>
    </xdr:pic>
    <xdr:clientData/>
  </xdr:twoCellAnchor>
  <xdr:oneCellAnchor>
    <xdr:from>
      <xdr:col>9</xdr:col>
      <xdr:colOff>0</xdr:colOff>
      <xdr:row>1287</xdr:row>
      <xdr:rowOff>0</xdr:rowOff>
    </xdr:from>
    <xdr:ext cx="372110" cy="249555"/>
    <xdr:pic>
      <xdr:nvPicPr>
        <xdr:cNvPr id="1309" name="Picture 3" descr="clip_image3378"/>
        <xdr:cNvPicPr>
          <a:picLocks noChangeAspect="1"/>
        </xdr:cNvPicPr>
      </xdr:nvPicPr>
      <xdr:blipFill>
        <a:blip r:embed="rId1"/>
        <a:stretch>
          <a:fillRect/>
        </a:stretch>
      </xdr:blipFill>
      <xdr:spPr>
        <a:xfrm>
          <a:off x="14109065" y="857535750"/>
          <a:ext cx="372110" cy="249555"/>
        </a:xfrm>
        <a:prstGeom prst="rect">
          <a:avLst/>
        </a:prstGeom>
        <a:noFill/>
        <a:ln w="9525">
          <a:noFill/>
        </a:ln>
      </xdr:spPr>
    </xdr:pic>
    <xdr:clientData/>
  </xdr:oneCellAnchor>
  <xdr:oneCellAnchor>
    <xdr:from>
      <xdr:col>9</xdr:col>
      <xdr:colOff>0</xdr:colOff>
      <xdr:row>1287</xdr:row>
      <xdr:rowOff>0</xdr:rowOff>
    </xdr:from>
    <xdr:ext cx="372110" cy="240665"/>
    <xdr:pic>
      <xdr:nvPicPr>
        <xdr:cNvPr id="1310" name="Picture 3" descr="clip_image3378"/>
        <xdr:cNvPicPr>
          <a:picLocks noChangeAspect="1"/>
        </xdr:cNvPicPr>
      </xdr:nvPicPr>
      <xdr:blipFill>
        <a:blip r:embed="rId1"/>
        <a:stretch>
          <a:fillRect/>
        </a:stretch>
      </xdr:blipFill>
      <xdr:spPr>
        <a:xfrm>
          <a:off x="14109065" y="857535750"/>
          <a:ext cx="372110" cy="240665"/>
        </a:xfrm>
        <a:prstGeom prst="rect">
          <a:avLst/>
        </a:prstGeom>
        <a:noFill/>
        <a:ln w="9525">
          <a:noFill/>
        </a:ln>
      </xdr:spPr>
    </xdr:pic>
    <xdr:clientData/>
  </xdr:oneCellAnchor>
  <xdr:oneCellAnchor>
    <xdr:from>
      <xdr:col>9</xdr:col>
      <xdr:colOff>0</xdr:colOff>
      <xdr:row>1287</xdr:row>
      <xdr:rowOff>0</xdr:rowOff>
    </xdr:from>
    <xdr:ext cx="371475" cy="250825"/>
    <xdr:pic>
      <xdr:nvPicPr>
        <xdr:cNvPr id="1311" name="Picture 3" descr="clip_image3378"/>
        <xdr:cNvPicPr>
          <a:picLocks noChangeAspect="1"/>
        </xdr:cNvPicPr>
      </xdr:nvPicPr>
      <xdr:blipFill>
        <a:blip r:embed="rId1"/>
        <a:stretch>
          <a:fillRect/>
        </a:stretch>
      </xdr:blipFill>
      <xdr:spPr>
        <a:xfrm>
          <a:off x="14109065" y="857535750"/>
          <a:ext cx="371475" cy="250825"/>
        </a:xfrm>
        <a:prstGeom prst="rect">
          <a:avLst/>
        </a:prstGeom>
        <a:noFill/>
        <a:ln w="9525">
          <a:noFill/>
        </a:ln>
      </xdr:spPr>
    </xdr:pic>
    <xdr:clientData/>
  </xdr:oneCellAnchor>
  <xdr:oneCellAnchor>
    <xdr:from>
      <xdr:col>9</xdr:col>
      <xdr:colOff>0</xdr:colOff>
      <xdr:row>1287</xdr:row>
      <xdr:rowOff>0</xdr:rowOff>
    </xdr:from>
    <xdr:ext cx="371475" cy="238760"/>
    <xdr:pic>
      <xdr:nvPicPr>
        <xdr:cNvPr id="1312" name="Picture 3" descr="clip_image3378"/>
        <xdr:cNvPicPr>
          <a:picLocks noChangeAspect="1"/>
        </xdr:cNvPicPr>
      </xdr:nvPicPr>
      <xdr:blipFill>
        <a:blip r:embed="rId1"/>
        <a:stretch>
          <a:fillRect/>
        </a:stretch>
      </xdr:blipFill>
      <xdr:spPr>
        <a:xfrm>
          <a:off x="14109065" y="857535750"/>
          <a:ext cx="371475" cy="238760"/>
        </a:xfrm>
        <a:prstGeom prst="rect">
          <a:avLst/>
        </a:prstGeom>
        <a:noFill/>
        <a:ln w="9525">
          <a:noFill/>
        </a:ln>
      </xdr:spPr>
    </xdr:pic>
    <xdr:clientData/>
  </xdr:oneCellAnchor>
  <xdr:twoCellAnchor editAs="oneCell">
    <xdr:from>
      <xdr:col>9</xdr:col>
      <xdr:colOff>0</xdr:colOff>
      <xdr:row>1336</xdr:row>
      <xdr:rowOff>0</xdr:rowOff>
    </xdr:from>
    <xdr:to>
      <xdr:col>9</xdr:col>
      <xdr:colOff>64135</xdr:colOff>
      <xdr:row>1336</xdr:row>
      <xdr:rowOff>249555</xdr:rowOff>
    </xdr:to>
    <xdr:pic>
      <xdr:nvPicPr>
        <xdr:cNvPr id="1329" name="Picture 5" descr="clip_image3380"/>
        <xdr:cNvPicPr>
          <a:picLocks noChangeAspect="1"/>
        </xdr:cNvPicPr>
      </xdr:nvPicPr>
      <xdr:blipFill>
        <a:blip r:embed="rId1"/>
        <a:stretch>
          <a:fillRect/>
        </a:stretch>
      </xdr:blipFill>
      <xdr:spPr>
        <a:xfrm>
          <a:off x="14109065" y="888977775"/>
          <a:ext cx="64135" cy="249555"/>
        </a:xfrm>
        <a:prstGeom prst="rect">
          <a:avLst/>
        </a:prstGeom>
        <a:noFill/>
        <a:ln w="9525">
          <a:noFill/>
        </a:ln>
      </xdr:spPr>
    </xdr:pic>
    <xdr:clientData/>
  </xdr:twoCellAnchor>
  <xdr:twoCellAnchor editAs="oneCell">
    <xdr:from>
      <xdr:col>9</xdr:col>
      <xdr:colOff>0</xdr:colOff>
      <xdr:row>1336</xdr:row>
      <xdr:rowOff>0</xdr:rowOff>
    </xdr:from>
    <xdr:to>
      <xdr:col>9</xdr:col>
      <xdr:colOff>64135</xdr:colOff>
      <xdr:row>1336</xdr:row>
      <xdr:rowOff>240665</xdr:rowOff>
    </xdr:to>
    <xdr:pic>
      <xdr:nvPicPr>
        <xdr:cNvPr id="1330" name="Picture 5" descr="clip_image3380"/>
        <xdr:cNvPicPr>
          <a:picLocks noChangeAspect="1"/>
        </xdr:cNvPicPr>
      </xdr:nvPicPr>
      <xdr:blipFill>
        <a:blip r:embed="rId1"/>
        <a:stretch>
          <a:fillRect/>
        </a:stretch>
      </xdr:blipFill>
      <xdr:spPr>
        <a:xfrm>
          <a:off x="14109065" y="888977775"/>
          <a:ext cx="64135" cy="240665"/>
        </a:xfrm>
        <a:prstGeom prst="rect">
          <a:avLst/>
        </a:prstGeom>
        <a:noFill/>
        <a:ln w="9525">
          <a:noFill/>
        </a:ln>
      </xdr:spPr>
    </xdr:pic>
    <xdr:clientData/>
  </xdr:twoCellAnchor>
  <xdr:twoCellAnchor editAs="oneCell">
    <xdr:from>
      <xdr:col>9</xdr:col>
      <xdr:colOff>0</xdr:colOff>
      <xdr:row>1336</xdr:row>
      <xdr:rowOff>0</xdr:rowOff>
    </xdr:from>
    <xdr:to>
      <xdr:col>9</xdr:col>
      <xdr:colOff>64135</xdr:colOff>
      <xdr:row>1336</xdr:row>
      <xdr:rowOff>250825</xdr:rowOff>
    </xdr:to>
    <xdr:pic>
      <xdr:nvPicPr>
        <xdr:cNvPr id="1331" name="Picture 5" descr="clip_image3380"/>
        <xdr:cNvPicPr>
          <a:picLocks noChangeAspect="1"/>
        </xdr:cNvPicPr>
      </xdr:nvPicPr>
      <xdr:blipFill>
        <a:blip r:embed="rId1"/>
        <a:stretch>
          <a:fillRect/>
        </a:stretch>
      </xdr:blipFill>
      <xdr:spPr>
        <a:xfrm>
          <a:off x="14109065" y="888977775"/>
          <a:ext cx="64135" cy="250825"/>
        </a:xfrm>
        <a:prstGeom prst="rect">
          <a:avLst/>
        </a:prstGeom>
        <a:noFill/>
        <a:ln w="9525">
          <a:noFill/>
        </a:ln>
      </xdr:spPr>
    </xdr:pic>
    <xdr:clientData/>
  </xdr:twoCellAnchor>
  <xdr:twoCellAnchor editAs="oneCell">
    <xdr:from>
      <xdr:col>9</xdr:col>
      <xdr:colOff>0</xdr:colOff>
      <xdr:row>1336</xdr:row>
      <xdr:rowOff>0</xdr:rowOff>
    </xdr:from>
    <xdr:to>
      <xdr:col>9</xdr:col>
      <xdr:colOff>64135</xdr:colOff>
      <xdr:row>1336</xdr:row>
      <xdr:rowOff>238760</xdr:rowOff>
    </xdr:to>
    <xdr:pic>
      <xdr:nvPicPr>
        <xdr:cNvPr id="1332" name="Picture 5" descr="clip_image3380"/>
        <xdr:cNvPicPr>
          <a:picLocks noChangeAspect="1"/>
        </xdr:cNvPicPr>
      </xdr:nvPicPr>
      <xdr:blipFill>
        <a:blip r:embed="rId1"/>
        <a:stretch>
          <a:fillRect/>
        </a:stretch>
      </xdr:blipFill>
      <xdr:spPr>
        <a:xfrm>
          <a:off x="14109065" y="888977775"/>
          <a:ext cx="64135" cy="238760"/>
        </a:xfrm>
        <a:prstGeom prst="rect">
          <a:avLst/>
        </a:prstGeom>
        <a:noFill/>
        <a:ln w="9525">
          <a:noFill/>
        </a:ln>
      </xdr:spPr>
    </xdr:pic>
    <xdr:clientData/>
  </xdr:twoCellAnchor>
  <xdr:oneCellAnchor>
    <xdr:from>
      <xdr:col>9</xdr:col>
      <xdr:colOff>0</xdr:colOff>
      <xdr:row>1336</xdr:row>
      <xdr:rowOff>0</xdr:rowOff>
    </xdr:from>
    <xdr:ext cx="372110" cy="249555"/>
    <xdr:pic>
      <xdr:nvPicPr>
        <xdr:cNvPr id="1333" name="Picture 3" descr="clip_image3378"/>
        <xdr:cNvPicPr>
          <a:picLocks noChangeAspect="1"/>
        </xdr:cNvPicPr>
      </xdr:nvPicPr>
      <xdr:blipFill>
        <a:blip r:embed="rId1"/>
        <a:stretch>
          <a:fillRect/>
        </a:stretch>
      </xdr:blipFill>
      <xdr:spPr>
        <a:xfrm>
          <a:off x="14109065" y="888977775"/>
          <a:ext cx="372110" cy="249555"/>
        </a:xfrm>
        <a:prstGeom prst="rect">
          <a:avLst/>
        </a:prstGeom>
        <a:noFill/>
        <a:ln w="9525">
          <a:noFill/>
        </a:ln>
      </xdr:spPr>
    </xdr:pic>
    <xdr:clientData/>
  </xdr:oneCellAnchor>
  <xdr:oneCellAnchor>
    <xdr:from>
      <xdr:col>9</xdr:col>
      <xdr:colOff>0</xdr:colOff>
      <xdr:row>1336</xdr:row>
      <xdr:rowOff>0</xdr:rowOff>
    </xdr:from>
    <xdr:ext cx="372110" cy="240665"/>
    <xdr:pic>
      <xdr:nvPicPr>
        <xdr:cNvPr id="1334" name="Picture 3" descr="clip_image3378"/>
        <xdr:cNvPicPr>
          <a:picLocks noChangeAspect="1"/>
        </xdr:cNvPicPr>
      </xdr:nvPicPr>
      <xdr:blipFill>
        <a:blip r:embed="rId1"/>
        <a:stretch>
          <a:fillRect/>
        </a:stretch>
      </xdr:blipFill>
      <xdr:spPr>
        <a:xfrm>
          <a:off x="14109065" y="888977775"/>
          <a:ext cx="372110" cy="240665"/>
        </a:xfrm>
        <a:prstGeom prst="rect">
          <a:avLst/>
        </a:prstGeom>
        <a:noFill/>
        <a:ln w="9525">
          <a:noFill/>
        </a:ln>
      </xdr:spPr>
    </xdr:pic>
    <xdr:clientData/>
  </xdr:oneCellAnchor>
  <xdr:oneCellAnchor>
    <xdr:from>
      <xdr:col>9</xdr:col>
      <xdr:colOff>0</xdr:colOff>
      <xdr:row>1336</xdr:row>
      <xdr:rowOff>0</xdr:rowOff>
    </xdr:from>
    <xdr:ext cx="371475" cy="250825"/>
    <xdr:pic>
      <xdr:nvPicPr>
        <xdr:cNvPr id="1335" name="Picture 3" descr="clip_image3378"/>
        <xdr:cNvPicPr>
          <a:picLocks noChangeAspect="1"/>
        </xdr:cNvPicPr>
      </xdr:nvPicPr>
      <xdr:blipFill>
        <a:blip r:embed="rId1"/>
        <a:stretch>
          <a:fillRect/>
        </a:stretch>
      </xdr:blipFill>
      <xdr:spPr>
        <a:xfrm>
          <a:off x="14109065" y="888977775"/>
          <a:ext cx="371475" cy="250825"/>
        </a:xfrm>
        <a:prstGeom prst="rect">
          <a:avLst/>
        </a:prstGeom>
        <a:noFill/>
        <a:ln w="9525">
          <a:noFill/>
        </a:ln>
      </xdr:spPr>
    </xdr:pic>
    <xdr:clientData/>
  </xdr:oneCellAnchor>
  <xdr:oneCellAnchor>
    <xdr:from>
      <xdr:col>9</xdr:col>
      <xdr:colOff>0</xdr:colOff>
      <xdr:row>1336</xdr:row>
      <xdr:rowOff>0</xdr:rowOff>
    </xdr:from>
    <xdr:ext cx="371475" cy="238760"/>
    <xdr:pic>
      <xdr:nvPicPr>
        <xdr:cNvPr id="1336" name="Picture 3" descr="clip_image3378"/>
        <xdr:cNvPicPr>
          <a:picLocks noChangeAspect="1"/>
        </xdr:cNvPicPr>
      </xdr:nvPicPr>
      <xdr:blipFill>
        <a:blip r:embed="rId1"/>
        <a:stretch>
          <a:fillRect/>
        </a:stretch>
      </xdr:blipFill>
      <xdr:spPr>
        <a:xfrm>
          <a:off x="14109065" y="888977775"/>
          <a:ext cx="371475" cy="238760"/>
        </a:xfrm>
        <a:prstGeom prst="rect">
          <a:avLst/>
        </a:prstGeom>
        <a:noFill/>
        <a:ln w="9525">
          <a:noFill/>
        </a:ln>
      </xdr:spPr>
    </xdr:pic>
    <xdr:clientData/>
  </xdr:oneCellAnchor>
  <xdr:twoCellAnchor editAs="oneCell">
    <xdr:from>
      <xdr:col>9</xdr:col>
      <xdr:colOff>0</xdr:colOff>
      <xdr:row>1361</xdr:row>
      <xdr:rowOff>0</xdr:rowOff>
    </xdr:from>
    <xdr:to>
      <xdr:col>9</xdr:col>
      <xdr:colOff>64135</xdr:colOff>
      <xdr:row>1361</xdr:row>
      <xdr:rowOff>249555</xdr:rowOff>
    </xdr:to>
    <xdr:pic>
      <xdr:nvPicPr>
        <xdr:cNvPr id="1337" name="Picture 5" descr="clip_image3380"/>
        <xdr:cNvPicPr>
          <a:picLocks noChangeAspect="1"/>
        </xdr:cNvPicPr>
      </xdr:nvPicPr>
      <xdr:blipFill>
        <a:blip r:embed="rId1"/>
        <a:stretch>
          <a:fillRect/>
        </a:stretch>
      </xdr:blipFill>
      <xdr:spPr>
        <a:xfrm>
          <a:off x="14109065" y="900483975"/>
          <a:ext cx="64135" cy="249555"/>
        </a:xfrm>
        <a:prstGeom prst="rect">
          <a:avLst/>
        </a:prstGeom>
        <a:noFill/>
        <a:ln w="9525">
          <a:noFill/>
        </a:ln>
      </xdr:spPr>
    </xdr:pic>
    <xdr:clientData/>
  </xdr:twoCellAnchor>
  <xdr:twoCellAnchor editAs="oneCell">
    <xdr:from>
      <xdr:col>9</xdr:col>
      <xdr:colOff>0</xdr:colOff>
      <xdr:row>1361</xdr:row>
      <xdr:rowOff>0</xdr:rowOff>
    </xdr:from>
    <xdr:to>
      <xdr:col>9</xdr:col>
      <xdr:colOff>64135</xdr:colOff>
      <xdr:row>1361</xdr:row>
      <xdr:rowOff>240665</xdr:rowOff>
    </xdr:to>
    <xdr:pic>
      <xdr:nvPicPr>
        <xdr:cNvPr id="1338" name="Picture 5" descr="clip_image3380"/>
        <xdr:cNvPicPr>
          <a:picLocks noChangeAspect="1"/>
        </xdr:cNvPicPr>
      </xdr:nvPicPr>
      <xdr:blipFill>
        <a:blip r:embed="rId1"/>
        <a:stretch>
          <a:fillRect/>
        </a:stretch>
      </xdr:blipFill>
      <xdr:spPr>
        <a:xfrm>
          <a:off x="14109065" y="900483975"/>
          <a:ext cx="64135" cy="240665"/>
        </a:xfrm>
        <a:prstGeom prst="rect">
          <a:avLst/>
        </a:prstGeom>
        <a:noFill/>
        <a:ln w="9525">
          <a:noFill/>
        </a:ln>
      </xdr:spPr>
    </xdr:pic>
    <xdr:clientData/>
  </xdr:twoCellAnchor>
  <xdr:twoCellAnchor editAs="oneCell">
    <xdr:from>
      <xdr:col>9</xdr:col>
      <xdr:colOff>0</xdr:colOff>
      <xdr:row>1361</xdr:row>
      <xdr:rowOff>0</xdr:rowOff>
    </xdr:from>
    <xdr:to>
      <xdr:col>9</xdr:col>
      <xdr:colOff>64135</xdr:colOff>
      <xdr:row>1361</xdr:row>
      <xdr:rowOff>250825</xdr:rowOff>
    </xdr:to>
    <xdr:pic>
      <xdr:nvPicPr>
        <xdr:cNvPr id="1339" name="Picture 5" descr="clip_image3380"/>
        <xdr:cNvPicPr>
          <a:picLocks noChangeAspect="1"/>
        </xdr:cNvPicPr>
      </xdr:nvPicPr>
      <xdr:blipFill>
        <a:blip r:embed="rId1"/>
        <a:stretch>
          <a:fillRect/>
        </a:stretch>
      </xdr:blipFill>
      <xdr:spPr>
        <a:xfrm>
          <a:off x="14109065" y="900483975"/>
          <a:ext cx="64135" cy="250825"/>
        </a:xfrm>
        <a:prstGeom prst="rect">
          <a:avLst/>
        </a:prstGeom>
        <a:noFill/>
        <a:ln w="9525">
          <a:noFill/>
        </a:ln>
      </xdr:spPr>
    </xdr:pic>
    <xdr:clientData/>
  </xdr:twoCellAnchor>
  <xdr:twoCellAnchor editAs="oneCell">
    <xdr:from>
      <xdr:col>9</xdr:col>
      <xdr:colOff>0</xdr:colOff>
      <xdr:row>1361</xdr:row>
      <xdr:rowOff>0</xdr:rowOff>
    </xdr:from>
    <xdr:to>
      <xdr:col>9</xdr:col>
      <xdr:colOff>64135</xdr:colOff>
      <xdr:row>1361</xdr:row>
      <xdr:rowOff>238760</xdr:rowOff>
    </xdr:to>
    <xdr:pic>
      <xdr:nvPicPr>
        <xdr:cNvPr id="1340" name="Picture 5" descr="clip_image3380"/>
        <xdr:cNvPicPr>
          <a:picLocks noChangeAspect="1"/>
        </xdr:cNvPicPr>
      </xdr:nvPicPr>
      <xdr:blipFill>
        <a:blip r:embed="rId1"/>
        <a:stretch>
          <a:fillRect/>
        </a:stretch>
      </xdr:blipFill>
      <xdr:spPr>
        <a:xfrm>
          <a:off x="14109065" y="900483975"/>
          <a:ext cx="64135" cy="238760"/>
        </a:xfrm>
        <a:prstGeom prst="rect">
          <a:avLst/>
        </a:prstGeom>
        <a:noFill/>
        <a:ln w="9525">
          <a:noFill/>
        </a:ln>
      </xdr:spPr>
    </xdr:pic>
    <xdr:clientData/>
  </xdr:twoCellAnchor>
  <xdr:oneCellAnchor>
    <xdr:from>
      <xdr:col>9</xdr:col>
      <xdr:colOff>0</xdr:colOff>
      <xdr:row>1361</xdr:row>
      <xdr:rowOff>0</xdr:rowOff>
    </xdr:from>
    <xdr:ext cx="372110" cy="249555"/>
    <xdr:pic>
      <xdr:nvPicPr>
        <xdr:cNvPr id="1341" name="Picture 3" descr="clip_image3378"/>
        <xdr:cNvPicPr>
          <a:picLocks noChangeAspect="1"/>
        </xdr:cNvPicPr>
      </xdr:nvPicPr>
      <xdr:blipFill>
        <a:blip r:embed="rId1"/>
        <a:stretch>
          <a:fillRect/>
        </a:stretch>
      </xdr:blipFill>
      <xdr:spPr>
        <a:xfrm>
          <a:off x="14109065" y="900483975"/>
          <a:ext cx="372110" cy="249555"/>
        </a:xfrm>
        <a:prstGeom prst="rect">
          <a:avLst/>
        </a:prstGeom>
        <a:noFill/>
        <a:ln w="9525">
          <a:noFill/>
        </a:ln>
      </xdr:spPr>
    </xdr:pic>
    <xdr:clientData/>
  </xdr:oneCellAnchor>
  <xdr:oneCellAnchor>
    <xdr:from>
      <xdr:col>9</xdr:col>
      <xdr:colOff>0</xdr:colOff>
      <xdr:row>1361</xdr:row>
      <xdr:rowOff>0</xdr:rowOff>
    </xdr:from>
    <xdr:ext cx="372110" cy="240665"/>
    <xdr:pic>
      <xdr:nvPicPr>
        <xdr:cNvPr id="1342" name="Picture 3" descr="clip_image3378"/>
        <xdr:cNvPicPr>
          <a:picLocks noChangeAspect="1"/>
        </xdr:cNvPicPr>
      </xdr:nvPicPr>
      <xdr:blipFill>
        <a:blip r:embed="rId1"/>
        <a:stretch>
          <a:fillRect/>
        </a:stretch>
      </xdr:blipFill>
      <xdr:spPr>
        <a:xfrm>
          <a:off x="14109065" y="900483975"/>
          <a:ext cx="372110" cy="240665"/>
        </a:xfrm>
        <a:prstGeom prst="rect">
          <a:avLst/>
        </a:prstGeom>
        <a:noFill/>
        <a:ln w="9525">
          <a:noFill/>
        </a:ln>
      </xdr:spPr>
    </xdr:pic>
    <xdr:clientData/>
  </xdr:oneCellAnchor>
  <xdr:oneCellAnchor>
    <xdr:from>
      <xdr:col>9</xdr:col>
      <xdr:colOff>0</xdr:colOff>
      <xdr:row>1361</xdr:row>
      <xdr:rowOff>0</xdr:rowOff>
    </xdr:from>
    <xdr:ext cx="371475" cy="250825"/>
    <xdr:pic>
      <xdr:nvPicPr>
        <xdr:cNvPr id="1343" name="Picture 3" descr="clip_image3378"/>
        <xdr:cNvPicPr>
          <a:picLocks noChangeAspect="1"/>
        </xdr:cNvPicPr>
      </xdr:nvPicPr>
      <xdr:blipFill>
        <a:blip r:embed="rId1"/>
        <a:stretch>
          <a:fillRect/>
        </a:stretch>
      </xdr:blipFill>
      <xdr:spPr>
        <a:xfrm>
          <a:off x="14109065" y="900483975"/>
          <a:ext cx="371475" cy="250825"/>
        </a:xfrm>
        <a:prstGeom prst="rect">
          <a:avLst/>
        </a:prstGeom>
        <a:noFill/>
        <a:ln w="9525">
          <a:noFill/>
        </a:ln>
      </xdr:spPr>
    </xdr:pic>
    <xdr:clientData/>
  </xdr:oneCellAnchor>
  <xdr:oneCellAnchor>
    <xdr:from>
      <xdr:col>9</xdr:col>
      <xdr:colOff>0</xdr:colOff>
      <xdr:row>1361</xdr:row>
      <xdr:rowOff>0</xdr:rowOff>
    </xdr:from>
    <xdr:ext cx="371475" cy="238760"/>
    <xdr:pic>
      <xdr:nvPicPr>
        <xdr:cNvPr id="1344" name="Picture 3" descr="clip_image3378"/>
        <xdr:cNvPicPr>
          <a:picLocks noChangeAspect="1"/>
        </xdr:cNvPicPr>
      </xdr:nvPicPr>
      <xdr:blipFill>
        <a:blip r:embed="rId1"/>
        <a:stretch>
          <a:fillRect/>
        </a:stretch>
      </xdr:blipFill>
      <xdr:spPr>
        <a:xfrm>
          <a:off x="14109065" y="900483975"/>
          <a:ext cx="371475" cy="238760"/>
        </a:xfrm>
        <a:prstGeom prst="rect">
          <a:avLst/>
        </a:prstGeom>
        <a:noFill/>
        <a:ln w="9525">
          <a:noFill/>
        </a:ln>
      </xdr:spPr>
    </xdr:pic>
    <xdr:clientData/>
  </xdr:oneCellAnchor>
  <xdr:twoCellAnchor editAs="oneCell">
    <xdr:from>
      <xdr:col>9</xdr:col>
      <xdr:colOff>0</xdr:colOff>
      <xdr:row>1347</xdr:row>
      <xdr:rowOff>0</xdr:rowOff>
    </xdr:from>
    <xdr:to>
      <xdr:col>9</xdr:col>
      <xdr:colOff>64135</xdr:colOff>
      <xdr:row>1347</xdr:row>
      <xdr:rowOff>249555</xdr:rowOff>
    </xdr:to>
    <xdr:pic>
      <xdr:nvPicPr>
        <xdr:cNvPr id="1345" name="Picture 5" descr="clip_image3380"/>
        <xdr:cNvPicPr>
          <a:picLocks noChangeAspect="1"/>
        </xdr:cNvPicPr>
      </xdr:nvPicPr>
      <xdr:blipFill>
        <a:blip r:embed="rId1"/>
        <a:stretch>
          <a:fillRect/>
        </a:stretch>
      </xdr:blipFill>
      <xdr:spPr>
        <a:xfrm>
          <a:off x="14109065" y="893873625"/>
          <a:ext cx="64135" cy="249555"/>
        </a:xfrm>
        <a:prstGeom prst="rect">
          <a:avLst/>
        </a:prstGeom>
        <a:noFill/>
        <a:ln w="9525">
          <a:noFill/>
        </a:ln>
      </xdr:spPr>
    </xdr:pic>
    <xdr:clientData/>
  </xdr:twoCellAnchor>
  <xdr:twoCellAnchor editAs="oneCell">
    <xdr:from>
      <xdr:col>9</xdr:col>
      <xdr:colOff>0</xdr:colOff>
      <xdr:row>1347</xdr:row>
      <xdr:rowOff>0</xdr:rowOff>
    </xdr:from>
    <xdr:to>
      <xdr:col>9</xdr:col>
      <xdr:colOff>64135</xdr:colOff>
      <xdr:row>1347</xdr:row>
      <xdr:rowOff>240665</xdr:rowOff>
    </xdr:to>
    <xdr:pic>
      <xdr:nvPicPr>
        <xdr:cNvPr id="1346" name="Picture 5" descr="clip_image3380"/>
        <xdr:cNvPicPr>
          <a:picLocks noChangeAspect="1"/>
        </xdr:cNvPicPr>
      </xdr:nvPicPr>
      <xdr:blipFill>
        <a:blip r:embed="rId1"/>
        <a:stretch>
          <a:fillRect/>
        </a:stretch>
      </xdr:blipFill>
      <xdr:spPr>
        <a:xfrm>
          <a:off x="14109065" y="893873625"/>
          <a:ext cx="64135" cy="240665"/>
        </a:xfrm>
        <a:prstGeom prst="rect">
          <a:avLst/>
        </a:prstGeom>
        <a:noFill/>
        <a:ln w="9525">
          <a:noFill/>
        </a:ln>
      </xdr:spPr>
    </xdr:pic>
    <xdr:clientData/>
  </xdr:twoCellAnchor>
  <xdr:twoCellAnchor editAs="oneCell">
    <xdr:from>
      <xdr:col>9</xdr:col>
      <xdr:colOff>0</xdr:colOff>
      <xdr:row>1347</xdr:row>
      <xdr:rowOff>0</xdr:rowOff>
    </xdr:from>
    <xdr:to>
      <xdr:col>9</xdr:col>
      <xdr:colOff>64135</xdr:colOff>
      <xdr:row>1347</xdr:row>
      <xdr:rowOff>250825</xdr:rowOff>
    </xdr:to>
    <xdr:pic>
      <xdr:nvPicPr>
        <xdr:cNvPr id="1347" name="Picture 5" descr="clip_image3380"/>
        <xdr:cNvPicPr>
          <a:picLocks noChangeAspect="1"/>
        </xdr:cNvPicPr>
      </xdr:nvPicPr>
      <xdr:blipFill>
        <a:blip r:embed="rId1"/>
        <a:stretch>
          <a:fillRect/>
        </a:stretch>
      </xdr:blipFill>
      <xdr:spPr>
        <a:xfrm>
          <a:off x="14109065" y="893873625"/>
          <a:ext cx="64135" cy="250825"/>
        </a:xfrm>
        <a:prstGeom prst="rect">
          <a:avLst/>
        </a:prstGeom>
        <a:noFill/>
        <a:ln w="9525">
          <a:noFill/>
        </a:ln>
      </xdr:spPr>
    </xdr:pic>
    <xdr:clientData/>
  </xdr:twoCellAnchor>
  <xdr:twoCellAnchor editAs="oneCell">
    <xdr:from>
      <xdr:col>9</xdr:col>
      <xdr:colOff>0</xdr:colOff>
      <xdr:row>1347</xdr:row>
      <xdr:rowOff>0</xdr:rowOff>
    </xdr:from>
    <xdr:to>
      <xdr:col>9</xdr:col>
      <xdr:colOff>64135</xdr:colOff>
      <xdr:row>1347</xdr:row>
      <xdr:rowOff>238760</xdr:rowOff>
    </xdr:to>
    <xdr:pic>
      <xdr:nvPicPr>
        <xdr:cNvPr id="1348" name="Picture 5" descr="clip_image3380"/>
        <xdr:cNvPicPr>
          <a:picLocks noChangeAspect="1"/>
        </xdr:cNvPicPr>
      </xdr:nvPicPr>
      <xdr:blipFill>
        <a:blip r:embed="rId1"/>
        <a:stretch>
          <a:fillRect/>
        </a:stretch>
      </xdr:blipFill>
      <xdr:spPr>
        <a:xfrm>
          <a:off x="14109065" y="893873625"/>
          <a:ext cx="64135" cy="238760"/>
        </a:xfrm>
        <a:prstGeom prst="rect">
          <a:avLst/>
        </a:prstGeom>
        <a:noFill/>
        <a:ln w="9525">
          <a:noFill/>
        </a:ln>
      </xdr:spPr>
    </xdr:pic>
    <xdr:clientData/>
  </xdr:twoCellAnchor>
  <xdr:oneCellAnchor>
    <xdr:from>
      <xdr:col>9</xdr:col>
      <xdr:colOff>0</xdr:colOff>
      <xdr:row>1347</xdr:row>
      <xdr:rowOff>0</xdr:rowOff>
    </xdr:from>
    <xdr:ext cx="372110" cy="249555"/>
    <xdr:pic>
      <xdr:nvPicPr>
        <xdr:cNvPr id="1349" name="Picture 3" descr="clip_image3378"/>
        <xdr:cNvPicPr>
          <a:picLocks noChangeAspect="1"/>
        </xdr:cNvPicPr>
      </xdr:nvPicPr>
      <xdr:blipFill>
        <a:blip r:embed="rId1"/>
        <a:stretch>
          <a:fillRect/>
        </a:stretch>
      </xdr:blipFill>
      <xdr:spPr>
        <a:xfrm>
          <a:off x="14109065" y="893873625"/>
          <a:ext cx="372110" cy="249555"/>
        </a:xfrm>
        <a:prstGeom prst="rect">
          <a:avLst/>
        </a:prstGeom>
        <a:noFill/>
        <a:ln w="9525">
          <a:noFill/>
        </a:ln>
      </xdr:spPr>
    </xdr:pic>
    <xdr:clientData/>
  </xdr:oneCellAnchor>
  <xdr:oneCellAnchor>
    <xdr:from>
      <xdr:col>9</xdr:col>
      <xdr:colOff>0</xdr:colOff>
      <xdr:row>1347</xdr:row>
      <xdr:rowOff>0</xdr:rowOff>
    </xdr:from>
    <xdr:ext cx="372110" cy="240665"/>
    <xdr:pic>
      <xdr:nvPicPr>
        <xdr:cNvPr id="1350" name="Picture 3" descr="clip_image3378"/>
        <xdr:cNvPicPr>
          <a:picLocks noChangeAspect="1"/>
        </xdr:cNvPicPr>
      </xdr:nvPicPr>
      <xdr:blipFill>
        <a:blip r:embed="rId1"/>
        <a:stretch>
          <a:fillRect/>
        </a:stretch>
      </xdr:blipFill>
      <xdr:spPr>
        <a:xfrm>
          <a:off x="14109065" y="893873625"/>
          <a:ext cx="372110" cy="240665"/>
        </a:xfrm>
        <a:prstGeom prst="rect">
          <a:avLst/>
        </a:prstGeom>
        <a:noFill/>
        <a:ln w="9525">
          <a:noFill/>
        </a:ln>
      </xdr:spPr>
    </xdr:pic>
    <xdr:clientData/>
  </xdr:oneCellAnchor>
  <xdr:oneCellAnchor>
    <xdr:from>
      <xdr:col>9</xdr:col>
      <xdr:colOff>0</xdr:colOff>
      <xdr:row>1347</xdr:row>
      <xdr:rowOff>0</xdr:rowOff>
    </xdr:from>
    <xdr:ext cx="371475" cy="250825"/>
    <xdr:pic>
      <xdr:nvPicPr>
        <xdr:cNvPr id="1351" name="Picture 3" descr="clip_image3378"/>
        <xdr:cNvPicPr>
          <a:picLocks noChangeAspect="1"/>
        </xdr:cNvPicPr>
      </xdr:nvPicPr>
      <xdr:blipFill>
        <a:blip r:embed="rId1"/>
        <a:stretch>
          <a:fillRect/>
        </a:stretch>
      </xdr:blipFill>
      <xdr:spPr>
        <a:xfrm>
          <a:off x="14109065" y="893873625"/>
          <a:ext cx="371475" cy="250825"/>
        </a:xfrm>
        <a:prstGeom prst="rect">
          <a:avLst/>
        </a:prstGeom>
        <a:noFill/>
        <a:ln w="9525">
          <a:noFill/>
        </a:ln>
      </xdr:spPr>
    </xdr:pic>
    <xdr:clientData/>
  </xdr:oneCellAnchor>
  <xdr:oneCellAnchor>
    <xdr:from>
      <xdr:col>9</xdr:col>
      <xdr:colOff>0</xdr:colOff>
      <xdr:row>1347</xdr:row>
      <xdr:rowOff>0</xdr:rowOff>
    </xdr:from>
    <xdr:ext cx="371475" cy="238760"/>
    <xdr:pic>
      <xdr:nvPicPr>
        <xdr:cNvPr id="1352" name="Picture 3" descr="clip_image3378"/>
        <xdr:cNvPicPr>
          <a:picLocks noChangeAspect="1"/>
        </xdr:cNvPicPr>
      </xdr:nvPicPr>
      <xdr:blipFill>
        <a:blip r:embed="rId1"/>
        <a:stretch>
          <a:fillRect/>
        </a:stretch>
      </xdr:blipFill>
      <xdr:spPr>
        <a:xfrm>
          <a:off x="14109065" y="893873625"/>
          <a:ext cx="371475" cy="238760"/>
        </a:xfrm>
        <a:prstGeom prst="rect">
          <a:avLst/>
        </a:prstGeom>
        <a:noFill/>
        <a:ln w="9525">
          <a:noFill/>
        </a:ln>
      </xdr:spPr>
    </xdr:pic>
    <xdr:clientData/>
  </xdr:oneCellAnchor>
  <xdr:twoCellAnchor editAs="oneCell">
    <xdr:from>
      <xdr:col>9</xdr:col>
      <xdr:colOff>0</xdr:colOff>
      <xdr:row>1360</xdr:row>
      <xdr:rowOff>0</xdr:rowOff>
    </xdr:from>
    <xdr:to>
      <xdr:col>9</xdr:col>
      <xdr:colOff>64135</xdr:colOff>
      <xdr:row>1360</xdr:row>
      <xdr:rowOff>249555</xdr:rowOff>
    </xdr:to>
    <xdr:pic>
      <xdr:nvPicPr>
        <xdr:cNvPr id="1353" name="Picture 5" descr="clip_image3380"/>
        <xdr:cNvPicPr>
          <a:picLocks noChangeAspect="1"/>
        </xdr:cNvPicPr>
      </xdr:nvPicPr>
      <xdr:blipFill>
        <a:blip r:embed="rId1"/>
        <a:stretch>
          <a:fillRect/>
        </a:stretch>
      </xdr:blipFill>
      <xdr:spPr>
        <a:xfrm>
          <a:off x="14109065" y="900055350"/>
          <a:ext cx="64135" cy="249555"/>
        </a:xfrm>
        <a:prstGeom prst="rect">
          <a:avLst/>
        </a:prstGeom>
        <a:noFill/>
        <a:ln w="9525">
          <a:noFill/>
        </a:ln>
      </xdr:spPr>
    </xdr:pic>
    <xdr:clientData/>
  </xdr:twoCellAnchor>
  <xdr:twoCellAnchor editAs="oneCell">
    <xdr:from>
      <xdr:col>9</xdr:col>
      <xdr:colOff>0</xdr:colOff>
      <xdr:row>1360</xdr:row>
      <xdr:rowOff>0</xdr:rowOff>
    </xdr:from>
    <xdr:to>
      <xdr:col>9</xdr:col>
      <xdr:colOff>64135</xdr:colOff>
      <xdr:row>1360</xdr:row>
      <xdr:rowOff>240665</xdr:rowOff>
    </xdr:to>
    <xdr:pic>
      <xdr:nvPicPr>
        <xdr:cNvPr id="1354" name="Picture 5" descr="clip_image3380"/>
        <xdr:cNvPicPr>
          <a:picLocks noChangeAspect="1"/>
        </xdr:cNvPicPr>
      </xdr:nvPicPr>
      <xdr:blipFill>
        <a:blip r:embed="rId1"/>
        <a:stretch>
          <a:fillRect/>
        </a:stretch>
      </xdr:blipFill>
      <xdr:spPr>
        <a:xfrm>
          <a:off x="14109065" y="900055350"/>
          <a:ext cx="64135" cy="240665"/>
        </a:xfrm>
        <a:prstGeom prst="rect">
          <a:avLst/>
        </a:prstGeom>
        <a:noFill/>
        <a:ln w="9525">
          <a:noFill/>
        </a:ln>
      </xdr:spPr>
    </xdr:pic>
    <xdr:clientData/>
  </xdr:twoCellAnchor>
  <xdr:twoCellAnchor editAs="oneCell">
    <xdr:from>
      <xdr:col>9</xdr:col>
      <xdr:colOff>0</xdr:colOff>
      <xdr:row>1360</xdr:row>
      <xdr:rowOff>0</xdr:rowOff>
    </xdr:from>
    <xdr:to>
      <xdr:col>9</xdr:col>
      <xdr:colOff>64135</xdr:colOff>
      <xdr:row>1360</xdr:row>
      <xdr:rowOff>250825</xdr:rowOff>
    </xdr:to>
    <xdr:pic>
      <xdr:nvPicPr>
        <xdr:cNvPr id="1355" name="Picture 5" descr="clip_image3380"/>
        <xdr:cNvPicPr>
          <a:picLocks noChangeAspect="1"/>
        </xdr:cNvPicPr>
      </xdr:nvPicPr>
      <xdr:blipFill>
        <a:blip r:embed="rId1"/>
        <a:stretch>
          <a:fillRect/>
        </a:stretch>
      </xdr:blipFill>
      <xdr:spPr>
        <a:xfrm>
          <a:off x="14109065" y="900055350"/>
          <a:ext cx="64135" cy="250825"/>
        </a:xfrm>
        <a:prstGeom prst="rect">
          <a:avLst/>
        </a:prstGeom>
        <a:noFill/>
        <a:ln w="9525">
          <a:noFill/>
        </a:ln>
      </xdr:spPr>
    </xdr:pic>
    <xdr:clientData/>
  </xdr:twoCellAnchor>
  <xdr:twoCellAnchor editAs="oneCell">
    <xdr:from>
      <xdr:col>9</xdr:col>
      <xdr:colOff>0</xdr:colOff>
      <xdr:row>1360</xdr:row>
      <xdr:rowOff>0</xdr:rowOff>
    </xdr:from>
    <xdr:to>
      <xdr:col>9</xdr:col>
      <xdr:colOff>64135</xdr:colOff>
      <xdr:row>1360</xdr:row>
      <xdr:rowOff>238760</xdr:rowOff>
    </xdr:to>
    <xdr:pic>
      <xdr:nvPicPr>
        <xdr:cNvPr id="1356" name="Picture 5" descr="clip_image3380"/>
        <xdr:cNvPicPr>
          <a:picLocks noChangeAspect="1"/>
        </xdr:cNvPicPr>
      </xdr:nvPicPr>
      <xdr:blipFill>
        <a:blip r:embed="rId1"/>
        <a:stretch>
          <a:fillRect/>
        </a:stretch>
      </xdr:blipFill>
      <xdr:spPr>
        <a:xfrm>
          <a:off x="14109065" y="900055350"/>
          <a:ext cx="64135" cy="238760"/>
        </a:xfrm>
        <a:prstGeom prst="rect">
          <a:avLst/>
        </a:prstGeom>
        <a:noFill/>
        <a:ln w="9525">
          <a:noFill/>
        </a:ln>
      </xdr:spPr>
    </xdr:pic>
    <xdr:clientData/>
  </xdr:twoCellAnchor>
  <xdr:oneCellAnchor>
    <xdr:from>
      <xdr:col>9</xdr:col>
      <xdr:colOff>0</xdr:colOff>
      <xdr:row>1360</xdr:row>
      <xdr:rowOff>0</xdr:rowOff>
    </xdr:from>
    <xdr:ext cx="372110" cy="249555"/>
    <xdr:pic>
      <xdr:nvPicPr>
        <xdr:cNvPr id="1357" name="Picture 3" descr="clip_image3378"/>
        <xdr:cNvPicPr>
          <a:picLocks noChangeAspect="1"/>
        </xdr:cNvPicPr>
      </xdr:nvPicPr>
      <xdr:blipFill>
        <a:blip r:embed="rId1"/>
        <a:stretch>
          <a:fillRect/>
        </a:stretch>
      </xdr:blipFill>
      <xdr:spPr>
        <a:xfrm>
          <a:off x="14109065" y="900055350"/>
          <a:ext cx="372110" cy="249555"/>
        </a:xfrm>
        <a:prstGeom prst="rect">
          <a:avLst/>
        </a:prstGeom>
        <a:noFill/>
        <a:ln w="9525">
          <a:noFill/>
        </a:ln>
      </xdr:spPr>
    </xdr:pic>
    <xdr:clientData/>
  </xdr:oneCellAnchor>
  <xdr:oneCellAnchor>
    <xdr:from>
      <xdr:col>9</xdr:col>
      <xdr:colOff>0</xdr:colOff>
      <xdr:row>1360</xdr:row>
      <xdr:rowOff>0</xdr:rowOff>
    </xdr:from>
    <xdr:ext cx="372110" cy="240665"/>
    <xdr:pic>
      <xdr:nvPicPr>
        <xdr:cNvPr id="1358" name="Picture 3" descr="clip_image3378"/>
        <xdr:cNvPicPr>
          <a:picLocks noChangeAspect="1"/>
        </xdr:cNvPicPr>
      </xdr:nvPicPr>
      <xdr:blipFill>
        <a:blip r:embed="rId1"/>
        <a:stretch>
          <a:fillRect/>
        </a:stretch>
      </xdr:blipFill>
      <xdr:spPr>
        <a:xfrm>
          <a:off x="14109065" y="900055350"/>
          <a:ext cx="372110" cy="240665"/>
        </a:xfrm>
        <a:prstGeom prst="rect">
          <a:avLst/>
        </a:prstGeom>
        <a:noFill/>
        <a:ln w="9525">
          <a:noFill/>
        </a:ln>
      </xdr:spPr>
    </xdr:pic>
    <xdr:clientData/>
  </xdr:oneCellAnchor>
  <xdr:oneCellAnchor>
    <xdr:from>
      <xdr:col>9</xdr:col>
      <xdr:colOff>0</xdr:colOff>
      <xdr:row>1360</xdr:row>
      <xdr:rowOff>0</xdr:rowOff>
    </xdr:from>
    <xdr:ext cx="371475" cy="250825"/>
    <xdr:pic>
      <xdr:nvPicPr>
        <xdr:cNvPr id="1359" name="Picture 3" descr="clip_image3378"/>
        <xdr:cNvPicPr>
          <a:picLocks noChangeAspect="1"/>
        </xdr:cNvPicPr>
      </xdr:nvPicPr>
      <xdr:blipFill>
        <a:blip r:embed="rId1"/>
        <a:stretch>
          <a:fillRect/>
        </a:stretch>
      </xdr:blipFill>
      <xdr:spPr>
        <a:xfrm>
          <a:off x="14109065" y="900055350"/>
          <a:ext cx="371475" cy="250825"/>
        </a:xfrm>
        <a:prstGeom prst="rect">
          <a:avLst/>
        </a:prstGeom>
        <a:noFill/>
        <a:ln w="9525">
          <a:noFill/>
        </a:ln>
      </xdr:spPr>
    </xdr:pic>
    <xdr:clientData/>
  </xdr:oneCellAnchor>
  <xdr:oneCellAnchor>
    <xdr:from>
      <xdr:col>9</xdr:col>
      <xdr:colOff>0</xdr:colOff>
      <xdr:row>1360</xdr:row>
      <xdr:rowOff>0</xdr:rowOff>
    </xdr:from>
    <xdr:ext cx="371475" cy="238760"/>
    <xdr:pic>
      <xdr:nvPicPr>
        <xdr:cNvPr id="1360" name="Picture 3" descr="clip_image3378"/>
        <xdr:cNvPicPr>
          <a:picLocks noChangeAspect="1"/>
        </xdr:cNvPicPr>
      </xdr:nvPicPr>
      <xdr:blipFill>
        <a:blip r:embed="rId1"/>
        <a:stretch>
          <a:fillRect/>
        </a:stretch>
      </xdr:blipFill>
      <xdr:spPr>
        <a:xfrm>
          <a:off x="14109065" y="900055350"/>
          <a:ext cx="371475" cy="238760"/>
        </a:xfrm>
        <a:prstGeom prst="rect">
          <a:avLst/>
        </a:prstGeom>
        <a:noFill/>
        <a:ln w="9525">
          <a:noFill/>
        </a:ln>
      </xdr:spPr>
    </xdr:pic>
    <xdr:clientData/>
  </xdr:oneCellAnchor>
  <xdr:twoCellAnchor editAs="oneCell">
    <xdr:from>
      <xdr:col>9</xdr:col>
      <xdr:colOff>0</xdr:colOff>
      <xdr:row>1439</xdr:row>
      <xdr:rowOff>0</xdr:rowOff>
    </xdr:from>
    <xdr:to>
      <xdr:col>9</xdr:col>
      <xdr:colOff>64135</xdr:colOff>
      <xdr:row>1439</xdr:row>
      <xdr:rowOff>249555</xdr:rowOff>
    </xdr:to>
    <xdr:pic>
      <xdr:nvPicPr>
        <xdr:cNvPr id="1361" name="Picture 5" descr="clip_image3380"/>
        <xdr:cNvPicPr>
          <a:picLocks noChangeAspect="1"/>
        </xdr:cNvPicPr>
      </xdr:nvPicPr>
      <xdr:blipFill>
        <a:blip r:embed="rId1"/>
        <a:stretch>
          <a:fillRect/>
        </a:stretch>
      </xdr:blipFill>
      <xdr:spPr>
        <a:xfrm>
          <a:off x="14109065" y="935247050"/>
          <a:ext cx="64135" cy="249555"/>
        </a:xfrm>
        <a:prstGeom prst="rect">
          <a:avLst/>
        </a:prstGeom>
        <a:noFill/>
        <a:ln w="9525">
          <a:noFill/>
        </a:ln>
      </xdr:spPr>
    </xdr:pic>
    <xdr:clientData/>
  </xdr:twoCellAnchor>
  <xdr:twoCellAnchor editAs="oneCell">
    <xdr:from>
      <xdr:col>9</xdr:col>
      <xdr:colOff>0</xdr:colOff>
      <xdr:row>1439</xdr:row>
      <xdr:rowOff>0</xdr:rowOff>
    </xdr:from>
    <xdr:to>
      <xdr:col>9</xdr:col>
      <xdr:colOff>64135</xdr:colOff>
      <xdr:row>1439</xdr:row>
      <xdr:rowOff>240665</xdr:rowOff>
    </xdr:to>
    <xdr:pic>
      <xdr:nvPicPr>
        <xdr:cNvPr id="1362" name="Picture 5" descr="clip_image3380"/>
        <xdr:cNvPicPr>
          <a:picLocks noChangeAspect="1"/>
        </xdr:cNvPicPr>
      </xdr:nvPicPr>
      <xdr:blipFill>
        <a:blip r:embed="rId1"/>
        <a:stretch>
          <a:fillRect/>
        </a:stretch>
      </xdr:blipFill>
      <xdr:spPr>
        <a:xfrm>
          <a:off x="14109065" y="935247050"/>
          <a:ext cx="64135" cy="240665"/>
        </a:xfrm>
        <a:prstGeom prst="rect">
          <a:avLst/>
        </a:prstGeom>
        <a:noFill/>
        <a:ln w="9525">
          <a:noFill/>
        </a:ln>
      </xdr:spPr>
    </xdr:pic>
    <xdr:clientData/>
  </xdr:twoCellAnchor>
  <xdr:twoCellAnchor editAs="oneCell">
    <xdr:from>
      <xdr:col>9</xdr:col>
      <xdr:colOff>0</xdr:colOff>
      <xdr:row>1439</xdr:row>
      <xdr:rowOff>0</xdr:rowOff>
    </xdr:from>
    <xdr:to>
      <xdr:col>9</xdr:col>
      <xdr:colOff>64135</xdr:colOff>
      <xdr:row>1439</xdr:row>
      <xdr:rowOff>250825</xdr:rowOff>
    </xdr:to>
    <xdr:pic>
      <xdr:nvPicPr>
        <xdr:cNvPr id="1363" name="Picture 5" descr="clip_image3380"/>
        <xdr:cNvPicPr>
          <a:picLocks noChangeAspect="1"/>
        </xdr:cNvPicPr>
      </xdr:nvPicPr>
      <xdr:blipFill>
        <a:blip r:embed="rId1"/>
        <a:stretch>
          <a:fillRect/>
        </a:stretch>
      </xdr:blipFill>
      <xdr:spPr>
        <a:xfrm>
          <a:off x="14109065" y="935247050"/>
          <a:ext cx="64135" cy="250825"/>
        </a:xfrm>
        <a:prstGeom prst="rect">
          <a:avLst/>
        </a:prstGeom>
        <a:noFill/>
        <a:ln w="9525">
          <a:noFill/>
        </a:ln>
      </xdr:spPr>
    </xdr:pic>
    <xdr:clientData/>
  </xdr:twoCellAnchor>
  <xdr:twoCellAnchor editAs="oneCell">
    <xdr:from>
      <xdr:col>9</xdr:col>
      <xdr:colOff>0</xdr:colOff>
      <xdr:row>1439</xdr:row>
      <xdr:rowOff>0</xdr:rowOff>
    </xdr:from>
    <xdr:to>
      <xdr:col>9</xdr:col>
      <xdr:colOff>64135</xdr:colOff>
      <xdr:row>1439</xdr:row>
      <xdr:rowOff>238760</xdr:rowOff>
    </xdr:to>
    <xdr:pic>
      <xdr:nvPicPr>
        <xdr:cNvPr id="1364" name="Picture 5" descr="clip_image3380"/>
        <xdr:cNvPicPr>
          <a:picLocks noChangeAspect="1"/>
        </xdr:cNvPicPr>
      </xdr:nvPicPr>
      <xdr:blipFill>
        <a:blip r:embed="rId1"/>
        <a:stretch>
          <a:fillRect/>
        </a:stretch>
      </xdr:blipFill>
      <xdr:spPr>
        <a:xfrm>
          <a:off x="14109065" y="935247050"/>
          <a:ext cx="64135" cy="238760"/>
        </a:xfrm>
        <a:prstGeom prst="rect">
          <a:avLst/>
        </a:prstGeom>
        <a:noFill/>
        <a:ln w="9525">
          <a:noFill/>
        </a:ln>
      </xdr:spPr>
    </xdr:pic>
    <xdr:clientData/>
  </xdr:twoCellAnchor>
  <xdr:oneCellAnchor>
    <xdr:from>
      <xdr:col>9</xdr:col>
      <xdr:colOff>0</xdr:colOff>
      <xdr:row>1439</xdr:row>
      <xdr:rowOff>0</xdr:rowOff>
    </xdr:from>
    <xdr:ext cx="372110" cy="249555"/>
    <xdr:pic>
      <xdr:nvPicPr>
        <xdr:cNvPr id="1365" name="Picture 3" descr="clip_image3378"/>
        <xdr:cNvPicPr>
          <a:picLocks noChangeAspect="1"/>
        </xdr:cNvPicPr>
      </xdr:nvPicPr>
      <xdr:blipFill>
        <a:blip r:embed="rId1"/>
        <a:stretch>
          <a:fillRect/>
        </a:stretch>
      </xdr:blipFill>
      <xdr:spPr>
        <a:xfrm>
          <a:off x="14109065" y="935247050"/>
          <a:ext cx="372110" cy="249555"/>
        </a:xfrm>
        <a:prstGeom prst="rect">
          <a:avLst/>
        </a:prstGeom>
        <a:noFill/>
        <a:ln w="9525">
          <a:noFill/>
        </a:ln>
      </xdr:spPr>
    </xdr:pic>
    <xdr:clientData/>
  </xdr:oneCellAnchor>
  <xdr:oneCellAnchor>
    <xdr:from>
      <xdr:col>9</xdr:col>
      <xdr:colOff>0</xdr:colOff>
      <xdr:row>1439</xdr:row>
      <xdr:rowOff>0</xdr:rowOff>
    </xdr:from>
    <xdr:ext cx="372110" cy="240665"/>
    <xdr:pic>
      <xdr:nvPicPr>
        <xdr:cNvPr id="1366" name="Picture 3" descr="clip_image3378"/>
        <xdr:cNvPicPr>
          <a:picLocks noChangeAspect="1"/>
        </xdr:cNvPicPr>
      </xdr:nvPicPr>
      <xdr:blipFill>
        <a:blip r:embed="rId1"/>
        <a:stretch>
          <a:fillRect/>
        </a:stretch>
      </xdr:blipFill>
      <xdr:spPr>
        <a:xfrm>
          <a:off x="14109065" y="935247050"/>
          <a:ext cx="372110" cy="240665"/>
        </a:xfrm>
        <a:prstGeom prst="rect">
          <a:avLst/>
        </a:prstGeom>
        <a:noFill/>
        <a:ln w="9525">
          <a:noFill/>
        </a:ln>
      </xdr:spPr>
    </xdr:pic>
    <xdr:clientData/>
  </xdr:oneCellAnchor>
  <xdr:oneCellAnchor>
    <xdr:from>
      <xdr:col>9</xdr:col>
      <xdr:colOff>0</xdr:colOff>
      <xdr:row>1439</xdr:row>
      <xdr:rowOff>0</xdr:rowOff>
    </xdr:from>
    <xdr:ext cx="371475" cy="250825"/>
    <xdr:pic>
      <xdr:nvPicPr>
        <xdr:cNvPr id="1367" name="Picture 3" descr="clip_image3378"/>
        <xdr:cNvPicPr>
          <a:picLocks noChangeAspect="1"/>
        </xdr:cNvPicPr>
      </xdr:nvPicPr>
      <xdr:blipFill>
        <a:blip r:embed="rId1"/>
        <a:stretch>
          <a:fillRect/>
        </a:stretch>
      </xdr:blipFill>
      <xdr:spPr>
        <a:xfrm>
          <a:off x="14109065" y="935247050"/>
          <a:ext cx="371475" cy="250825"/>
        </a:xfrm>
        <a:prstGeom prst="rect">
          <a:avLst/>
        </a:prstGeom>
        <a:noFill/>
        <a:ln w="9525">
          <a:noFill/>
        </a:ln>
      </xdr:spPr>
    </xdr:pic>
    <xdr:clientData/>
  </xdr:oneCellAnchor>
  <xdr:oneCellAnchor>
    <xdr:from>
      <xdr:col>9</xdr:col>
      <xdr:colOff>0</xdr:colOff>
      <xdr:row>1439</xdr:row>
      <xdr:rowOff>0</xdr:rowOff>
    </xdr:from>
    <xdr:ext cx="371475" cy="238760"/>
    <xdr:pic>
      <xdr:nvPicPr>
        <xdr:cNvPr id="1368" name="Picture 3" descr="clip_image3378"/>
        <xdr:cNvPicPr>
          <a:picLocks noChangeAspect="1"/>
        </xdr:cNvPicPr>
      </xdr:nvPicPr>
      <xdr:blipFill>
        <a:blip r:embed="rId1"/>
        <a:stretch>
          <a:fillRect/>
        </a:stretch>
      </xdr:blipFill>
      <xdr:spPr>
        <a:xfrm>
          <a:off x="14109065" y="935247050"/>
          <a:ext cx="371475" cy="238760"/>
        </a:xfrm>
        <a:prstGeom prst="rect">
          <a:avLst/>
        </a:prstGeom>
        <a:noFill/>
        <a:ln w="9525">
          <a:noFill/>
        </a:ln>
      </xdr:spPr>
    </xdr:pic>
    <xdr:clientData/>
  </xdr:oneCellAnchor>
  <xdr:twoCellAnchor editAs="oneCell">
    <xdr:from>
      <xdr:col>9</xdr:col>
      <xdr:colOff>0</xdr:colOff>
      <xdr:row>1442</xdr:row>
      <xdr:rowOff>0</xdr:rowOff>
    </xdr:from>
    <xdr:to>
      <xdr:col>9</xdr:col>
      <xdr:colOff>64135</xdr:colOff>
      <xdr:row>1442</xdr:row>
      <xdr:rowOff>249555</xdr:rowOff>
    </xdr:to>
    <xdr:pic>
      <xdr:nvPicPr>
        <xdr:cNvPr id="1369" name="Picture 5" descr="clip_image3380"/>
        <xdr:cNvPicPr>
          <a:picLocks noChangeAspect="1"/>
        </xdr:cNvPicPr>
      </xdr:nvPicPr>
      <xdr:blipFill>
        <a:blip r:embed="rId1"/>
        <a:stretch>
          <a:fillRect/>
        </a:stretch>
      </xdr:blipFill>
      <xdr:spPr>
        <a:xfrm>
          <a:off x="14109065" y="936532925"/>
          <a:ext cx="64135" cy="249555"/>
        </a:xfrm>
        <a:prstGeom prst="rect">
          <a:avLst/>
        </a:prstGeom>
        <a:noFill/>
        <a:ln w="9525">
          <a:noFill/>
        </a:ln>
      </xdr:spPr>
    </xdr:pic>
    <xdr:clientData/>
  </xdr:twoCellAnchor>
  <xdr:twoCellAnchor editAs="oneCell">
    <xdr:from>
      <xdr:col>9</xdr:col>
      <xdr:colOff>0</xdr:colOff>
      <xdr:row>1442</xdr:row>
      <xdr:rowOff>0</xdr:rowOff>
    </xdr:from>
    <xdr:to>
      <xdr:col>9</xdr:col>
      <xdr:colOff>64135</xdr:colOff>
      <xdr:row>1442</xdr:row>
      <xdr:rowOff>240665</xdr:rowOff>
    </xdr:to>
    <xdr:pic>
      <xdr:nvPicPr>
        <xdr:cNvPr id="1370" name="Picture 5" descr="clip_image3380"/>
        <xdr:cNvPicPr>
          <a:picLocks noChangeAspect="1"/>
        </xdr:cNvPicPr>
      </xdr:nvPicPr>
      <xdr:blipFill>
        <a:blip r:embed="rId1"/>
        <a:stretch>
          <a:fillRect/>
        </a:stretch>
      </xdr:blipFill>
      <xdr:spPr>
        <a:xfrm>
          <a:off x="14109065" y="936532925"/>
          <a:ext cx="64135" cy="240665"/>
        </a:xfrm>
        <a:prstGeom prst="rect">
          <a:avLst/>
        </a:prstGeom>
        <a:noFill/>
        <a:ln w="9525">
          <a:noFill/>
        </a:ln>
      </xdr:spPr>
    </xdr:pic>
    <xdr:clientData/>
  </xdr:twoCellAnchor>
  <xdr:twoCellAnchor editAs="oneCell">
    <xdr:from>
      <xdr:col>9</xdr:col>
      <xdr:colOff>0</xdr:colOff>
      <xdr:row>1442</xdr:row>
      <xdr:rowOff>0</xdr:rowOff>
    </xdr:from>
    <xdr:to>
      <xdr:col>9</xdr:col>
      <xdr:colOff>64135</xdr:colOff>
      <xdr:row>1442</xdr:row>
      <xdr:rowOff>250825</xdr:rowOff>
    </xdr:to>
    <xdr:pic>
      <xdr:nvPicPr>
        <xdr:cNvPr id="1371" name="Picture 5" descr="clip_image3380"/>
        <xdr:cNvPicPr>
          <a:picLocks noChangeAspect="1"/>
        </xdr:cNvPicPr>
      </xdr:nvPicPr>
      <xdr:blipFill>
        <a:blip r:embed="rId1"/>
        <a:stretch>
          <a:fillRect/>
        </a:stretch>
      </xdr:blipFill>
      <xdr:spPr>
        <a:xfrm>
          <a:off x="14109065" y="936532925"/>
          <a:ext cx="64135" cy="250825"/>
        </a:xfrm>
        <a:prstGeom prst="rect">
          <a:avLst/>
        </a:prstGeom>
        <a:noFill/>
        <a:ln w="9525">
          <a:noFill/>
        </a:ln>
      </xdr:spPr>
    </xdr:pic>
    <xdr:clientData/>
  </xdr:twoCellAnchor>
  <xdr:twoCellAnchor editAs="oneCell">
    <xdr:from>
      <xdr:col>9</xdr:col>
      <xdr:colOff>0</xdr:colOff>
      <xdr:row>1442</xdr:row>
      <xdr:rowOff>0</xdr:rowOff>
    </xdr:from>
    <xdr:to>
      <xdr:col>9</xdr:col>
      <xdr:colOff>64135</xdr:colOff>
      <xdr:row>1442</xdr:row>
      <xdr:rowOff>238760</xdr:rowOff>
    </xdr:to>
    <xdr:pic>
      <xdr:nvPicPr>
        <xdr:cNvPr id="1372" name="Picture 5" descr="clip_image3380"/>
        <xdr:cNvPicPr>
          <a:picLocks noChangeAspect="1"/>
        </xdr:cNvPicPr>
      </xdr:nvPicPr>
      <xdr:blipFill>
        <a:blip r:embed="rId1"/>
        <a:stretch>
          <a:fillRect/>
        </a:stretch>
      </xdr:blipFill>
      <xdr:spPr>
        <a:xfrm>
          <a:off x="14109065" y="936532925"/>
          <a:ext cx="64135" cy="238760"/>
        </a:xfrm>
        <a:prstGeom prst="rect">
          <a:avLst/>
        </a:prstGeom>
        <a:noFill/>
        <a:ln w="9525">
          <a:noFill/>
        </a:ln>
      </xdr:spPr>
    </xdr:pic>
    <xdr:clientData/>
  </xdr:twoCellAnchor>
  <xdr:oneCellAnchor>
    <xdr:from>
      <xdr:col>9</xdr:col>
      <xdr:colOff>0</xdr:colOff>
      <xdr:row>1442</xdr:row>
      <xdr:rowOff>0</xdr:rowOff>
    </xdr:from>
    <xdr:ext cx="372110" cy="249555"/>
    <xdr:pic>
      <xdr:nvPicPr>
        <xdr:cNvPr id="1373" name="Picture 3" descr="clip_image3378"/>
        <xdr:cNvPicPr>
          <a:picLocks noChangeAspect="1"/>
        </xdr:cNvPicPr>
      </xdr:nvPicPr>
      <xdr:blipFill>
        <a:blip r:embed="rId1"/>
        <a:stretch>
          <a:fillRect/>
        </a:stretch>
      </xdr:blipFill>
      <xdr:spPr>
        <a:xfrm>
          <a:off x="14109065" y="936532925"/>
          <a:ext cx="372110" cy="249555"/>
        </a:xfrm>
        <a:prstGeom prst="rect">
          <a:avLst/>
        </a:prstGeom>
        <a:noFill/>
        <a:ln w="9525">
          <a:noFill/>
        </a:ln>
      </xdr:spPr>
    </xdr:pic>
    <xdr:clientData/>
  </xdr:oneCellAnchor>
  <xdr:oneCellAnchor>
    <xdr:from>
      <xdr:col>9</xdr:col>
      <xdr:colOff>0</xdr:colOff>
      <xdr:row>1442</xdr:row>
      <xdr:rowOff>0</xdr:rowOff>
    </xdr:from>
    <xdr:ext cx="372110" cy="240665"/>
    <xdr:pic>
      <xdr:nvPicPr>
        <xdr:cNvPr id="1374" name="Picture 3" descr="clip_image3378"/>
        <xdr:cNvPicPr>
          <a:picLocks noChangeAspect="1"/>
        </xdr:cNvPicPr>
      </xdr:nvPicPr>
      <xdr:blipFill>
        <a:blip r:embed="rId1"/>
        <a:stretch>
          <a:fillRect/>
        </a:stretch>
      </xdr:blipFill>
      <xdr:spPr>
        <a:xfrm>
          <a:off x="14109065" y="936532925"/>
          <a:ext cx="372110" cy="240665"/>
        </a:xfrm>
        <a:prstGeom prst="rect">
          <a:avLst/>
        </a:prstGeom>
        <a:noFill/>
        <a:ln w="9525">
          <a:noFill/>
        </a:ln>
      </xdr:spPr>
    </xdr:pic>
    <xdr:clientData/>
  </xdr:oneCellAnchor>
  <xdr:oneCellAnchor>
    <xdr:from>
      <xdr:col>9</xdr:col>
      <xdr:colOff>0</xdr:colOff>
      <xdr:row>1442</xdr:row>
      <xdr:rowOff>0</xdr:rowOff>
    </xdr:from>
    <xdr:ext cx="371475" cy="250825"/>
    <xdr:pic>
      <xdr:nvPicPr>
        <xdr:cNvPr id="1375" name="Picture 3" descr="clip_image3378"/>
        <xdr:cNvPicPr>
          <a:picLocks noChangeAspect="1"/>
        </xdr:cNvPicPr>
      </xdr:nvPicPr>
      <xdr:blipFill>
        <a:blip r:embed="rId1"/>
        <a:stretch>
          <a:fillRect/>
        </a:stretch>
      </xdr:blipFill>
      <xdr:spPr>
        <a:xfrm>
          <a:off x="14109065" y="936532925"/>
          <a:ext cx="371475" cy="250825"/>
        </a:xfrm>
        <a:prstGeom prst="rect">
          <a:avLst/>
        </a:prstGeom>
        <a:noFill/>
        <a:ln w="9525">
          <a:noFill/>
        </a:ln>
      </xdr:spPr>
    </xdr:pic>
    <xdr:clientData/>
  </xdr:oneCellAnchor>
  <xdr:oneCellAnchor>
    <xdr:from>
      <xdr:col>9</xdr:col>
      <xdr:colOff>0</xdr:colOff>
      <xdr:row>1442</xdr:row>
      <xdr:rowOff>0</xdr:rowOff>
    </xdr:from>
    <xdr:ext cx="371475" cy="238760"/>
    <xdr:pic>
      <xdr:nvPicPr>
        <xdr:cNvPr id="1376" name="Picture 3" descr="clip_image3378"/>
        <xdr:cNvPicPr>
          <a:picLocks noChangeAspect="1"/>
        </xdr:cNvPicPr>
      </xdr:nvPicPr>
      <xdr:blipFill>
        <a:blip r:embed="rId1"/>
        <a:stretch>
          <a:fillRect/>
        </a:stretch>
      </xdr:blipFill>
      <xdr:spPr>
        <a:xfrm>
          <a:off x="14109065" y="936532925"/>
          <a:ext cx="371475" cy="238760"/>
        </a:xfrm>
        <a:prstGeom prst="rect">
          <a:avLst/>
        </a:prstGeom>
        <a:noFill/>
        <a:ln w="9525">
          <a:noFill/>
        </a:ln>
      </xdr:spPr>
    </xdr:pic>
    <xdr:clientData/>
  </xdr:oneCellAnchor>
  <xdr:twoCellAnchor editAs="oneCell">
    <xdr:from>
      <xdr:col>9</xdr:col>
      <xdr:colOff>0</xdr:colOff>
      <xdr:row>1443</xdr:row>
      <xdr:rowOff>0</xdr:rowOff>
    </xdr:from>
    <xdr:to>
      <xdr:col>9</xdr:col>
      <xdr:colOff>64135</xdr:colOff>
      <xdr:row>1443</xdr:row>
      <xdr:rowOff>249555</xdr:rowOff>
    </xdr:to>
    <xdr:pic>
      <xdr:nvPicPr>
        <xdr:cNvPr id="1377" name="Picture 5" descr="clip_image3380"/>
        <xdr:cNvPicPr>
          <a:picLocks noChangeAspect="1"/>
        </xdr:cNvPicPr>
      </xdr:nvPicPr>
      <xdr:blipFill>
        <a:blip r:embed="rId1"/>
        <a:stretch>
          <a:fillRect/>
        </a:stretch>
      </xdr:blipFill>
      <xdr:spPr>
        <a:xfrm>
          <a:off x="14109065" y="936961550"/>
          <a:ext cx="64135" cy="249555"/>
        </a:xfrm>
        <a:prstGeom prst="rect">
          <a:avLst/>
        </a:prstGeom>
        <a:noFill/>
        <a:ln w="9525">
          <a:noFill/>
        </a:ln>
      </xdr:spPr>
    </xdr:pic>
    <xdr:clientData/>
  </xdr:twoCellAnchor>
  <xdr:twoCellAnchor editAs="oneCell">
    <xdr:from>
      <xdr:col>9</xdr:col>
      <xdr:colOff>0</xdr:colOff>
      <xdr:row>1443</xdr:row>
      <xdr:rowOff>0</xdr:rowOff>
    </xdr:from>
    <xdr:to>
      <xdr:col>9</xdr:col>
      <xdr:colOff>64135</xdr:colOff>
      <xdr:row>1443</xdr:row>
      <xdr:rowOff>240665</xdr:rowOff>
    </xdr:to>
    <xdr:pic>
      <xdr:nvPicPr>
        <xdr:cNvPr id="1378" name="Picture 5" descr="clip_image3380"/>
        <xdr:cNvPicPr>
          <a:picLocks noChangeAspect="1"/>
        </xdr:cNvPicPr>
      </xdr:nvPicPr>
      <xdr:blipFill>
        <a:blip r:embed="rId1"/>
        <a:stretch>
          <a:fillRect/>
        </a:stretch>
      </xdr:blipFill>
      <xdr:spPr>
        <a:xfrm>
          <a:off x="14109065" y="936961550"/>
          <a:ext cx="64135" cy="240665"/>
        </a:xfrm>
        <a:prstGeom prst="rect">
          <a:avLst/>
        </a:prstGeom>
        <a:noFill/>
        <a:ln w="9525">
          <a:noFill/>
        </a:ln>
      </xdr:spPr>
    </xdr:pic>
    <xdr:clientData/>
  </xdr:twoCellAnchor>
  <xdr:twoCellAnchor editAs="oneCell">
    <xdr:from>
      <xdr:col>9</xdr:col>
      <xdr:colOff>0</xdr:colOff>
      <xdr:row>1443</xdr:row>
      <xdr:rowOff>0</xdr:rowOff>
    </xdr:from>
    <xdr:to>
      <xdr:col>9</xdr:col>
      <xdr:colOff>64135</xdr:colOff>
      <xdr:row>1443</xdr:row>
      <xdr:rowOff>250825</xdr:rowOff>
    </xdr:to>
    <xdr:pic>
      <xdr:nvPicPr>
        <xdr:cNvPr id="1379" name="Picture 5" descr="clip_image3380"/>
        <xdr:cNvPicPr>
          <a:picLocks noChangeAspect="1"/>
        </xdr:cNvPicPr>
      </xdr:nvPicPr>
      <xdr:blipFill>
        <a:blip r:embed="rId1"/>
        <a:stretch>
          <a:fillRect/>
        </a:stretch>
      </xdr:blipFill>
      <xdr:spPr>
        <a:xfrm>
          <a:off x="14109065" y="936961550"/>
          <a:ext cx="64135" cy="250825"/>
        </a:xfrm>
        <a:prstGeom prst="rect">
          <a:avLst/>
        </a:prstGeom>
        <a:noFill/>
        <a:ln w="9525">
          <a:noFill/>
        </a:ln>
      </xdr:spPr>
    </xdr:pic>
    <xdr:clientData/>
  </xdr:twoCellAnchor>
  <xdr:twoCellAnchor editAs="oneCell">
    <xdr:from>
      <xdr:col>9</xdr:col>
      <xdr:colOff>0</xdr:colOff>
      <xdr:row>1443</xdr:row>
      <xdr:rowOff>0</xdr:rowOff>
    </xdr:from>
    <xdr:to>
      <xdr:col>9</xdr:col>
      <xdr:colOff>64135</xdr:colOff>
      <xdr:row>1443</xdr:row>
      <xdr:rowOff>238760</xdr:rowOff>
    </xdr:to>
    <xdr:pic>
      <xdr:nvPicPr>
        <xdr:cNvPr id="1380" name="Picture 5" descr="clip_image3380"/>
        <xdr:cNvPicPr>
          <a:picLocks noChangeAspect="1"/>
        </xdr:cNvPicPr>
      </xdr:nvPicPr>
      <xdr:blipFill>
        <a:blip r:embed="rId1"/>
        <a:stretch>
          <a:fillRect/>
        </a:stretch>
      </xdr:blipFill>
      <xdr:spPr>
        <a:xfrm>
          <a:off x="14109065" y="936961550"/>
          <a:ext cx="64135" cy="238760"/>
        </a:xfrm>
        <a:prstGeom prst="rect">
          <a:avLst/>
        </a:prstGeom>
        <a:noFill/>
        <a:ln w="9525">
          <a:noFill/>
        </a:ln>
      </xdr:spPr>
    </xdr:pic>
    <xdr:clientData/>
  </xdr:twoCellAnchor>
  <xdr:oneCellAnchor>
    <xdr:from>
      <xdr:col>9</xdr:col>
      <xdr:colOff>0</xdr:colOff>
      <xdr:row>1443</xdr:row>
      <xdr:rowOff>0</xdr:rowOff>
    </xdr:from>
    <xdr:ext cx="372110" cy="249555"/>
    <xdr:pic>
      <xdr:nvPicPr>
        <xdr:cNvPr id="1381" name="Picture 3" descr="clip_image3378"/>
        <xdr:cNvPicPr>
          <a:picLocks noChangeAspect="1"/>
        </xdr:cNvPicPr>
      </xdr:nvPicPr>
      <xdr:blipFill>
        <a:blip r:embed="rId1"/>
        <a:stretch>
          <a:fillRect/>
        </a:stretch>
      </xdr:blipFill>
      <xdr:spPr>
        <a:xfrm>
          <a:off x="14109065" y="936961550"/>
          <a:ext cx="372110" cy="249555"/>
        </a:xfrm>
        <a:prstGeom prst="rect">
          <a:avLst/>
        </a:prstGeom>
        <a:noFill/>
        <a:ln w="9525">
          <a:noFill/>
        </a:ln>
      </xdr:spPr>
    </xdr:pic>
    <xdr:clientData/>
  </xdr:oneCellAnchor>
  <xdr:oneCellAnchor>
    <xdr:from>
      <xdr:col>9</xdr:col>
      <xdr:colOff>0</xdr:colOff>
      <xdr:row>1443</xdr:row>
      <xdr:rowOff>0</xdr:rowOff>
    </xdr:from>
    <xdr:ext cx="372110" cy="240665"/>
    <xdr:pic>
      <xdr:nvPicPr>
        <xdr:cNvPr id="1382" name="Picture 3" descr="clip_image3378"/>
        <xdr:cNvPicPr>
          <a:picLocks noChangeAspect="1"/>
        </xdr:cNvPicPr>
      </xdr:nvPicPr>
      <xdr:blipFill>
        <a:blip r:embed="rId1"/>
        <a:stretch>
          <a:fillRect/>
        </a:stretch>
      </xdr:blipFill>
      <xdr:spPr>
        <a:xfrm>
          <a:off x="14109065" y="936961550"/>
          <a:ext cx="372110" cy="240665"/>
        </a:xfrm>
        <a:prstGeom prst="rect">
          <a:avLst/>
        </a:prstGeom>
        <a:noFill/>
        <a:ln w="9525">
          <a:noFill/>
        </a:ln>
      </xdr:spPr>
    </xdr:pic>
    <xdr:clientData/>
  </xdr:oneCellAnchor>
  <xdr:oneCellAnchor>
    <xdr:from>
      <xdr:col>9</xdr:col>
      <xdr:colOff>0</xdr:colOff>
      <xdr:row>1443</xdr:row>
      <xdr:rowOff>0</xdr:rowOff>
    </xdr:from>
    <xdr:ext cx="371475" cy="250825"/>
    <xdr:pic>
      <xdr:nvPicPr>
        <xdr:cNvPr id="1383" name="Picture 3" descr="clip_image3378"/>
        <xdr:cNvPicPr>
          <a:picLocks noChangeAspect="1"/>
        </xdr:cNvPicPr>
      </xdr:nvPicPr>
      <xdr:blipFill>
        <a:blip r:embed="rId1"/>
        <a:stretch>
          <a:fillRect/>
        </a:stretch>
      </xdr:blipFill>
      <xdr:spPr>
        <a:xfrm>
          <a:off x="14109065" y="936961550"/>
          <a:ext cx="371475" cy="250825"/>
        </a:xfrm>
        <a:prstGeom prst="rect">
          <a:avLst/>
        </a:prstGeom>
        <a:noFill/>
        <a:ln w="9525">
          <a:noFill/>
        </a:ln>
      </xdr:spPr>
    </xdr:pic>
    <xdr:clientData/>
  </xdr:oneCellAnchor>
  <xdr:oneCellAnchor>
    <xdr:from>
      <xdr:col>9</xdr:col>
      <xdr:colOff>0</xdr:colOff>
      <xdr:row>1443</xdr:row>
      <xdr:rowOff>0</xdr:rowOff>
    </xdr:from>
    <xdr:ext cx="371475" cy="238760"/>
    <xdr:pic>
      <xdr:nvPicPr>
        <xdr:cNvPr id="1384" name="Picture 3" descr="clip_image3378"/>
        <xdr:cNvPicPr>
          <a:picLocks noChangeAspect="1"/>
        </xdr:cNvPicPr>
      </xdr:nvPicPr>
      <xdr:blipFill>
        <a:blip r:embed="rId1"/>
        <a:stretch>
          <a:fillRect/>
        </a:stretch>
      </xdr:blipFill>
      <xdr:spPr>
        <a:xfrm>
          <a:off x="14109065" y="936961550"/>
          <a:ext cx="371475" cy="238760"/>
        </a:xfrm>
        <a:prstGeom prst="rect">
          <a:avLst/>
        </a:prstGeom>
        <a:noFill/>
        <a:ln w="9525">
          <a:noFill/>
        </a:ln>
      </xdr:spPr>
    </xdr:pic>
    <xdr:clientData/>
  </xdr:oneCellAnchor>
  <xdr:twoCellAnchor editAs="oneCell">
    <xdr:from>
      <xdr:col>9</xdr:col>
      <xdr:colOff>0</xdr:colOff>
      <xdr:row>289</xdr:row>
      <xdr:rowOff>0</xdr:rowOff>
    </xdr:from>
    <xdr:to>
      <xdr:col>9</xdr:col>
      <xdr:colOff>67310</xdr:colOff>
      <xdr:row>289</xdr:row>
      <xdr:rowOff>250825</xdr:rowOff>
    </xdr:to>
    <xdr:pic>
      <xdr:nvPicPr>
        <xdr:cNvPr id="1385" name="Picture 9" descr="clip_image3386"/>
        <xdr:cNvPicPr>
          <a:picLocks noChangeAspect="1"/>
        </xdr:cNvPicPr>
      </xdr:nvPicPr>
      <xdr:blipFill>
        <a:blip r:embed="rId1" cstate="print"/>
        <a:stretch>
          <a:fillRect/>
        </a:stretch>
      </xdr:blipFill>
      <xdr:spPr>
        <a:xfrm>
          <a:off x="14109065" y="209435700"/>
          <a:ext cx="67310" cy="250825"/>
        </a:xfrm>
        <a:prstGeom prst="rect">
          <a:avLst/>
        </a:prstGeom>
        <a:noFill/>
        <a:ln w="9525">
          <a:noFill/>
        </a:ln>
      </xdr:spPr>
    </xdr:pic>
    <xdr:clientData/>
  </xdr:twoCellAnchor>
  <xdr:twoCellAnchor editAs="oneCell">
    <xdr:from>
      <xdr:col>9</xdr:col>
      <xdr:colOff>0</xdr:colOff>
      <xdr:row>289</xdr:row>
      <xdr:rowOff>0</xdr:rowOff>
    </xdr:from>
    <xdr:to>
      <xdr:col>9</xdr:col>
      <xdr:colOff>67310</xdr:colOff>
      <xdr:row>289</xdr:row>
      <xdr:rowOff>238760</xdr:rowOff>
    </xdr:to>
    <xdr:pic>
      <xdr:nvPicPr>
        <xdr:cNvPr id="1386" name="Picture 9" descr="clip_image3386"/>
        <xdr:cNvPicPr>
          <a:picLocks noChangeAspect="1"/>
        </xdr:cNvPicPr>
      </xdr:nvPicPr>
      <xdr:blipFill>
        <a:blip r:embed="rId1" cstate="print"/>
        <a:stretch>
          <a:fillRect/>
        </a:stretch>
      </xdr:blipFill>
      <xdr:spPr>
        <a:xfrm>
          <a:off x="14109065" y="209435700"/>
          <a:ext cx="67310" cy="238760"/>
        </a:xfrm>
        <a:prstGeom prst="rect">
          <a:avLst/>
        </a:prstGeom>
        <a:noFill/>
        <a:ln w="9525">
          <a:noFill/>
        </a:ln>
      </xdr:spPr>
    </xdr:pic>
    <xdr:clientData/>
  </xdr:twoCellAnchor>
  <xdr:twoCellAnchor editAs="oneCell">
    <xdr:from>
      <xdr:col>9</xdr:col>
      <xdr:colOff>0</xdr:colOff>
      <xdr:row>289</xdr:row>
      <xdr:rowOff>0</xdr:rowOff>
    </xdr:from>
    <xdr:to>
      <xdr:col>9</xdr:col>
      <xdr:colOff>64135</xdr:colOff>
      <xdr:row>289</xdr:row>
      <xdr:rowOff>250825</xdr:rowOff>
    </xdr:to>
    <xdr:pic>
      <xdr:nvPicPr>
        <xdr:cNvPr id="1387" name="Picture 1" descr="clip_image3376"/>
        <xdr:cNvPicPr>
          <a:picLocks noChangeAspect="1"/>
        </xdr:cNvPicPr>
      </xdr:nvPicPr>
      <xdr:blipFill>
        <a:blip r:embed="rId1" cstate="print"/>
        <a:stretch>
          <a:fillRect/>
        </a:stretch>
      </xdr:blipFill>
      <xdr:spPr>
        <a:xfrm>
          <a:off x="14109065" y="209435700"/>
          <a:ext cx="64135" cy="250825"/>
        </a:xfrm>
        <a:prstGeom prst="rect">
          <a:avLst/>
        </a:prstGeom>
        <a:noFill/>
        <a:ln w="9525">
          <a:noFill/>
        </a:ln>
      </xdr:spPr>
    </xdr:pic>
    <xdr:clientData/>
  </xdr:twoCellAnchor>
  <xdr:twoCellAnchor editAs="oneCell">
    <xdr:from>
      <xdr:col>9</xdr:col>
      <xdr:colOff>0</xdr:colOff>
      <xdr:row>289</xdr:row>
      <xdr:rowOff>0</xdr:rowOff>
    </xdr:from>
    <xdr:to>
      <xdr:col>9</xdr:col>
      <xdr:colOff>69850</xdr:colOff>
      <xdr:row>289</xdr:row>
      <xdr:rowOff>250825</xdr:rowOff>
    </xdr:to>
    <xdr:pic>
      <xdr:nvPicPr>
        <xdr:cNvPr id="1388" name="Picture 2" descr="clip_image3377"/>
        <xdr:cNvPicPr>
          <a:picLocks noChangeAspect="1"/>
        </xdr:cNvPicPr>
      </xdr:nvPicPr>
      <xdr:blipFill>
        <a:blip r:embed="rId1" cstate="print"/>
        <a:stretch>
          <a:fillRect/>
        </a:stretch>
      </xdr:blipFill>
      <xdr:spPr>
        <a:xfrm>
          <a:off x="14109065" y="209435700"/>
          <a:ext cx="69850" cy="250825"/>
        </a:xfrm>
        <a:prstGeom prst="rect">
          <a:avLst/>
        </a:prstGeom>
        <a:noFill/>
        <a:ln w="9525">
          <a:noFill/>
        </a:ln>
      </xdr:spPr>
    </xdr:pic>
    <xdr:clientData/>
  </xdr:twoCellAnchor>
  <xdr:twoCellAnchor editAs="oneCell">
    <xdr:from>
      <xdr:col>9</xdr:col>
      <xdr:colOff>0</xdr:colOff>
      <xdr:row>289</xdr:row>
      <xdr:rowOff>0</xdr:rowOff>
    </xdr:from>
    <xdr:to>
      <xdr:col>9</xdr:col>
      <xdr:colOff>63500</xdr:colOff>
      <xdr:row>289</xdr:row>
      <xdr:rowOff>250825</xdr:rowOff>
    </xdr:to>
    <xdr:pic>
      <xdr:nvPicPr>
        <xdr:cNvPr id="1389" name="Picture 5" descr="clip_image3380"/>
        <xdr:cNvPicPr>
          <a:picLocks noChangeAspect="1"/>
        </xdr:cNvPicPr>
      </xdr:nvPicPr>
      <xdr:blipFill>
        <a:blip r:embed="rId1" cstate="print"/>
        <a:stretch>
          <a:fillRect/>
        </a:stretch>
      </xdr:blipFill>
      <xdr:spPr>
        <a:xfrm>
          <a:off x="14109065" y="209435700"/>
          <a:ext cx="63500" cy="250825"/>
        </a:xfrm>
        <a:prstGeom prst="rect">
          <a:avLst/>
        </a:prstGeom>
        <a:noFill/>
        <a:ln w="9525">
          <a:noFill/>
        </a:ln>
      </xdr:spPr>
    </xdr:pic>
    <xdr:clientData/>
  </xdr:twoCellAnchor>
  <xdr:twoCellAnchor editAs="oneCell">
    <xdr:from>
      <xdr:col>9</xdr:col>
      <xdr:colOff>0</xdr:colOff>
      <xdr:row>289</xdr:row>
      <xdr:rowOff>0</xdr:rowOff>
    </xdr:from>
    <xdr:to>
      <xdr:col>9</xdr:col>
      <xdr:colOff>66675</xdr:colOff>
      <xdr:row>289</xdr:row>
      <xdr:rowOff>250825</xdr:rowOff>
    </xdr:to>
    <xdr:pic>
      <xdr:nvPicPr>
        <xdr:cNvPr id="1390" name="Picture 1" descr="clip_image3376"/>
        <xdr:cNvPicPr>
          <a:picLocks noChangeAspect="1"/>
        </xdr:cNvPicPr>
      </xdr:nvPicPr>
      <xdr:blipFill>
        <a:blip r:embed="rId1" cstate="print"/>
        <a:stretch>
          <a:fillRect/>
        </a:stretch>
      </xdr:blipFill>
      <xdr:spPr>
        <a:xfrm>
          <a:off x="14109065" y="209435700"/>
          <a:ext cx="66675" cy="250825"/>
        </a:xfrm>
        <a:prstGeom prst="rect">
          <a:avLst/>
        </a:prstGeom>
        <a:noFill/>
        <a:ln w="9525">
          <a:noFill/>
        </a:ln>
      </xdr:spPr>
    </xdr:pic>
    <xdr:clientData/>
  </xdr:twoCellAnchor>
  <xdr:twoCellAnchor editAs="oneCell">
    <xdr:from>
      <xdr:col>9</xdr:col>
      <xdr:colOff>0</xdr:colOff>
      <xdr:row>289</xdr:row>
      <xdr:rowOff>0</xdr:rowOff>
    </xdr:from>
    <xdr:to>
      <xdr:col>9</xdr:col>
      <xdr:colOff>73025</xdr:colOff>
      <xdr:row>289</xdr:row>
      <xdr:rowOff>250825</xdr:rowOff>
    </xdr:to>
    <xdr:pic>
      <xdr:nvPicPr>
        <xdr:cNvPr id="1391" name="Picture 2" descr="clip_image3377"/>
        <xdr:cNvPicPr>
          <a:picLocks noChangeAspect="1"/>
        </xdr:cNvPicPr>
      </xdr:nvPicPr>
      <xdr:blipFill>
        <a:blip r:embed="rId1" cstate="print"/>
        <a:stretch>
          <a:fillRect/>
        </a:stretch>
      </xdr:blipFill>
      <xdr:spPr>
        <a:xfrm>
          <a:off x="14109065" y="209435700"/>
          <a:ext cx="73025" cy="250825"/>
        </a:xfrm>
        <a:prstGeom prst="rect">
          <a:avLst/>
        </a:prstGeom>
        <a:noFill/>
        <a:ln w="9525">
          <a:noFill/>
        </a:ln>
      </xdr:spPr>
    </xdr:pic>
    <xdr:clientData/>
  </xdr:twoCellAnchor>
  <xdr:twoCellAnchor editAs="oneCell">
    <xdr:from>
      <xdr:col>9</xdr:col>
      <xdr:colOff>0</xdr:colOff>
      <xdr:row>289</xdr:row>
      <xdr:rowOff>0</xdr:rowOff>
    </xdr:from>
    <xdr:to>
      <xdr:col>9</xdr:col>
      <xdr:colOff>66675</xdr:colOff>
      <xdr:row>289</xdr:row>
      <xdr:rowOff>238760</xdr:rowOff>
    </xdr:to>
    <xdr:pic>
      <xdr:nvPicPr>
        <xdr:cNvPr id="1395" name="Picture 1" descr="clip_image3376"/>
        <xdr:cNvPicPr>
          <a:picLocks noChangeAspect="1"/>
        </xdr:cNvPicPr>
      </xdr:nvPicPr>
      <xdr:blipFill>
        <a:blip r:embed="rId1" cstate="print"/>
        <a:stretch>
          <a:fillRect/>
        </a:stretch>
      </xdr:blipFill>
      <xdr:spPr>
        <a:xfrm>
          <a:off x="14109065" y="209435700"/>
          <a:ext cx="66675" cy="238760"/>
        </a:xfrm>
        <a:prstGeom prst="rect">
          <a:avLst/>
        </a:prstGeom>
        <a:noFill/>
        <a:ln w="9525">
          <a:noFill/>
        </a:ln>
      </xdr:spPr>
    </xdr:pic>
    <xdr:clientData/>
  </xdr:twoCellAnchor>
  <xdr:twoCellAnchor editAs="oneCell">
    <xdr:from>
      <xdr:col>9</xdr:col>
      <xdr:colOff>0</xdr:colOff>
      <xdr:row>289</xdr:row>
      <xdr:rowOff>0</xdr:rowOff>
    </xdr:from>
    <xdr:to>
      <xdr:col>9</xdr:col>
      <xdr:colOff>73025</xdr:colOff>
      <xdr:row>289</xdr:row>
      <xdr:rowOff>238760</xdr:rowOff>
    </xdr:to>
    <xdr:pic>
      <xdr:nvPicPr>
        <xdr:cNvPr id="1396" name="Picture 2" descr="clip_image3377"/>
        <xdr:cNvPicPr>
          <a:picLocks noChangeAspect="1"/>
        </xdr:cNvPicPr>
      </xdr:nvPicPr>
      <xdr:blipFill>
        <a:blip r:embed="rId1" cstate="print"/>
        <a:stretch>
          <a:fillRect/>
        </a:stretch>
      </xdr:blipFill>
      <xdr:spPr>
        <a:xfrm>
          <a:off x="14109065" y="209435700"/>
          <a:ext cx="73025" cy="238760"/>
        </a:xfrm>
        <a:prstGeom prst="rect">
          <a:avLst/>
        </a:prstGeom>
        <a:noFill/>
        <a:ln w="9525">
          <a:noFill/>
        </a:ln>
      </xdr:spPr>
    </xdr:pic>
    <xdr:clientData/>
  </xdr:twoCellAnchor>
  <xdr:twoCellAnchor editAs="oneCell">
    <xdr:from>
      <xdr:col>9</xdr:col>
      <xdr:colOff>0</xdr:colOff>
      <xdr:row>289</xdr:row>
      <xdr:rowOff>0</xdr:rowOff>
    </xdr:from>
    <xdr:to>
      <xdr:col>9</xdr:col>
      <xdr:colOff>64135</xdr:colOff>
      <xdr:row>289</xdr:row>
      <xdr:rowOff>238760</xdr:rowOff>
    </xdr:to>
    <xdr:pic>
      <xdr:nvPicPr>
        <xdr:cNvPr id="1397" name="Picture 3" descr="clip_image3378"/>
        <xdr:cNvPicPr>
          <a:picLocks noChangeAspect="1"/>
        </xdr:cNvPicPr>
      </xdr:nvPicPr>
      <xdr:blipFill>
        <a:blip r:embed="rId1" cstate="print"/>
        <a:stretch>
          <a:fillRect/>
        </a:stretch>
      </xdr:blipFill>
      <xdr:spPr>
        <a:xfrm>
          <a:off x="14109065" y="209435700"/>
          <a:ext cx="64135" cy="238760"/>
        </a:xfrm>
        <a:prstGeom prst="rect">
          <a:avLst/>
        </a:prstGeom>
        <a:noFill/>
        <a:ln w="9525">
          <a:noFill/>
        </a:ln>
      </xdr:spPr>
    </xdr:pic>
    <xdr:clientData/>
  </xdr:twoCellAnchor>
  <xdr:twoCellAnchor editAs="oneCell">
    <xdr:from>
      <xdr:col>9</xdr:col>
      <xdr:colOff>0</xdr:colOff>
      <xdr:row>289</xdr:row>
      <xdr:rowOff>0</xdr:rowOff>
    </xdr:from>
    <xdr:to>
      <xdr:col>9</xdr:col>
      <xdr:colOff>69850</xdr:colOff>
      <xdr:row>289</xdr:row>
      <xdr:rowOff>238760</xdr:rowOff>
    </xdr:to>
    <xdr:pic>
      <xdr:nvPicPr>
        <xdr:cNvPr id="1400" name="Picture 6" descr="clip_image3381"/>
        <xdr:cNvPicPr>
          <a:picLocks noChangeAspect="1"/>
        </xdr:cNvPicPr>
      </xdr:nvPicPr>
      <xdr:blipFill>
        <a:blip r:embed="rId1" cstate="print"/>
        <a:stretch>
          <a:fillRect/>
        </a:stretch>
      </xdr:blipFill>
      <xdr:spPr>
        <a:xfrm>
          <a:off x="14109065" y="209435700"/>
          <a:ext cx="69850" cy="238760"/>
        </a:xfrm>
        <a:prstGeom prst="rect">
          <a:avLst/>
        </a:prstGeom>
        <a:noFill/>
        <a:ln w="9525">
          <a:noFill/>
        </a:ln>
      </xdr:spPr>
    </xdr:pic>
    <xdr:clientData/>
  </xdr:twoCellAnchor>
  <xdr:twoCellAnchor editAs="oneCell">
    <xdr:from>
      <xdr:col>9</xdr:col>
      <xdr:colOff>0</xdr:colOff>
      <xdr:row>289</xdr:row>
      <xdr:rowOff>0</xdr:rowOff>
    </xdr:from>
    <xdr:to>
      <xdr:col>9</xdr:col>
      <xdr:colOff>63500</xdr:colOff>
      <xdr:row>289</xdr:row>
      <xdr:rowOff>238760</xdr:rowOff>
    </xdr:to>
    <xdr:pic>
      <xdr:nvPicPr>
        <xdr:cNvPr id="1401" name="Picture 7" descr="clip_image3383"/>
        <xdr:cNvPicPr>
          <a:picLocks noChangeAspect="1"/>
        </xdr:cNvPicPr>
      </xdr:nvPicPr>
      <xdr:blipFill>
        <a:blip r:embed="rId1" cstate="print"/>
        <a:stretch>
          <a:fillRect/>
        </a:stretch>
      </xdr:blipFill>
      <xdr:spPr>
        <a:xfrm>
          <a:off x="14109065" y="209435700"/>
          <a:ext cx="63500" cy="238760"/>
        </a:xfrm>
        <a:prstGeom prst="rect">
          <a:avLst/>
        </a:prstGeom>
        <a:noFill/>
        <a:ln w="9525">
          <a:noFill/>
        </a:ln>
      </xdr:spPr>
    </xdr:pic>
    <xdr:clientData/>
  </xdr:twoCellAnchor>
  <xdr:twoCellAnchor editAs="oneCell">
    <xdr:from>
      <xdr:col>9</xdr:col>
      <xdr:colOff>0</xdr:colOff>
      <xdr:row>289</xdr:row>
      <xdr:rowOff>0</xdr:rowOff>
    </xdr:from>
    <xdr:to>
      <xdr:col>9</xdr:col>
      <xdr:colOff>69215</xdr:colOff>
      <xdr:row>289</xdr:row>
      <xdr:rowOff>250825</xdr:rowOff>
    </xdr:to>
    <xdr:pic>
      <xdr:nvPicPr>
        <xdr:cNvPr id="1402" name="Picture 6" descr="clip_image3381"/>
        <xdr:cNvPicPr>
          <a:picLocks noChangeAspect="1"/>
        </xdr:cNvPicPr>
      </xdr:nvPicPr>
      <xdr:blipFill>
        <a:blip r:embed="rId1" cstate="print"/>
        <a:stretch>
          <a:fillRect/>
        </a:stretch>
      </xdr:blipFill>
      <xdr:spPr>
        <a:xfrm>
          <a:off x="14109065" y="209435700"/>
          <a:ext cx="69215" cy="250825"/>
        </a:xfrm>
        <a:prstGeom prst="rect">
          <a:avLst/>
        </a:prstGeom>
        <a:noFill/>
        <a:ln w="9525">
          <a:noFill/>
        </a:ln>
      </xdr:spPr>
    </xdr:pic>
    <xdr:clientData/>
  </xdr:twoCellAnchor>
  <xdr:oneCellAnchor>
    <xdr:from>
      <xdr:col>9</xdr:col>
      <xdr:colOff>0</xdr:colOff>
      <xdr:row>289</xdr:row>
      <xdr:rowOff>0</xdr:rowOff>
    </xdr:from>
    <xdr:ext cx="1231265" cy="250825"/>
    <xdr:pic>
      <xdr:nvPicPr>
        <xdr:cNvPr id="1403" name="Picture 2" descr="clip_image3377"/>
        <xdr:cNvPicPr>
          <a:picLocks noChangeAspect="1"/>
        </xdr:cNvPicPr>
      </xdr:nvPicPr>
      <xdr:blipFill>
        <a:blip r:embed="rId1" cstate="print"/>
        <a:stretch>
          <a:fillRect/>
        </a:stretch>
      </xdr:blipFill>
      <xdr:spPr>
        <a:xfrm>
          <a:off x="14109065" y="209435700"/>
          <a:ext cx="1231265" cy="250825"/>
        </a:xfrm>
        <a:prstGeom prst="rect">
          <a:avLst/>
        </a:prstGeom>
        <a:noFill/>
        <a:ln w="9525">
          <a:noFill/>
        </a:ln>
      </xdr:spPr>
    </xdr:pic>
    <xdr:clientData/>
  </xdr:oneCellAnchor>
  <xdr:oneCellAnchor>
    <xdr:from>
      <xdr:col>9</xdr:col>
      <xdr:colOff>0</xdr:colOff>
      <xdr:row>289</xdr:row>
      <xdr:rowOff>0</xdr:rowOff>
    </xdr:from>
    <xdr:ext cx="2522855" cy="250825"/>
    <xdr:pic>
      <xdr:nvPicPr>
        <xdr:cNvPr id="1404" name="Picture 3" descr="clip_image3378"/>
        <xdr:cNvPicPr>
          <a:picLocks noChangeAspect="1"/>
        </xdr:cNvPicPr>
      </xdr:nvPicPr>
      <xdr:blipFill>
        <a:blip r:embed="rId1" cstate="print"/>
        <a:stretch>
          <a:fillRect/>
        </a:stretch>
      </xdr:blipFill>
      <xdr:spPr>
        <a:xfrm>
          <a:off x="14109065" y="209435700"/>
          <a:ext cx="2522855" cy="250825"/>
        </a:xfrm>
        <a:prstGeom prst="rect">
          <a:avLst/>
        </a:prstGeom>
        <a:noFill/>
        <a:ln w="9525">
          <a:noFill/>
        </a:ln>
      </xdr:spPr>
    </xdr:pic>
    <xdr:clientData/>
  </xdr:oneCellAnchor>
  <xdr:oneCellAnchor>
    <xdr:from>
      <xdr:col>9</xdr:col>
      <xdr:colOff>0</xdr:colOff>
      <xdr:row>289</xdr:row>
      <xdr:rowOff>0</xdr:rowOff>
    </xdr:from>
    <xdr:ext cx="3734435" cy="250825"/>
    <xdr:pic>
      <xdr:nvPicPr>
        <xdr:cNvPr id="1405" name="Picture 4" descr="clip_image3379"/>
        <xdr:cNvPicPr>
          <a:picLocks noChangeAspect="1"/>
        </xdr:cNvPicPr>
      </xdr:nvPicPr>
      <xdr:blipFill>
        <a:blip r:embed="rId1" cstate="print"/>
        <a:stretch>
          <a:fillRect/>
        </a:stretch>
      </xdr:blipFill>
      <xdr:spPr>
        <a:xfrm>
          <a:off x="14109065" y="209435700"/>
          <a:ext cx="3734435" cy="250825"/>
        </a:xfrm>
        <a:prstGeom prst="rect">
          <a:avLst/>
        </a:prstGeom>
        <a:noFill/>
        <a:ln w="9525">
          <a:noFill/>
        </a:ln>
      </xdr:spPr>
    </xdr:pic>
    <xdr:clientData/>
  </xdr:oneCellAnchor>
  <xdr:oneCellAnchor>
    <xdr:from>
      <xdr:col>9</xdr:col>
      <xdr:colOff>0</xdr:colOff>
      <xdr:row>289</xdr:row>
      <xdr:rowOff>0</xdr:rowOff>
    </xdr:from>
    <xdr:ext cx="4940935" cy="250825"/>
    <xdr:pic>
      <xdr:nvPicPr>
        <xdr:cNvPr id="1406" name="Picture 5" descr="clip_image3380"/>
        <xdr:cNvPicPr>
          <a:picLocks noChangeAspect="1"/>
        </xdr:cNvPicPr>
      </xdr:nvPicPr>
      <xdr:blipFill>
        <a:blip r:embed="rId1" cstate="print"/>
        <a:stretch>
          <a:fillRect/>
        </a:stretch>
      </xdr:blipFill>
      <xdr:spPr>
        <a:xfrm>
          <a:off x="14109065" y="209435700"/>
          <a:ext cx="4940935" cy="250825"/>
        </a:xfrm>
        <a:prstGeom prst="rect">
          <a:avLst/>
        </a:prstGeom>
        <a:noFill/>
        <a:ln w="9525">
          <a:noFill/>
        </a:ln>
      </xdr:spPr>
    </xdr:pic>
    <xdr:clientData/>
  </xdr:oneCellAnchor>
  <xdr:oneCellAnchor>
    <xdr:from>
      <xdr:col>9</xdr:col>
      <xdr:colOff>0</xdr:colOff>
      <xdr:row>289</xdr:row>
      <xdr:rowOff>0</xdr:rowOff>
    </xdr:from>
    <xdr:ext cx="6155690" cy="250825"/>
    <xdr:pic>
      <xdr:nvPicPr>
        <xdr:cNvPr id="1407" name="Picture 6" descr="clip_image3381"/>
        <xdr:cNvPicPr>
          <a:picLocks noChangeAspect="1"/>
        </xdr:cNvPicPr>
      </xdr:nvPicPr>
      <xdr:blipFill>
        <a:blip r:embed="rId1" cstate="print"/>
        <a:stretch>
          <a:fillRect/>
        </a:stretch>
      </xdr:blipFill>
      <xdr:spPr>
        <a:xfrm>
          <a:off x="14109065" y="209435700"/>
          <a:ext cx="6155690" cy="250825"/>
        </a:xfrm>
        <a:prstGeom prst="rect">
          <a:avLst/>
        </a:prstGeom>
        <a:noFill/>
        <a:ln w="9525">
          <a:noFill/>
        </a:ln>
      </xdr:spPr>
    </xdr:pic>
    <xdr:clientData/>
  </xdr:oneCellAnchor>
  <xdr:oneCellAnchor>
    <xdr:from>
      <xdr:col>9</xdr:col>
      <xdr:colOff>0</xdr:colOff>
      <xdr:row>289</xdr:row>
      <xdr:rowOff>0</xdr:rowOff>
    </xdr:from>
    <xdr:ext cx="7409180" cy="250825"/>
    <xdr:pic>
      <xdr:nvPicPr>
        <xdr:cNvPr id="1408" name="Picture 7" descr="clip_image3383"/>
        <xdr:cNvPicPr>
          <a:picLocks noChangeAspect="1"/>
        </xdr:cNvPicPr>
      </xdr:nvPicPr>
      <xdr:blipFill>
        <a:blip r:embed="rId1" cstate="print"/>
        <a:stretch>
          <a:fillRect/>
        </a:stretch>
      </xdr:blipFill>
      <xdr:spPr>
        <a:xfrm>
          <a:off x="14109065" y="209435700"/>
          <a:ext cx="7409180" cy="250825"/>
        </a:xfrm>
        <a:prstGeom prst="rect">
          <a:avLst/>
        </a:prstGeom>
        <a:noFill/>
        <a:ln w="9525">
          <a:noFill/>
        </a:ln>
      </xdr:spPr>
    </xdr:pic>
    <xdr:clientData/>
  </xdr:oneCellAnchor>
  <xdr:oneCellAnchor>
    <xdr:from>
      <xdr:col>9</xdr:col>
      <xdr:colOff>0</xdr:colOff>
      <xdr:row>289</xdr:row>
      <xdr:rowOff>0</xdr:rowOff>
    </xdr:from>
    <xdr:ext cx="8573770" cy="250825"/>
    <xdr:pic>
      <xdr:nvPicPr>
        <xdr:cNvPr id="1409" name="Picture 8" descr="clip_image3384"/>
        <xdr:cNvPicPr>
          <a:picLocks noChangeAspect="1"/>
        </xdr:cNvPicPr>
      </xdr:nvPicPr>
      <xdr:blipFill>
        <a:blip r:embed="rId1" cstate="print"/>
        <a:stretch>
          <a:fillRect/>
        </a:stretch>
      </xdr:blipFill>
      <xdr:spPr>
        <a:xfrm>
          <a:off x="14109065" y="209435700"/>
          <a:ext cx="8573770" cy="250825"/>
        </a:xfrm>
        <a:prstGeom prst="rect">
          <a:avLst/>
        </a:prstGeom>
        <a:noFill/>
        <a:ln w="9525">
          <a:noFill/>
        </a:ln>
      </xdr:spPr>
    </xdr:pic>
    <xdr:clientData/>
  </xdr:oneCellAnchor>
  <xdr:oneCellAnchor>
    <xdr:from>
      <xdr:col>9</xdr:col>
      <xdr:colOff>0</xdr:colOff>
      <xdr:row>289</xdr:row>
      <xdr:rowOff>0</xdr:rowOff>
    </xdr:from>
    <xdr:ext cx="8898890" cy="250825"/>
    <xdr:pic>
      <xdr:nvPicPr>
        <xdr:cNvPr id="1410" name="Picture 9" descr="clip_image3386"/>
        <xdr:cNvPicPr>
          <a:picLocks noChangeAspect="1"/>
        </xdr:cNvPicPr>
      </xdr:nvPicPr>
      <xdr:blipFill>
        <a:blip r:embed="rId1" cstate="print"/>
        <a:stretch>
          <a:fillRect/>
        </a:stretch>
      </xdr:blipFill>
      <xdr:spPr>
        <a:xfrm>
          <a:off x="14109065" y="209435700"/>
          <a:ext cx="8898890" cy="250825"/>
        </a:xfrm>
        <a:prstGeom prst="rect">
          <a:avLst/>
        </a:prstGeom>
        <a:noFill/>
        <a:ln w="9525">
          <a:noFill/>
        </a:ln>
      </xdr:spPr>
    </xdr:pic>
    <xdr:clientData/>
  </xdr:oneCellAnchor>
  <xdr:oneCellAnchor>
    <xdr:from>
      <xdr:col>9</xdr:col>
      <xdr:colOff>0</xdr:colOff>
      <xdr:row>289</xdr:row>
      <xdr:rowOff>0</xdr:rowOff>
    </xdr:from>
    <xdr:ext cx="1231265" cy="238760"/>
    <xdr:pic>
      <xdr:nvPicPr>
        <xdr:cNvPr id="1411" name="Picture 2" descr="clip_image3377"/>
        <xdr:cNvPicPr>
          <a:picLocks noChangeAspect="1"/>
        </xdr:cNvPicPr>
      </xdr:nvPicPr>
      <xdr:blipFill>
        <a:blip r:embed="rId1" cstate="print"/>
        <a:stretch>
          <a:fillRect/>
        </a:stretch>
      </xdr:blipFill>
      <xdr:spPr>
        <a:xfrm>
          <a:off x="14109065" y="209435700"/>
          <a:ext cx="1231265" cy="238760"/>
        </a:xfrm>
        <a:prstGeom prst="rect">
          <a:avLst/>
        </a:prstGeom>
        <a:noFill/>
        <a:ln w="9525">
          <a:noFill/>
        </a:ln>
      </xdr:spPr>
    </xdr:pic>
    <xdr:clientData/>
  </xdr:oneCellAnchor>
  <xdr:oneCellAnchor>
    <xdr:from>
      <xdr:col>9</xdr:col>
      <xdr:colOff>0</xdr:colOff>
      <xdr:row>289</xdr:row>
      <xdr:rowOff>0</xdr:rowOff>
    </xdr:from>
    <xdr:ext cx="2522855" cy="238760"/>
    <xdr:pic>
      <xdr:nvPicPr>
        <xdr:cNvPr id="1412" name="Picture 3" descr="clip_image3378"/>
        <xdr:cNvPicPr>
          <a:picLocks noChangeAspect="1"/>
        </xdr:cNvPicPr>
      </xdr:nvPicPr>
      <xdr:blipFill>
        <a:blip r:embed="rId1" cstate="print"/>
        <a:stretch>
          <a:fillRect/>
        </a:stretch>
      </xdr:blipFill>
      <xdr:spPr>
        <a:xfrm>
          <a:off x="14109065" y="209435700"/>
          <a:ext cx="2522855" cy="238760"/>
        </a:xfrm>
        <a:prstGeom prst="rect">
          <a:avLst/>
        </a:prstGeom>
        <a:noFill/>
        <a:ln w="9525">
          <a:noFill/>
        </a:ln>
      </xdr:spPr>
    </xdr:pic>
    <xdr:clientData/>
  </xdr:oneCellAnchor>
  <xdr:oneCellAnchor>
    <xdr:from>
      <xdr:col>9</xdr:col>
      <xdr:colOff>0</xdr:colOff>
      <xdr:row>289</xdr:row>
      <xdr:rowOff>0</xdr:rowOff>
    </xdr:from>
    <xdr:ext cx="3734435" cy="238760"/>
    <xdr:pic>
      <xdr:nvPicPr>
        <xdr:cNvPr id="1413" name="Picture 4" descr="clip_image3379"/>
        <xdr:cNvPicPr>
          <a:picLocks noChangeAspect="1"/>
        </xdr:cNvPicPr>
      </xdr:nvPicPr>
      <xdr:blipFill>
        <a:blip r:embed="rId1" cstate="print"/>
        <a:stretch>
          <a:fillRect/>
        </a:stretch>
      </xdr:blipFill>
      <xdr:spPr>
        <a:xfrm>
          <a:off x="14109065" y="209435700"/>
          <a:ext cx="3734435" cy="238760"/>
        </a:xfrm>
        <a:prstGeom prst="rect">
          <a:avLst/>
        </a:prstGeom>
        <a:noFill/>
        <a:ln w="9525">
          <a:noFill/>
        </a:ln>
      </xdr:spPr>
    </xdr:pic>
    <xdr:clientData/>
  </xdr:oneCellAnchor>
  <xdr:oneCellAnchor>
    <xdr:from>
      <xdr:col>9</xdr:col>
      <xdr:colOff>0</xdr:colOff>
      <xdr:row>289</xdr:row>
      <xdr:rowOff>0</xdr:rowOff>
    </xdr:from>
    <xdr:ext cx="4940935" cy="238760"/>
    <xdr:pic>
      <xdr:nvPicPr>
        <xdr:cNvPr id="1414" name="Picture 5" descr="clip_image3380"/>
        <xdr:cNvPicPr>
          <a:picLocks noChangeAspect="1"/>
        </xdr:cNvPicPr>
      </xdr:nvPicPr>
      <xdr:blipFill>
        <a:blip r:embed="rId1" cstate="print"/>
        <a:stretch>
          <a:fillRect/>
        </a:stretch>
      </xdr:blipFill>
      <xdr:spPr>
        <a:xfrm>
          <a:off x="14109065" y="209435700"/>
          <a:ext cx="4940935" cy="238760"/>
        </a:xfrm>
        <a:prstGeom prst="rect">
          <a:avLst/>
        </a:prstGeom>
        <a:noFill/>
        <a:ln w="9525">
          <a:noFill/>
        </a:ln>
      </xdr:spPr>
    </xdr:pic>
    <xdr:clientData/>
  </xdr:oneCellAnchor>
  <xdr:oneCellAnchor>
    <xdr:from>
      <xdr:col>9</xdr:col>
      <xdr:colOff>0</xdr:colOff>
      <xdr:row>289</xdr:row>
      <xdr:rowOff>0</xdr:rowOff>
    </xdr:from>
    <xdr:ext cx="6155690" cy="238760"/>
    <xdr:pic>
      <xdr:nvPicPr>
        <xdr:cNvPr id="1415" name="Picture 6" descr="clip_image3381"/>
        <xdr:cNvPicPr>
          <a:picLocks noChangeAspect="1"/>
        </xdr:cNvPicPr>
      </xdr:nvPicPr>
      <xdr:blipFill>
        <a:blip r:embed="rId1" cstate="print"/>
        <a:stretch>
          <a:fillRect/>
        </a:stretch>
      </xdr:blipFill>
      <xdr:spPr>
        <a:xfrm>
          <a:off x="14109065" y="209435700"/>
          <a:ext cx="6155690" cy="238760"/>
        </a:xfrm>
        <a:prstGeom prst="rect">
          <a:avLst/>
        </a:prstGeom>
        <a:noFill/>
        <a:ln w="9525">
          <a:noFill/>
        </a:ln>
      </xdr:spPr>
    </xdr:pic>
    <xdr:clientData/>
  </xdr:oneCellAnchor>
  <xdr:oneCellAnchor>
    <xdr:from>
      <xdr:col>9</xdr:col>
      <xdr:colOff>0</xdr:colOff>
      <xdr:row>289</xdr:row>
      <xdr:rowOff>0</xdr:rowOff>
    </xdr:from>
    <xdr:ext cx="7409180" cy="238760"/>
    <xdr:pic>
      <xdr:nvPicPr>
        <xdr:cNvPr id="1416" name="Picture 7" descr="clip_image3383"/>
        <xdr:cNvPicPr>
          <a:picLocks noChangeAspect="1"/>
        </xdr:cNvPicPr>
      </xdr:nvPicPr>
      <xdr:blipFill>
        <a:blip r:embed="rId1" cstate="print"/>
        <a:stretch>
          <a:fillRect/>
        </a:stretch>
      </xdr:blipFill>
      <xdr:spPr>
        <a:xfrm>
          <a:off x="14109065" y="209435700"/>
          <a:ext cx="7409180" cy="238760"/>
        </a:xfrm>
        <a:prstGeom prst="rect">
          <a:avLst/>
        </a:prstGeom>
        <a:noFill/>
        <a:ln w="9525">
          <a:noFill/>
        </a:ln>
      </xdr:spPr>
    </xdr:pic>
    <xdr:clientData/>
  </xdr:oneCellAnchor>
  <xdr:oneCellAnchor>
    <xdr:from>
      <xdr:col>9</xdr:col>
      <xdr:colOff>0</xdr:colOff>
      <xdr:row>289</xdr:row>
      <xdr:rowOff>0</xdr:rowOff>
    </xdr:from>
    <xdr:ext cx="8573770" cy="238760"/>
    <xdr:pic>
      <xdr:nvPicPr>
        <xdr:cNvPr id="1417" name="Picture 8" descr="clip_image3384"/>
        <xdr:cNvPicPr>
          <a:picLocks noChangeAspect="1"/>
        </xdr:cNvPicPr>
      </xdr:nvPicPr>
      <xdr:blipFill>
        <a:blip r:embed="rId1" cstate="print"/>
        <a:stretch>
          <a:fillRect/>
        </a:stretch>
      </xdr:blipFill>
      <xdr:spPr>
        <a:xfrm>
          <a:off x="14109065" y="209435700"/>
          <a:ext cx="8573770" cy="238760"/>
        </a:xfrm>
        <a:prstGeom prst="rect">
          <a:avLst/>
        </a:prstGeom>
        <a:noFill/>
        <a:ln w="9525">
          <a:noFill/>
        </a:ln>
      </xdr:spPr>
    </xdr:pic>
    <xdr:clientData/>
  </xdr:oneCellAnchor>
  <xdr:oneCellAnchor>
    <xdr:from>
      <xdr:col>9</xdr:col>
      <xdr:colOff>0</xdr:colOff>
      <xdr:row>289</xdr:row>
      <xdr:rowOff>0</xdr:rowOff>
    </xdr:from>
    <xdr:ext cx="8898890" cy="238760"/>
    <xdr:pic>
      <xdr:nvPicPr>
        <xdr:cNvPr id="1418" name="Picture 9" descr="clip_image3386"/>
        <xdr:cNvPicPr>
          <a:picLocks noChangeAspect="1"/>
        </xdr:cNvPicPr>
      </xdr:nvPicPr>
      <xdr:blipFill>
        <a:blip r:embed="rId1" cstate="print"/>
        <a:stretch>
          <a:fillRect/>
        </a:stretch>
      </xdr:blipFill>
      <xdr:spPr>
        <a:xfrm>
          <a:off x="14109065" y="209435700"/>
          <a:ext cx="8898890" cy="238760"/>
        </a:xfrm>
        <a:prstGeom prst="rect">
          <a:avLst/>
        </a:prstGeom>
        <a:noFill/>
        <a:ln w="9525">
          <a:noFill/>
        </a:ln>
      </xdr:spPr>
    </xdr:pic>
    <xdr:clientData/>
  </xdr:oneCellAnchor>
  <xdr:oneCellAnchor>
    <xdr:from>
      <xdr:col>9</xdr:col>
      <xdr:colOff>0</xdr:colOff>
      <xdr:row>289</xdr:row>
      <xdr:rowOff>0</xdr:rowOff>
    </xdr:from>
    <xdr:ext cx="9820910" cy="250825"/>
    <xdr:pic>
      <xdr:nvPicPr>
        <xdr:cNvPr id="1419" name="Picture 9" descr="clip_image3386"/>
        <xdr:cNvPicPr>
          <a:picLocks noChangeAspect="1"/>
        </xdr:cNvPicPr>
      </xdr:nvPicPr>
      <xdr:blipFill>
        <a:blip r:embed="rId1" cstate="print"/>
        <a:stretch>
          <a:fillRect/>
        </a:stretch>
      </xdr:blipFill>
      <xdr:spPr>
        <a:xfrm>
          <a:off x="14109065" y="209435700"/>
          <a:ext cx="9820910" cy="250825"/>
        </a:xfrm>
        <a:prstGeom prst="rect">
          <a:avLst/>
        </a:prstGeom>
        <a:noFill/>
        <a:ln w="9525">
          <a:noFill/>
        </a:ln>
      </xdr:spPr>
    </xdr:pic>
    <xdr:clientData/>
  </xdr:oneCellAnchor>
  <xdr:oneCellAnchor>
    <xdr:from>
      <xdr:col>9</xdr:col>
      <xdr:colOff>0</xdr:colOff>
      <xdr:row>289</xdr:row>
      <xdr:rowOff>0</xdr:rowOff>
    </xdr:from>
    <xdr:ext cx="9820910" cy="238760"/>
    <xdr:pic>
      <xdr:nvPicPr>
        <xdr:cNvPr id="1420" name="Picture 9" descr="clip_image3386"/>
        <xdr:cNvPicPr>
          <a:picLocks noChangeAspect="1"/>
        </xdr:cNvPicPr>
      </xdr:nvPicPr>
      <xdr:blipFill>
        <a:blip r:embed="rId1" cstate="print"/>
        <a:stretch>
          <a:fillRect/>
        </a:stretch>
      </xdr:blipFill>
      <xdr:spPr>
        <a:xfrm>
          <a:off x="14109065" y="209435700"/>
          <a:ext cx="9820910" cy="238760"/>
        </a:xfrm>
        <a:prstGeom prst="rect">
          <a:avLst/>
        </a:prstGeom>
        <a:noFill/>
        <a:ln w="9525">
          <a:noFill/>
        </a:ln>
      </xdr:spPr>
    </xdr:pic>
    <xdr:clientData/>
  </xdr:oneCellAnchor>
  <xdr:oneCellAnchor>
    <xdr:from>
      <xdr:col>9</xdr:col>
      <xdr:colOff>0</xdr:colOff>
      <xdr:row>289</xdr:row>
      <xdr:rowOff>0</xdr:rowOff>
    </xdr:from>
    <xdr:ext cx="5972175" cy="250825"/>
    <xdr:pic>
      <xdr:nvPicPr>
        <xdr:cNvPr id="1421" name="Picture 6" descr="clip_image3381"/>
        <xdr:cNvPicPr>
          <a:picLocks noChangeAspect="1"/>
        </xdr:cNvPicPr>
      </xdr:nvPicPr>
      <xdr:blipFill>
        <a:blip r:embed="rId1" cstate="print"/>
        <a:stretch>
          <a:fillRect/>
        </a:stretch>
      </xdr:blipFill>
      <xdr:spPr>
        <a:xfrm>
          <a:off x="14109065" y="209435700"/>
          <a:ext cx="5972175" cy="250825"/>
        </a:xfrm>
        <a:prstGeom prst="rect">
          <a:avLst/>
        </a:prstGeom>
        <a:noFill/>
        <a:ln w="9525">
          <a:noFill/>
        </a:ln>
      </xdr:spPr>
    </xdr:pic>
    <xdr:clientData/>
  </xdr:oneCellAnchor>
  <xdr:oneCellAnchor>
    <xdr:from>
      <xdr:col>9</xdr:col>
      <xdr:colOff>0</xdr:colOff>
      <xdr:row>289</xdr:row>
      <xdr:rowOff>0</xdr:rowOff>
    </xdr:from>
    <xdr:ext cx="10579735" cy="250825"/>
    <xdr:pic>
      <xdr:nvPicPr>
        <xdr:cNvPr id="1422" name="Picture 1" descr="clip_image3376"/>
        <xdr:cNvPicPr>
          <a:picLocks noChangeAspect="1"/>
        </xdr:cNvPicPr>
      </xdr:nvPicPr>
      <xdr:blipFill>
        <a:blip r:embed="rId1" cstate="print"/>
        <a:stretch>
          <a:fillRect/>
        </a:stretch>
      </xdr:blipFill>
      <xdr:spPr>
        <a:xfrm>
          <a:off x="14109065" y="209435700"/>
          <a:ext cx="10579735" cy="250825"/>
        </a:xfrm>
        <a:prstGeom prst="rect">
          <a:avLst/>
        </a:prstGeom>
        <a:noFill/>
        <a:ln w="9525">
          <a:noFill/>
        </a:ln>
      </xdr:spPr>
    </xdr:pic>
    <xdr:clientData/>
  </xdr:oneCellAnchor>
  <xdr:oneCellAnchor>
    <xdr:from>
      <xdr:col>9</xdr:col>
      <xdr:colOff>0</xdr:colOff>
      <xdr:row>289</xdr:row>
      <xdr:rowOff>0</xdr:rowOff>
    </xdr:from>
    <xdr:ext cx="10585450" cy="250825"/>
    <xdr:pic>
      <xdr:nvPicPr>
        <xdr:cNvPr id="1423" name="Picture 2" descr="clip_image3377"/>
        <xdr:cNvPicPr>
          <a:picLocks noChangeAspect="1"/>
        </xdr:cNvPicPr>
      </xdr:nvPicPr>
      <xdr:blipFill>
        <a:blip r:embed="rId1" cstate="print"/>
        <a:stretch>
          <a:fillRect/>
        </a:stretch>
      </xdr:blipFill>
      <xdr:spPr>
        <a:xfrm>
          <a:off x="14109065" y="209435700"/>
          <a:ext cx="10585450" cy="250825"/>
        </a:xfrm>
        <a:prstGeom prst="rect">
          <a:avLst/>
        </a:prstGeom>
        <a:noFill/>
        <a:ln w="9525">
          <a:noFill/>
        </a:ln>
      </xdr:spPr>
    </xdr:pic>
    <xdr:clientData/>
  </xdr:oneCellAnchor>
  <xdr:oneCellAnchor>
    <xdr:from>
      <xdr:col>9</xdr:col>
      <xdr:colOff>0</xdr:colOff>
      <xdr:row>289</xdr:row>
      <xdr:rowOff>0</xdr:rowOff>
    </xdr:from>
    <xdr:ext cx="10582910" cy="250825"/>
    <xdr:pic>
      <xdr:nvPicPr>
        <xdr:cNvPr id="1424" name="Picture 3" descr="clip_image3378"/>
        <xdr:cNvPicPr>
          <a:picLocks noChangeAspect="1"/>
        </xdr:cNvPicPr>
      </xdr:nvPicPr>
      <xdr:blipFill>
        <a:blip r:embed="rId1" cstate="print"/>
        <a:stretch>
          <a:fillRect/>
        </a:stretch>
      </xdr:blipFill>
      <xdr:spPr>
        <a:xfrm>
          <a:off x="14109065" y="209435700"/>
          <a:ext cx="10582910" cy="250825"/>
        </a:xfrm>
        <a:prstGeom prst="rect">
          <a:avLst/>
        </a:prstGeom>
        <a:noFill/>
        <a:ln w="9525">
          <a:noFill/>
        </a:ln>
      </xdr:spPr>
    </xdr:pic>
    <xdr:clientData/>
  </xdr:oneCellAnchor>
  <xdr:oneCellAnchor>
    <xdr:from>
      <xdr:col>9</xdr:col>
      <xdr:colOff>0</xdr:colOff>
      <xdr:row>289</xdr:row>
      <xdr:rowOff>0</xdr:rowOff>
    </xdr:from>
    <xdr:ext cx="10579100" cy="250825"/>
    <xdr:pic>
      <xdr:nvPicPr>
        <xdr:cNvPr id="1425" name="Picture 5" descr="clip_image3380"/>
        <xdr:cNvPicPr>
          <a:picLocks noChangeAspect="1"/>
        </xdr:cNvPicPr>
      </xdr:nvPicPr>
      <xdr:blipFill>
        <a:blip r:embed="rId1" cstate="print"/>
        <a:stretch>
          <a:fillRect/>
        </a:stretch>
      </xdr:blipFill>
      <xdr:spPr>
        <a:xfrm>
          <a:off x="14109065" y="209435700"/>
          <a:ext cx="10579100" cy="250825"/>
        </a:xfrm>
        <a:prstGeom prst="rect">
          <a:avLst/>
        </a:prstGeom>
        <a:noFill/>
        <a:ln w="9525">
          <a:noFill/>
        </a:ln>
      </xdr:spPr>
    </xdr:pic>
    <xdr:clientData/>
  </xdr:oneCellAnchor>
  <xdr:oneCellAnchor>
    <xdr:from>
      <xdr:col>9</xdr:col>
      <xdr:colOff>0</xdr:colOff>
      <xdr:row>289</xdr:row>
      <xdr:rowOff>0</xdr:rowOff>
    </xdr:from>
    <xdr:ext cx="5688330" cy="250825"/>
    <xdr:pic>
      <xdr:nvPicPr>
        <xdr:cNvPr id="1426" name="Picture 6" descr="clip_image3381"/>
        <xdr:cNvPicPr>
          <a:picLocks noChangeAspect="1"/>
        </xdr:cNvPicPr>
      </xdr:nvPicPr>
      <xdr:blipFill>
        <a:blip r:embed="rId1" cstate="print"/>
        <a:stretch>
          <a:fillRect/>
        </a:stretch>
      </xdr:blipFill>
      <xdr:spPr>
        <a:xfrm>
          <a:off x="14109065" y="209435700"/>
          <a:ext cx="5688330" cy="250825"/>
        </a:xfrm>
        <a:prstGeom prst="rect">
          <a:avLst/>
        </a:prstGeom>
        <a:noFill/>
        <a:ln w="9525">
          <a:noFill/>
        </a:ln>
      </xdr:spPr>
    </xdr:pic>
    <xdr:clientData/>
  </xdr:oneCellAnchor>
  <xdr:twoCellAnchor editAs="oneCell">
    <xdr:from>
      <xdr:col>9</xdr:col>
      <xdr:colOff>0</xdr:colOff>
      <xdr:row>289</xdr:row>
      <xdr:rowOff>0</xdr:rowOff>
    </xdr:from>
    <xdr:to>
      <xdr:col>9</xdr:col>
      <xdr:colOff>69850</xdr:colOff>
      <xdr:row>289</xdr:row>
      <xdr:rowOff>249555</xdr:rowOff>
    </xdr:to>
    <xdr:pic>
      <xdr:nvPicPr>
        <xdr:cNvPr id="1427" name="Picture 6" descr="clip_image3381"/>
        <xdr:cNvPicPr>
          <a:picLocks noChangeAspect="1"/>
        </xdr:cNvPicPr>
      </xdr:nvPicPr>
      <xdr:blipFill>
        <a:blip r:embed="rId1" cstate="print"/>
        <a:stretch>
          <a:fillRect/>
        </a:stretch>
      </xdr:blipFill>
      <xdr:spPr>
        <a:xfrm>
          <a:off x="14109065" y="209435700"/>
          <a:ext cx="69850" cy="249555"/>
        </a:xfrm>
        <a:prstGeom prst="rect">
          <a:avLst/>
        </a:prstGeom>
        <a:noFill/>
        <a:ln w="9525">
          <a:noFill/>
        </a:ln>
      </xdr:spPr>
    </xdr:pic>
    <xdr:clientData/>
  </xdr:twoCellAnchor>
  <xdr:twoCellAnchor editAs="oneCell">
    <xdr:from>
      <xdr:col>9</xdr:col>
      <xdr:colOff>0</xdr:colOff>
      <xdr:row>289</xdr:row>
      <xdr:rowOff>0</xdr:rowOff>
    </xdr:from>
    <xdr:to>
      <xdr:col>9</xdr:col>
      <xdr:colOff>64770</xdr:colOff>
      <xdr:row>289</xdr:row>
      <xdr:rowOff>249555</xdr:rowOff>
    </xdr:to>
    <xdr:pic>
      <xdr:nvPicPr>
        <xdr:cNvPr id="1428" name="Picture 7" descr="clip_image3383"/>
        <xdr:cNvPicPr>
          <a:picLocks noChangeAspect="1"/>
        </xdr:cNvPicPr>
      </xdr:nvPicPr>
      <xdr:blipFill>
        <a:blip r:embed="rId1" cstate="print"/>
        <a:stretch>
          <a:fillRect/>
        </a:stretch>
      </xdr:blipFill>
      <xdr:spPr>
        <a:xfrm>
          <a:off x="14109065" y="209435700"/>
          <a:ext cx="64770" cy="249555"/>
        </a:xfrm>
        <a:prstGeom prst="rect">
          <a:avLst/>
        </a:prstGeom>
        <a:noFill/>
        <a:ln w="9525">
          <a:noFill/>
        </a:ln>
      </xdr:spPr>
    </xdr:pic>
    <xdr:clientData/>
  </xdr:twoCellAnchor>
  <xdr:twoCellAnchor editAs="oneCell">
    <xdr:from>
      <xdr:col>9</xdr:col>
      <xdr:colOff>0</xdr:colOff>
      <xdr:row>289</xdr:row>
      <xdr:rowOff>0</xdr:rowOff>
    </xdr:from>
    <xdr:to>
      <xdr:col>9</xdr:col>
      <xdr:colOff>67945</xdr:colOff>
      <xdr:row>289</xdr:row>
      <xdr:rowOff>249555</xdr:rowOff>
    </xdr:to>
    <xdr:pic>
      <xdr:nvPicPr>
        <xdr:cNvPr id="1429" name="Picture 9" descr="clip_image3386"/>
        <xdr:cNvPicPr>
          <a:picLocks noChangeAspect="1"/>
        </xdr:cNvPicPr>
      </xdr:nvPicPr>
      <xdr:blipFill>
        <a:blip r:embed="rId1" cstate="print"/>
        <a:stretch>
          <a:fillRect/>
        </a:stretch>
      </xdr:blipFill>
      <xdr:spPr>
        <a:xfrm>
          <a:off x="14109065" y="209435700"/>
          <a:ext cx="67945" cy="249555"/>
        </a:xfrm>
        <a:prstGeom prst="rect">
          <a:avLst/>
        </a:prstGeom>
        <a:noFill/>
        <a:ln w="9525">
          <a:noFill/>
        </a:ln>
      </xdr:spPr>
    </xdr:pic>
    <xdr:clientData/>
  </xdr:twoCellAnchor>
  <xdr:twoCellAnchor editAs="oneCell">
    <xdr:from>
      <xdr:col>9</xdr:col>
      <xdr:colOff>0</xdr:colOff>
      <xdr:row>289</xdr:row>
      <xdr:rowOff>0</xdr:rowOff>
    </xdr:from>
    <xdr:to>
      <xdr:col>9</xdr:col>
      <xdr:colOff>69850</xdr:colOff>
      <xdr:row>289</xdr:row>
      <xdr:rowOff>240665</xdr:rowOff>
    </xdr:to>
    <xdr:pic>
      <xdr:nvPicPr>
        <xdr:cNvPr id="1430" name="Picture 6" descr="clip_image3381"/>
        <xdr:cNvPicPr>
          <a:picLocks noChangeAspect="1"/>
        </xdr:cNvPicPr>
      </xdr:nvPicPr>
      <xdr:blipFill>
        <a:blip r:embed="rId1" cstate="print"/>
        <a:stretch>
          <a:fillRect/>
        </a:stretch>
      </xdr:blipFill>
      <xdr:spPr>
        <a:xfrm>
          <a:off x="14109065" y="209435700"/>
          <a:ext cx="69850" cy="240665"/>
        </a:xfrm>
        <a:prstGeom prst="rect">
          <a:avLst/>
        </a:prstGeom>
        <a:noFill/>
        <a:ln w="9525">
          <a:noFill/>
        </a:ln>
      </xdr:spPr>
    </xdr:pic>
    <xdr:clientData/>
  </xdr:twoCellAnchor>
  <xdr:twoCellAnchor editAs="oneCell">
    <xdr:from>
      <xdr:col>9</xdr:col>
      <xdr:colOff>0</xdr:colOff>
      <xdr:row>289</xdr:row>
      <xdr:rowOff>0</xdr:rowOff>
    </xdr:from>
    <xdr:to>
      <xdr:col>9</xdr:col>
      <xdr:colOff>64770</xdr:colOff>
      <xdr:row>289</xdr:row>
      <xdr:rowOff>240665</xdr:rowOff>
    </xdr:to>
    <xdr:pic>
      <xdr:nvPicPr>
        <xdr:cNvPr id="1431" name="Picture 7" descr="clip_image3383"/>
        <xdr:cNvPicPr>
          <a:picLocks noChangeAspect="1"/>
        </xdr:cNvPicPr>
      </xdr:nvPicPr>
      <xdr:blipFill>
        <a:blip r:embed="rId1" cstate="print"/>
        <a:stretch>
          <a:fillRect/>
        </a:stretch>
      </xdr:blipFill>
      <xdr:spPr>
        <a:xfrm>
          <a:off x="14109065" y="209435700"/>
          <a:ext cx="64770" cy="240665"/>
        </a:xfrm>
        <a:prstGeom prst="rect">
          <a:avLst/>
        </a:prstGeom>
        <a:noFill/>
        <a:ln w="9525">
          <a:noFill/>
        </a:ln>
      </xdr:spPr>
    </xdr:pic>
    <xdr:clientData/>
  </xdr:twoCellAnchor>
  <xdr:twoCellAnchor editAs="oneCell">
    <xdr:from>
      <xdr:col>9</xdr:col>
      <xdr:colOff>0</xdr:colOff>
      <xdr:row>289</xdr:row>
      <xdr:rowOff>0</xdr:rowOff>
    </xdr:from>
    <xdr:to>
      <xdr:col>9</xdr:col>
      <xdr:colOff>67945</xdr:colOff>
      <xdr:row>289</xdr:row>
      <xdr:rowOff>240665</xdr:rowOff>
    </xdr:to>
    <xdr:pic>
      <xdr:nvPicPr>
        <xdr:cNvPr id="1432" name="Picture 9" descr="clip_image3386"/>
        <xdr:cNvPicPr>
          <a:picLocks noChangeAspect="1"/>
        </xdr:cNvPicPr>
      </xdr:nvPicPr>
      <xdr:blipFill>
        <a:blip r:embed="rId1" cstate="print"/>
        <a:stretch>
          <a:fillRect/>
        </a:stretch>
      </xdr:blipFill>
      <xdr:spPr>
        <a:xfrm>
          <a:off x="14109065" y="209435700"/>
          <a:ext cx="67945" cy="240665"/>
        </a:xfrm>
        <a:prstGeom prst="rect">
          <a:avLst/>
        </a:prstGeom>
        <a:noFill/>
        <a:ln w="9525">
          <a:noFill/>
        </a:ln>
      </xdr:spPr>
    </xdr:pic>
    <xdr:clientData/>
  </xdr:twoCellAnchor>
  <xdr:twoCellAnchor editAs="oneCell">
    <xdr:from>
      <xdr:col>9</xdr:col>
      <xdr:colOff>0</xdr:colOff>
      <xdr:row>289</xdr:row>
      <xdr:rowOff>0</xdr:rowOff>
    </xdr:from>
    <xdr:to>
      <xdr:col>9</xdr:col>
      <xdr:colOff>66040</xdr:colOff>
      <xdr:row>289</xdr:row>
      <xdr:rowOff>249555</xdr:rowOff>
    </xdr:to>
    <xdr:pic>
      <xdr:nvPicPr>
        <xdr:cNvPr id="1433" name="Picture 1" descr="clip_image3376"/>
        <xdr:cNvPicPr>
          <a:picLocks noChangeAspect="1"/>
        </xdr:cNvPicPr>
      </xdr:nvPicPr>
      <xdr:blipFill>
        <a:blip r:embed="rId1" cstate="print"/>
        <a:stretch>
          <a:fillRect/>
        </a:stretch>
      </xdr:blipFill>
      <xdr:spPr>
        <a:xfrm>
          <a:off x="14109065" y="209435700"/>
          <a:ext cx="66040" cy="249555"/>
        </a:xfrm>
        <a:prstGeom prst="rect">
          <a:avLst/>
        </a:prstGeom>
        <a:noFill/>
        <a:ln w="9525">
          <a:noFill/>
        </a:ln>
      </xdr:spPr>
    </xdr:pic>
    <xdr:clientData/>
  </xdr:twoCellAnchor>
  <xdr:twoCellAnchor editAs="oneCell">
    <xdr:from>
      <xdr:col>9</xdr:col>
      <xdr:colOff>0</xdr:colOff>
      <xdr:row>289</xdr:row>
      <xdr:rowOff>0</xdr:rowOff>
    </xdr:from>
    <xdr:to>
      <xdr:col>9</xdr:col>
      <xdr:colOff>71120</xdr:colOff>
      <xdr:row>289</xdr:row>
      <xdr:rowOff>249555</xdr:rowOff>
    </xdr:to>
    <xdr:pic>
      <xdr:nvPicPr>
        <xdr:cNvPr id="1434" name="Picture 2" descr="clip_image3377"/>
        <xdr:cNvPicPr>
          <a:picLocks noChangeAspect="1"/>
        </xdr:cNvPicPr>
      </xdr:nvPicPr>
      <xdr:blipFill>
        <a:blip r:embed="rId1" cstate="print"/>
        <a:stretch>
          <a:fillRect/>
        </a:stretch>
      </xdr:blipFill>
      <xdr:spPr>
        <a:xfrm>
          <a:off x="14109065" y="209435700"/>
          <a:ext cx="71120" cy="249555"/>
        </a:xfrm>
        <a:prstGeom prst="rect">
          <a:avLst/>
        </a:prstGeom>
        <a:noFill/>
        <a:ln w="9525">
          <a:noFill/>
        </a:ln>
      </xdr:spPr>
    </xdr:pic>
    <xdr:clientData/>
  </xdr:twoCellAnchor>
  <xdr:twoCellAnchor editAs="oneCell">
    <xdr:from>
      <xdr:col>9</xdr:col>
      <xdr:colOff>0</xdr:colOff>
      <xdr:row>289</xdr:row>
      <xdr:rowOff>0</xdr:rowOff>
    </xdr:from>
    <xdr:to>
      <xdr:col>9</xdr:col>
      <xdr:colOff>64135</xdr:colOff>
      <xdr:row>289</xdr:row>
      <xdr:rowOff>249555</xdr:rowOff>
    </xdr:to>
    <xdr:pic>
      <xdr:nvPicPr>
        <xdr:cNvPr id="1435" name="Picture 5" descr="clip_image3380"/>
        <xdr:cNvPicPr>
          <a:picLocks noChangeAspect="1"/>
        </xdr:cNvPicPr>
      </xdr:nvPicPr>
      <xdr:blipFill>
        <a:blip r:embed="rId1" cstate="print"/>
        <a:stretch>
          <a:fillRect/>
        </a:stretch>
      </xdr:blipFill>
      <xdr:spPr>
        <a:xfrm>
          <a:off x="14109065" y="209435700"/>
          <a:ext cx="64135" cy="249555"/>
        </a:xfrm>
        <a:prstGeom prst="rect">
          <a:avLst/>
        </a:prstGeom>
        <a:noFill/>
        <a:ln w="9525">
          <a:noFill/>
        </a:ln>
      </xdr:spPr>
    </xdr:pic>
    <xdr:clientData/>
  </xdr:twoCellAnchor>
  <xdr:oneCellAnchor>
    <xdr:from>
      <xdr:col>9</xdr:col>
      <xdr:colOff>0</xdr:colOff>
      <xdr:row>289</xdr:row>
      <xdr:rowOff>0</xdr:rowOff>
    </xdr:from>
    <xdr:ext cx="3716655" cy="249555"/>
    <xdr:pic>
      <xdr:nvPicPr>
        <xdr:cNvPr id="1436" name="Picture 4" descr="clip_image3379"/>
        <xdr:cNvPicPr>
          <a:picLocks noChangeAspect="1"/>
        </xdr:cNvPicPr>
      </xdr:nvPicPr>
      <xdr:blipFill>
        <a:blip r:embed="rId1" cstate="print"/>
        <a:stretch>
          <a:fillRect/>
        </a:stretch>
      </xdr:blipFill>
      <xdr:spPr>
        <a:xfrm>
          <a:off x="14109065" y="209435700"/>
          <a:ext cx="3716655" cy="249555"/>
        </a:xfrm>
        <a:prstGeom prst="rect">
          <a:avLst/>
        </a:prstGeom>
        <a:noFill/>
        <a:ln w="9525">
          <a:noFill/>
        </a:ln>
      </xdr:spPr>
    </xdr:pic>
    <xdr:clientData/>
  </xdr:oneCellAnchor>
  <xdr:oneCellAnchor>
    <xdr:from>
      <xdr:col>9</xdr:col>
      <xdr:colOff>0</xdr:colOff>
      <xdr:row>289</xdr:row>
      <xdr:rowOff>0</xdr:rowOff>
    </xdr:from>
    <xdr:ext cx="4961255" cy="249555"/>
    <xdr:pic>
      <xdr:nvPicPr>
        <xdr:cNvPr id="1437" name="Picture 5" descr="clip_image3380"/>
        <xdr:cNvPicPr>
          <a:picLocks noChangeAspect="1"/>
        </xdr:cNvPicPr>
      </xdr:nvPicPr>
      <xdr:blipFill>
        <a:blip r:embed="rId1" cstate="print"/>
        <a:stretch>
          <a:fillRect/>
        </a:stretch>
      </xdr:blipFill>
      <xdr:spPr>
        <a:xfrm>
          <a:off x="14109065" y="209435700"/>
          <a:ext cx="4961255" cy="249555"/>
        </a:xfrm>
        <a:prstGeom prst="rect">
          <a:avLst/>
        </a:prstGeom>
        <a:noFill/>
        <a:ln w="9525">
          <a:noFill/>
        </a:ln>
      </xdr:spPr>
    </xdr:pic>
    <xdr:clientData/>
  </xdr:oneCellAnchor>
  <xdr:oneCellAnchor>
    <xdr:from>
      <xdr:col>9</xdr:col>
      <xdr:colOff>0</xdr:colOff>
      <xdr:row>289</xdr:row>
      <xdr:rowOff>0</xdr:rowOff>
    </xdr:from>
    <xdr:ext cx="6135370" cy="249555"/>
    <xdr:pic>
      <xdr:nvPicPr>
        <xdr:cNvPr id="1438" name="Picture 6" descr="clip_image3381"/>
        <xdr:cNvPicPr>
          <a:picLocks noChangeAspect="1"/>
        </xdr:cNvPicPr>
      </xdr:nvPicPr>
      <xdr:blipFill>
        <a:blip r:embed="rId1" cstate="print"/>
        <a:stretch>
          <a:fillRect/>
        </a:stretch>
      </xdr:blipFill>
      <xdr:spPr>
        <a:xfrm>
          <a:off x="14109065" y="209435700"/>
          <a:ext cx="6135370" cy="249555"/>
        </a:xfrm>
        <a:prstGeom prst="rect">
          <a:avLst/>
        </a:prstGeom>
        <a:noFill/>
        <a:ln w="9525">
          <a:noFill/>
        </a:ln>
      </xdr:spPr>
    </xdr:pic>
    <xdr:clientData/>
  </xdr:oneCellAnchor>
  <xdr:oneCellAnchor>
    <xdr:from>
      <xdr:col>9</xdr:col>
      <xdr:colOff>0</xdr:colOff>
      <xdr:row>289</xdr:row>
      <xdr:rowOff>0</xdr:rowOff>
    </xdr:from>
    <xdr:ext cx="7410450" cy="249555"/>
    <xdr:pic>
      <xdr:nvPicPr>
        <xdr:cNvPr id="1439" name="Picture 7" descr="clip_image3383"/>
        <xdr:cNvPicPr>
          <a:picLocks noChangeAspect="1"/>
        </xdr:cNvPicPr>
      </xdr:nvPicPr>
      <xdr:blipFill>
        <a:blip r:embed="rId1" cstate="print"/>
        <a:stretch>
          <a:fillRect/>
        </a:stretch>
      </xdr:blipFill>
      <xdr:spPr>
        <a:xfrm>
          <a:off x="14109065" y="209435700"/>
          <a:ext cx="7410450" cy="249555"/>
        </a:xfrm>
        <a:prstGeom prst="rect">
          <a:avLst/>
        </a:prstGeom>
        <a:noFill/>
        <a:ln w="9525">
          <a:noFill/>
        </a:ln>
      </xdr:spPr>
    </xdr:pic>
    <xdr:clientData/>
  </xdr:oneCellAnchor>
  <xdr:oneCellAnchor>
    <xdr:from>
      <xdr:col>9</xdr:col>
      <xdr:colOff>0</xdr:colOff>
      <xdr:row>289</xdr:row>
      <xdr:rowOff>0</xdr:rowOff>
    </xdr:from>
    <xdr:ext cx="8583930" cy="249555"/>
    <xdr:pic>
      <xdr:nvPicPr>
        <xdr:cNvPr id="1440" name="Picture 8" descr="clip_image3384"/>
        <xdr:cNvPicPr>
          <a:picLocks noChangeAspect="1"/>
        </xdr:cNvPicPr>
      </xdr:nvPicPr>
      <xdr:blipFill>
        <a:blip r:embed="rId1" cstate="print"/>
        <a:stretch>
          <a:fillRect/>
        </a:stretch>
      </xdr:blipFill>
      <xdr:spPr>
        <a:xfrm>
          <a:off x="14109065" y="209435700"/>
          <a:ext cx="8583930" cy="249555"/>
        </a:xfrm>
        <a:prstGeom prst="rect">
          <a:avLst/>
        </a:prstGeom>
        <a:noFill/>
        <a:ln w="9525">
          <a:noFill/>
        </a:ln>
      </xdr:spPr>
    </xdr:pic>
    <xdr:clientData/>
  </xdr:oneCellAnchor>
  <xdr:oneCellAnchor>
    <xdr:from>
      <xdr:col>9</xdr:col>
      <xdr:colOff>0</xdr:colOff>
      <xdr:row>289</xdr:row>
      <xdr:rowOff>0</xdr:rowOff>
    </xdr:from>
    <xdr:ext cx="8907145" cy="249555"/>
    <xdr:pic>
      <xdr:nvPicPr>
        <xdr:cNvPr id="1441" name="Picture 9" descr="clip_image3386"/>
        <xdr:cNvPicPr>
          <a:picLocks noChangeAspect="1"/>
        </xdr:cNvPicPr>
      </xdr:nvPicPr>
      <xdr:blipFill>
        <a:blip r:embed="rId1" cstate="print"/>
        <a:stretch>
          <a:fillRect/>
        </a:stretch>
      </xdr:blipFill>
      <xdr:spPr>
        <a:xfrm>
          <a:off x="14109065" y="209435700"/>
          <a:ext cx="8907145" cy="249555"/>
        </a:xfrm>
        <a:prstGeom prst="rect">
          <a:avLst/>
        </a:prstGeom>
        <a:noFill/>
        <a:ln w="9525">
          <a:noFill/>
        </a:ln>
      </xdr:spPr>
    </xdr:pic>
    <xdr:clientData/>
  </xdr:oneCellAnchor>
  <xdr:oneCellAnchor>
    <xdr:from>
      <xdr:col>9</xdr:col>
      <xdr:colOff>0</xdr:colOff>
      <xdr:row>289</xdr:row>
      <xdr:rowOff>0</xdr:rowOff>
    </xdr:from>
    <xdr:ext cx="3716655" cy="240665"/>
    <xdr:pic>
      <xdr:nvPicPr>
        <xdr:cNvPr id="1442" name="Picture 4" descr="clip_image3379"/>
        <xdr:cNvPicPr>
          <a:picLocks noChangeAspect="1"/>
        </xdr:cNvPicPr>
      </xdr:nvPicPr>
      <xdr:blipFill>
        <a:blip r:embed="rId1" cstate="print"/>
        <a:stretch>
          <a:fillRect/>
        </a:stretch>
      </xdr:blipFill>
      <xdr:spPr>
        <a:xfrm>
          <a:off x="14109065" y="209435700"/>
          <a:ext cx="3716655" cy="240665"/>
        </a:xfrm>
        <a:prstGeom prst="rect">
          <a:avLst/>
        </a:prstGeom>
        <a:noFill/>
        <a:ln w="9525">
          <a:noFill/>
        </a:ln>
      </xdr:spPr>
    </xdr:pic>
    <xdr:clientData/>
  </xdr:oneCellAnchor>
  <xdr:oneCellAnchor>
    <xdr:from>
      <xdr:col>9</xdr:col>
      <xdr:colOff>0</xdr:colOff>
      <xdr:row>289</xdr:row>
      <xdr:rowOff>0</xdr:rowOff>
    </xdr:from>
    <xdr:ext cx="4961255" cy="240665"/>
    <xdr:pic>
      <xdr:nvPicPr>
        <xdr:cNvPr id="1443" name="Picture 5" descr="clip_image3380"/>
        <xdr:cNvPicPr>
          <a:picLocks noChangeAspect="1"/>
        </xdr:cNvPicPr>
      </xdr:nvPicPr>
      <xdr:blipFill>
        <a:blip r:embed="rId1" cstate="print"/>
        <a:stretch>
          <a:fillRect/>
        </a:stretch>
      </xdr:blipFill>
      <xdr:spPr>
        <a:xfrm>
          <a:off x="14109065" y="209435700"/>
          <a:ext cx="4961255" cy="240665"/>
        </a:xfrm>
        <a:prstGeom prst="rect">
          <a:avLst/>
        </a:prstGeom>
        <a:noFill/>
        <a:ln w="9525">
          <a:noFill/>
        </a:ln>
      </xdr:spPr>
    </xdr:pic>
    <xdr:clientData/>
  </xdr:oneCellAnchor>
  <xdr:oneCellAnchor>
    <xdr:from>
      <xdr:col>9</xdr:col>
      <xdr:colOff>0</xdr:colOff>
      <xdr:row>289</xdr:row>
      <xdr:rowOff>0</xdr:rowOff>
    </xdr:from>
    <xdr:ext cx="6135370" cy="240665"/>
    <xdr:pic>
      <xdr:nvPicPr>
        <xdr:cNvPr id="1444" name="Picture 6" descr="clip_image3381"/>
        <xdr:cNvPicPr>
          <a:picLocks noChangeAspect="1"/>
        </xdr:cNvPicPr>
      </xdr:nvPicPr>
      <xdr:blipFill>
        <a:blip r:embed="rId1" cstate="print"/>
        <a:stretch>
          <a:fillRect/>
        </a:stretch>
      </xdr:blipFill>
      <xdr:spPr>
        <a:xfrm>
          <a:off x="14109065" y="209435700"/>
          <a:ext cx="6135370" cy="240665"/>
        </a:xfrm>
        <a:prstGeom prst="rect">
          <a:avLst/>
        </a:prstGeom>
        <a:noFill/>
        <a:ln w="9525">
          <a:noFill/>
        </a:ln>
      </xdr:spPr>
    </xdr:pic>
    <xdr:clientData/>
  </xdr:oneCellAnchor>
  <xdr:oneCellAnchor>
    <xdr:from>
      <xdr:col>9</xdr:col>
      <xdr:colOff>0</xdr:colOff>
      <xdr:row>289</xdr:row>
      <xdr:rowOff>0</xdr:rowOff>
    </xdr:from>
    <xdr:ext cx="7410450" cy="240665"/>
    <xdr:pic>
      <xdr:nvPicPr>
        <xdr:cNvPr id="1445" name="Picture 7" descr="clip_image3383"/>
        <xdr:cNvPicPr>
          <a:picLocks noChangeAspect="1"/>
        </xdr:cNvPicPr>
      </xdr:nvPicPr>
      <xdr:blipFill>
        <a:blip r:embed="rId1" cstate="print"/>
        <a:stretch>
          <a:fillRect/>
        </a:stretch>
      </xdr:blipFill>
      <xdr:spPr>
        <a:xfrm>
          <a:off x="14109065" y="209435700"/>
          <a:ext cx="7410450" cy="240665"/>
        </a:xfrm>
        <a:prstGeom prst="rect">
          <a:avLst/>
        </a:prstGeom>
        <a:noFill/>
        <a:ln w="9525">
          <a:noFill/>
        </a:ln>
      </xdr:spPr>
    </xdr:pic>
    <xdr:clientData/>
  </xdr:oneCellAnchor>
  <xdr:oneCellAnchor>
    <xdr:from>
      <xdr:col>9</xdr:col>
      <xdr:colOff>0</xdr:colOff>
      <xdr:row>289</xdr:row>
      <xdr:rowOff>0</xdr:rowOff>
    </xdr:from>
    <xdr:ext cx="8583930" cy="240665"/>
    <xdr:pic>
      <xdr:nvPicPr>
        <xdr:cNvPr id="1446" name="Picture 8" descr="clip_image3384"/>
        <xdr:cNvPicPr>
          <a:picLocks noChangeAspect="1"/>
        </xdr:cNvPicPr>
      </xdr:nvPicPr>
      <xdr:blipFill>
        <a:blip r:embed="rId1" cstate="print"/>
        <a:stretch>
          <a:fillRect/>
        </a:stretch>
      </xdr:blipFill>
      <xdr:spPr>
        <a:xfrm>
          <a:off x="14109065" y="209435700"/>
          <a:ext cx="8583930" cy="240665"/>
        </a:xfrm>
        <a:prstGeom prst="rect">
          <a:avLst/>
        </a:prstGeom>
        <a:noFill/>
        <a:ln w="9525">
          <a:noFill/>
        </a:ln>
      </xdr:spPr>
    </xdr:pic>
    <xdr:clientData/>
  </xdr:oneCellAnchor>
  <xdr:oneCellAnchor>
    <xdr:from>
      <xdr:col>9</xdr:col>
      <xdr:colOff>0</xdr:colOff>
      <xdr:row>289</xdr:row>
      <xdr:rowOff>0</xdr:rowOff>
    </xdr:from>
    <xdr:ext cx="8907145" cy="240665"/>
    <xdr:pic>
      <xdr:nvPicPr>
        <xdr:cNvPr id="1447" name="Picture 9" descr="clip_image3386"/>
        <xdr:cNvPicPr>
          <a:picLocks noChangeAspect="1"/>
        </xdr:cNvPicPr>
      </xdr:nvPicPr>
      <xdr:blipFill>
        <a:blip r:embed="rId1" cstate="print"/>
        <a:stretch>
          <a:fillRect/>
        </a:stretch>
      </xdr:blipFill>
      <xdr:spPr>
        <a:xfrm>
          <a:off x="14109065" y="209435700"/>
          <a:ext cx="8907145" cy="240665"/>
        </a:xfrm>
        <a:prstGeom prst="rect">
          <a:avLst/>
        </a:prstGeom>
        <a:noFill/>
        <a:ln w="9525">
          <a:noFill/>
        </a:ln>
      </xdr:spPr>
    </xdr:pic>
    <xdr:clientData/>
  </xdr:oneCellAnchor>
  <xdr:oneCellAnchor>
    <xdr:from>
      <xdr:col>9</xdr:col>
      <xdr:colOff>0</xdr:colOff>
      <xdr:row>289</xdr:row>
      <xdr:rowOff>0</xdr:rowOff>
    </xdr:from>
    <xdr:ext cx="9811385" cy="249555"/>
    <xdr:pic>
      <xdr:nvPicPr>
        <xdr:cNvPr id="1448" name="Picture 9" descr="clip_image3386"/>
        <xdr:cNvPicPr>
          <a:picLocks noChangeAspect="1"/>
        </xdr:cNvPicPr>
      </xdr:nvPicPr>
      <xdr:blipFill>
        <a:blip r:embed="rId1" cstate="print"/>
        <a:stretch>
          <a:fillRect/>
        </a:stretch>
      </xdr:blipFill>
      <xdr:spPr>
        <a:xfrm>
          <a:off x="14109065" y="209435700"/>
          <a:ext cx="9811385" cy="249555"/>
        </a:xfrm>
        <a:prstGeom prst="rect">
          <a:avLst/>
        </a:prstGeom>
        <a:noFill/>
        <a:ln w="9525">
          <a:noFill/>
        </a:ln>
      </xdr:spPr>
    </xdr:pic>
    <xdr:clientData/>
  </xdr:oneCellAnchor>
  <xdr:oneCellAnchor>
    <xdr:from>
      <xdr:col>9</xdr:col>
      <xdr:colOff>0</xdr:colOff>
      <xdr:row>289</xdr:row>
      <xdr:rowOff>0</xdr:rowOff>
    </xdr:from>
    <xdr:ext cx="9811385" cy="240665"/>
    <xdr:pic>
      <xdr:nvPicPr>
        <xdr:cNvPr id="1449" name="Picture 9" descr="clip_image3386"/>
        <xdr:cNvPicPr>
          <a:picLocks noChangeAspect="1"/>
        </xdr:cNvPicPr>
      </xdr:nvPicPr>
      <xdr:blipFill>
        <a:blip r:embed="rId1" cstate="print"/>
        <a:stretch>
          <a:fillRect/>
        </a:stretch>
      </xdr:blipFill>
      <xdr:spPr>
        <a:xfrm>
          <a:off x="14109065" y="209435700"/>
          <a:ext cx="9811385" cy="240665"/>
        </a:xfrm>
        <a:prstGeom prst="rect">
          <a:avLst/>
        </a:prstGeom>
        <a:noFill/>
        <a:ln w="9525">
          <a:noFill/>
        </a:ln>
      </xdr:spPr>
    </xdr:pic>
    <xdr:clientData/>
  </xdr:oneCellAnchor>
  <xdr:oneCellAnchor>
    <xdr:from>
      <xdr:col>9</xdr:col>
      <xdr:colOff>0</xdr:colOff>
      <xdr:row>289</xdr:row>
      <xdr:rowOff>0</xdr:rowOff>
    </xdr:from>
    <xdr:ext cx="5982970" cy="249555"/>
    <xdr:pic>
      <xdr:nvPicPr>
        <xdr:cNvPr id="1450" name="Picture 6" descr="clip_image3381"/>
        <xdr:cNvPicPr>
          <a:picLocks noChangeAspect="1"/>
        </xdr:cNvPicPr>
      </xdr:nvPicPr>
      <xdr:blipFill>
        <a:blip r:embed="rId1" cstate="print"/>
        <a:stretch>
          <a:fillRect/>
        </a:stretch>
      </xdr:blipFill>
      <xdr:spPr>
        <a:xfrm>
          <a:off x="14109065" y="209435700"/>
          <a:ext cx="5982970" cy="249555"/>
        </a:xfrm>
        <a:prstGeom prst="rect">
          <a:avLst/>
        </a:prstGeom>
        <a:noFill/>
        <a:ln w="9525">
          <a:noFill/>
        </a:ln>
      </xdr:spPr>
    </xdr:pic>
    <xdr:clientData/>
  </xdr:oneCellAnchor>
  <xdr:oneCellAnchor>
    <xdr:from>
      <xdr:col>9</xdr:col>
      <xdr:colOff>0</xdr:colOff>
      <xdr:row>289</xdr:row>
      <xdr:rowOff>0</xdr:rowOff>
    </xdr:from>
    <xdr:ext cx="10581640" cy="249555"/>
    <xdr:pic>
      <xdr:nvPicPr>
        <xdr:cNvPr id="1451" name="Picture 1" descr="clip_image3376"/>
        <xdr:cNvPicPr>
          <a:picLocks noChangeAspect="1"/>
        </xdr:cNvPicPr>
      </xdr:nvPicPr>
      <xdr:blipFill>
        <a:blip r:embed="rId1" cstate="print"/>
        <a:stretch>
          <a:fillRect/>
        </a:stretch>
      </xdr:blipFill>
      <xdr:spPr>
        <a:xfrm>
          <a:off x="14109065" y="209435700"/>
          <a:ext cx="10581640" cy="249555"/>
        </a:xfrm>
        <a:prstGeom prst="rect">
          <a:avLst/>
        </a:prstGeom>
        <a:noFill/>
        <a:ln w="9525">
          <a:noFill/>
        </a:ln>
      </xdr:spPr>
    </xdr:pic>
    <xdr:clientData/>
  </xdr:oneCellAnchor>
  <xdr:oneCellAnchor>
    <xdr:from>
      <xdr:col>9</xdr:col>
      <xdr:colOff>0</xdr:colOff>
      <xdr:row>289</xdr:row>
      <xdr:rowOff>0</xdr:rowOff>
    </xdr:from>
    <xdr:ext cx="10586720" cy="249555"/>
    <xdr:pic>
      <xdr:nvPicPr>
        <xdr:cNvPr id="1452" name="Picture 2" descr="clip_image3377"/>
        <xdr:cNvPicPr>
          <a:picLocks noChangeAspect="1"/>
        </xdr:cNvPicPr>
      </xdr:nvPicPr>
      <xdr:blipFill>
        <a:blip r:embed="rId1" cstate="print"/>
        <a:stretch>
          <a:fillRect/>
        </a:stretch>
      </xdr:blipFill>
      <xdr:spPr>
        <a:xfrm>
          <a:off x="14109065" y="209435700"/>
          <a:ext cx="10586720" cy="249555"/>
        </a:xfrm>
        <a:prstGeom prst="rect">
          <a:avLst/>
        </a:prstGeom>
        <a:noFill/>
        <a:ln w="9525">
          <a:noFill/>
        </a:ln>
      </xdr:spPr>
    </xdr:pic>
    <xdr:clientData/>
  </xdr:oneCellAnchor>
  <xdr:oneCellAnchor>
    <xdr:from>
      <xdr:col>9</xdr:col>
      <xdr:colOff>0</xdr:colOff>
      <xdr:row>289</xdr:row>
      <xdr:rowOff>0</xdr:rowOff>
    </xdr:from>
    <xdr:ext cx="10579735" cy="249555"/>
    <xdr:pic>
      <xdr:nvPicPr>
        <xdr:cNvPr id="1453" name="Picture 5" descr="clip_image3380"/>
        <xdr:cNvPicPr>
          <a:picLocks noChangeAspect="1"/>
        </xdr:cNvPicPr>
      </xdr:nvPicPr>
      <xdr:blipFill>
        <a:blip r:embed="rId1" cstate="print"/>
        <a:stretch>
          <a:fillRect/>
        </a:stretch>
      </xdr:blipFill>
      <xdr:spPr>
        <a:xfrm>
          <a:off x="14109065" y="209435700"/>
          <a:ext cx="10579735" cy="249555"/>
        </a:xfrm>
        <a:prstGeom prst="rect">
          <a:avLst/>
        </a:prstGeom>
        <a:noFill/>
        <a:ln w="9525">
          <a:noFill/>
        </a:ln>
      </xdr:spPr>
    </xdr:pic>
    <xdr:clientData/>
  </xdr:oneCellAnchor>
  <xdr:oneCellAnchor>
    <xdr:from>
      <xdr:col>9</xdr:col>
      <xdr:colOff>0</xdr:colOff>
      <xdr:row>289</xdr:row>
      <xdr:rowOff>0</xdr:rowOff>
    </xdr:from>
    <xdr:ext cx="5678170" cy="249555"/>
    <xdr:pic>
      <xdr:nvPicPr>
        <xdr:cNvPr id="1454" name="Picture 6" descr="clip_image3381"/>
        <xdr:cNvPicPr>
          <a:picLocks noChangeAspect="1"/>
        </xdr:cNvPicPr>
      </xdr:nvPicPr>
      <xdr:blipFill>
        <a:blip r:embed="rId1" cstate="print"/>
        <a:stretch>
          <a:fillRect/>
        </a:stretch>
      </xdr:blipFill>
      <xdr:spPr>
        <a:xfrm>
          <a:off x="14109065" y="209435700"/>
          <a:ext cx="5678170" cy="249555"/>
        </a:xfrm>
        <a:prstGeom prst="rect">
          <a:avLst/>
        </a:prstGeom>
        <a:noFill/>
        <a:ln w="9525">
          <a:noFill/>
        </a:ln>
      </xdr:spPr>
    </xdr:pic>
    <xdr:clientData/>
  </xdr:oneCellAnchor>
  <xdr:twoCellAnchor editAs="oneCell">
    <xdr:from>
      <xdr:col>9</xdr:col>
      <xdr:colOff>0</xdr:colOff>
      <xdr:row>289</xdr:row>
      <xdr:rowOff>0</xdr:rowOff>
    </xdr:from>
    <xdr:to>
      <xdr:col>9</xdr:col>
      <xdr:colOff>67310</xdr:colOff>
      <xdr:row>289</xdr:row>
      <xdr:rowOff>238125</xdr:rowOff>
    </xdr:to>
    <xdr:pic>
      <xdr:nvPicPr>
        <xdr:cNvPr id="1489" name="Picture 9" descr="clip_image3386"/>
        <xdr:cNvPicPr>
          <a:picLocks noChangeAspect="1"/>
        </xdr:cNvPicPr>
      </xdr:nvPicPr>
      <xdr:blipFill>
        <a:blip r:embed="rId1" cstate="print"/>
        <a:stretch>
          <a:fillRect/>
        </a:stretch>
      </xdr:blipFill>
      <xdr:spPr>
        <a:xfrm>
          <a:off x="14109065" y="209435700"/>
          <a:ext cx="67310" cy="238125"/>
        </a:xfrm>
        <a:prstGeom prst="rect">
          <a:avLst/>
        </a:prstGeom>
        <a:noFill/>
        <a:ln w="9525">
          <a:noFill/>
        </a:ln>
      </xdr:spPr>
    </xdr:pic>
    <xdr:clientData/>
  </xdr:twoCellAnchor>
  <xdr:twoCellAnchor editAs="oneCell">
    <xdr:from>
      <xdr:col>9</xdr:col>
      <xdr:colOff>0</xdr:colOff>
      <xdr:row>289</xdr:row>
      <xdr:rowOff>0</xdr:rowOff>
    </xdr:from>
    <xdr:to>
      <xdr:col>9</xdr:col>
      <xdr:colOff>66675</xdr:colOff>
      <xdr:row>289</xdr:row>
      <xdr:rowOff>238125</xdr:rowOff>
    </xdr:to>
    <xdr:pic>
      <xdr:nvPicPr>
        <xdr:cNvPr id="1498" name="Picture 1" descr="clip_image3376"/>
        <xdr:cNvPicPr>
          <a:picLocks noChangeAspect="1"/>
        </xdr:cNvPicPr>
      </xdr:nvPicPr>
      <xdr:blipFill>
        <a:blip r:embed="rId1" cstate="print"/>
        <a:stretch>
          <a:fillRect/>
        </a:stretch>
      </xdr:blipFill>
      <xdr:spPr>
        <a:xfrm>
          <a:off x="14109065" y="209435700"/>
          <a:ext cx="66675" cy="238125"/>
        </a:xfrm>
        <a:prstGeom prst="rect">
          <a:avLst/>
        </a:prstGeom>
        <a:noFill/>
        <a:ln w="9525">
          <a:noFill/>
        </a:ln>
      </xdr:spPr>
    </xdr:pic>
    <xdr:clientData/>
  </xdr:twoCellAnchor>
  <xdr:twoCellAnchor editAs="oneCell">
    <xdr:from>
      <xdr:col>9</xdr:col>
      <xdr:colOff>0</xdr:colOff>
      <xdr:row>289</xdr:row>
      <xdr:rowOff>0</xdr:rowOff>
    </xdr:from>
    <xdr:to>
      <xdr:col>9</xdr:col>
      <xdr:colOff>73025</xdr:colOff>
      <xdr:row>289</xdr:row>
      <xdr:rowOff>238125</xdr:rowOff>
    </xdr:to>
    <xdr:pic>
      <xdr:nvPicPr>
        <xdr:cNvPr id="1499" name="Picture 2" descr="clip_image3377"/>
        <xdr:cNvPicPr>
          <a:picLocks noChangeAspect="1"/>
        </xdr:cNvPicPr>
      </xdr:nvPicPr>
      <xdr:blipFill>
        <a:blip r:embed="rId1" cstate="print"/>
        <a:stretch>
          <a:fillRect/>
        </a:stretch>
      </xdr:blipFill>
      <xdr:spPr>
        <a:xfrm>
          <a:off x="14109065" y="209435700"/>
          <a:ext cx="73025" cy="238125"/>
        </a:xfrm>
        <a:prstGeom prst="rect">
          <a:avLst/>
        </a:prstGeom>
        <a:noFill/>
        <a:ln w="9525">
          <a:noFill/>
        </a:ln>
      </xdr:spPr>
    </xdr:pic>
    <xdr:clientData/>
  </xdr:twoCellAnchor>
  <xdr:twoCellAnchor editAs="oneCell">
    <xdr:from>
      <xdr:col>9</xdr:col>
      <xdr:colOff>0</xdr:colOff>
      <xdr:row>289</xdr:row>
      <xdr:rowOff>0</xdr:rowOff>
    </xdr:from>
    <xdr:to>
      <xdr:col>9</xdr:col>
      <xdr:colOff>64135</xdr:colOff>
      <xdr:row>289</xdr:row>
      <xdr:rowOff>238125</xdr:rowOff>
    </xdr:to>
    <xdr:pic>
      <xdr:nvPicPr>
        <xdr:cNvPr id="1500" name="Picture 3" descr="clip_image3378"/>
        <xdr:cNvPicPr>
          <a:picLocks noChangeAspect="1"/>
        </xdr:cNvPicPr>
      </xdr:nvPicPr>
      <xdr:blipFill>
        <a:blip r:embed="rId1" cstate="print"/>
        <a:stretch>
          <a:fillRect/>
        </a:stretch>
      </xdr:blipFill>
      <xdr:spPr>
        <a:xfrm>
          <a:off x="14109065" y="209435700"/>
          <a:ext cx="64135" cy="238125"/>
        </a:xfrm>
        <a:prstGeom prst="rect">
          <a:avLst/>
        </a:prstGeom>
        <a:noFill/>
        <a:ln w="9525">
          <a:noFill/>
        </a:ln>
      </xdr:spPr>
    </xdr:pic>
    <xdr:clientData/>
  </xdr:twoCellAnchor>
  <xdr:twoCellAnchor editAs="oneCell">
    <xdr:from>
      <xdr:col>9</xdr:col>
      <xdr:colOff>0</xdr:colOff>
      <xdr:row>289</xdr:row>
      <xdr:rowOff>0</xdr:rowOff>
    </xdr:from>
    <xdr:to>
      <xdr:col>9</xdr:col>
      <xdr:colOff>69850</xdr:colOff>
      <xdr:row>289</xdr:row>
      <xdr:rowOff>238125</xdr:rowOff>
    </xdr:to>
    <xdr:pic>
      <xdr:nvPicPr>
        <xdr:cNvPr id="1503" name="Picture 6" descr="clip_image3381"/>
        <xdr:cNvPicPr>
          <a:picLocks noChangeAspect="1"/>
        </xdr:cNvPicPr>
      </xdr:nvPicPr>
      <xdr:blipFill>
        <a:blip r:embed="rId1" cstate="print"/>
        <a:stretch>
          <a:fillRect/>
        </a:stretch>
      </xdr:blipFill>
      <xdr:spPr>
        <a:xfrm>
          <a:off x="14109065" y="209435700"/>
          <a:ext cx="69850" cy="238125"/>
        </a:xfrm>
        <a:prstGeom prst="rect">
          <a:avLst/>
        </a:prstGeom>
        <a:noFill/>
        <a:ln w="9525">
          <a:noFill/>
        </a:ln>
      </xdr:spPr>
    </xdr:pic>
    <xdr:clientData/>
  </xdr:twoCellAnchor>
  <xdr:twoCellAnchor editAs="oneCell">
    <xdr:from>
      <xdr:col>9</xdr:col>
      <xdr:colOff>0</xdr:colOff>
      <xdr:row>289</xdr:row>
      <xdr:rowOff>0</xdr:rowOff>
    </xdr:from>
    <xdr:to>
      <xdr:col>9</xdr:col>
      <xdr:colOff>63500</xdr:colOff>
      <xdr:row>289</xdr:row>
      <xdr:rowOff>238125</xdr:rowOff>
    </xdr:to>
    <xdr:pic>
      <xdr:nvPicPr>
        <xdr:cNvPr id="1504" name="Picture 7" descr="clip_image3383"/>
        <xdr:cNvPicPr>
          <a:picLocks noChangeAspect="1"/>
        </xdr:cNvPicPr>
      </xdr:nvPicPr>
      <xdr:blipFill>
        <a:blip r:embed="rId1" cstate="print"/>
        <a:stretch>
          <a:fillRect/>
        </a:stretch>
      </xdr:blipFill>
      <xdr:spPr>
        <a:xfrm>
          <a:off x="14109065" y="209435700"/>
          <a:ext cx="63500" cy="238125"/>
        </a:xfrm>
        <a:prstGeom prst="rect">
          <a:avLst/>
        </a:prstGeom>
        <a:noFill/>
        <a:ln w="9525">
          <a:noFill/>
        </a:ln>
      </xdr:spPr>
    </xdr:pic>
    <xdr:clientData/>
  </xdr:twoCellAnchor>
  <xdr:twoCellAnchor editAs="oneCell">
    <xdr:from>
      <xdr:col>7</xdr:col>
      <xdr:colOff>0</xdr:colOff>
      <xdr:row>289</xdr:row>
      <xdr:rowOff>0</xdr:rowOff>
    </xdr:from>
    <xdr:to>
      <xdr:col>7</xdr:col>
      <xdr:colOff>66040</xdr:colOff>
      <xdr:row>289</xdr:row>
      <xdr:rowOff>249555</xdr:rowOff>
    </xdr:to>
    <xdr:pic>
      <xdr:nvPicPr>
        <xdr:cNvPr id="1584" name="Picture 1" descr="clip_image3376"/>
        <xdr:cNvPicPr>
          <a:picLocks noChangeAspect="1"/>
        </xdr:cNvPicPr>
      </xdr:nvPicPr>
      <xdr:blipFill>
        <a:blip r:embed="rId1"/>
        <a:stretch>
          <a:fillRect/>
        </a:stretch>
      </xdr:blipFill>
      <xdr:spPr>
        <a:xfrm>
          <a:off x="6896100" y="209435700"/>
          <a:ext cx="66040" cy="249555"/>
        </a:xfrm>
        <a:prstGeom prst="rect">
          <a:avLst/>
        </a:prstGeom>
        <a:noFill/>
        <a:ln w="9525">
          <a:noFill/>
        </a:ln>
      </xdr:spPr>
    </xdr:pic>
    <xdr:clientData/>
  </xdr:twoCellAnchor>
  <xdr:twoCellAnchor editAs="oneCell">
    <xdr:from>
      <xdr:col>7</xdr:col>
      <xdr:colOff>73025</xdr:colOff>
      <xdr:row>289</xdr:row>
      <xdr:rowOff>0</xdr:rowOff>
    </xdr:from>
    <xdr:to>
      <xdr:col>7</xdr:col>
      <xdr:colOff>144145</xdr:colOff>
      <xdr:row>289</xdr:row>
      <xdr:rowOff>249555</xdr:rowOff>
    </xdr:to>
    <xdr:pic>
      <xdr:nvPicPr>
        <xdr:cNvPr id="1585" name="Picture 2" descr="clip_image3377"/>
        <xdr:cNvPicPr>
          <a:picLocks noChangeAspect="1"/>
        </xdr:cNvPicPr>
      </xdr:nvPicPr>
      <xdr:blipFill>
        <a:blip r:embed="rId1"/>
        <a:stretch>
          <a:fillRect/>
        </a:stretch>
      </xdr:blipFill>
      <xdr:spPr>
        <a:xfrm>
          <a:off x="6969125" y="209435700"/>
          <a:ext cx="71120" cy="249555"/>
        </a:xfrm>
        <a:prstGeom prst="rect">
          <a:avLst/>
        </a:prstGeom>
        <a:noFill/>
        <a:ln w="9525">
          <a:noFill/>
        </a:ln>
      </xdr:spPr>
    </xdr:pic>
    <xdr:clientData/>
  </xdr:twoCellAnchor>
  <xdr:twoCellAnchor editAs="oneCell">
    <xdr:from>
      <xdr:col>7</xdr:col>
      <xdr:colOff>153035</xdr:colOff>
      <xdr:row>289</xdr:row>
      <xdr:rowOff>0</xdr:rowOff>
    </xdr:from>
    <xdr:to>
      <xdr:col>7</xdr:col>
      <xdr:colOff>219075</xdr:colOff>
      <xdr:row>289</xdr:row>
      <xdr:rowOff>249555</xdr:rowOff>
    </xdr:to>
    <xdr:pic>
      <xdr:nvPicPr>
        <xdr:cNvPr id="1586" name="Picture 3" descr="clip_image3378"/>
        <xdr:cNvPicPr>
          <a:picLocks noChangeAspect="1"/>
        </xdr:cNvPicPr>
      </xdr:nvPicPr>
      <xdr:blipFill>
        <a:blip r:embed="rId1"/>
        <a:stretch>
          <a:fillRect/>
        </a:stretch>
      </xdr:blipFill>
      <xdr:spPr>
        <a:xfrm>
          <a:off x="7049135" y="209435700"/>
          <a:ext cx="66040" cy="249555"/>
        </a:xfrm>
        <a:prstGeom prst="rect">
          <a:avLst/>
        </a:prstGeom>
        <a:noFill/>
        <a:ln w="9525">
          <a:noFill/>
        </a:ln>
      </xdr:spPr>
    </xdr:pic>
    <xdr:clientData/>
  </xdr:twoCellAnchor>
  <xdr:twoCellAnchor editAs="oneCell">
    <xdr:from>
      <xdr:col>7</xdr:col>
      <xdr:colOff>227965</xdr:colOff>
      <xdr:row>289</xdr:row>
      <xdr:rowOff>0</xdr:rowOff>
    </xdr:from>
    <xdr:to>
      <xdr:col>7</xdr:col>
      <xdr:colOff>297180</xdr:colOff>
      <xdr:row>289</xdr:row>
      <xdr:rowOff>249555</xdr:rowOff>
    </xdr:to>
    <xdr:pic>
      <xdr:nvPicPr>
        <xdr:cNvPr id="1587" name="Picture 4" descr="clip_image3379"/>
        <xdr:cNvPicPr>
          <a:picLocks noChangeAspect="1"/>
        </xdr:cNvPicPr>
      </xdr:nvPicPr>
      <xdr:blipFill>
        <a:blip r:embed="rId1"/>
        <a:stretch>
          <a:fillRect/>
        </a:stretch>
      </xdr:blipFill>
      <xdr:spPr>
        <a:xfrm>
          <a:off x="7124065" y="209435700"/>
          <a:ext cx="69215" cy="249555"/>
        </a:xfrm>
        <a:prstGeom prst="rect">
          <a:avLst/>
        </a:prstGeom>
        <a:noFill/>
        <a:ln w="9525">
          <a:noFill/>
        </a:ln>
      </xdr:spPr>
    </xdr:pic>
    <xdr:clientData/>
  </xdr:twoCellAnchor>
  <xdr:twoCellAnchor editAs="oneCell">
    <xdr:from>
      <xdr:col>7</xdr:col>
      <xdr:colOff>306070</xdr:colOff>
      <xdr:row>289</xdr:row>
      <xdr:rowOff>0</xdr:rowOff>
    </xdr:from>
    <xdr:to>
      <xdr:col>7</xdr:col>
      <xdr:colOff>370205</xdr:colOff>
      <xdr:row>289</xdr:row>
      <xdr:rowOff>249555</xdr:rowOff>
    </xdr:to>
    <xdr:pic>
      <xdr:nvPicPr>
        <xdr:cNvPr id="1588" name="Picture 5" descr="clip_image3380"/>
        <xdr:cNvPicPr>
          <a:picLocks noChangeAspect="1"/>
        </xdr:cNvPicPr>
      </xdr:nvPicPr>
      <xdr:blipFill>
        <a:blip r:embed="rId1"/>
        <a:stretch>
          <a:fillRect/>
        </a:stretch>
      </xdr:blipFill>
      <xdr:spPr>
        <a:xfrm>
          <a:off x="7202170" y="209435700"/>
          <a:ext cx="64135" cy="249555"/>
        </a:xfrm>
        <a:prstGeom prst="rect">
          <a:avLst/>
        </a:prstGeom>
        <a:noFill/>
        <a:ln w="9525">
          <a:noFill/>
        </a:ln>
      </xdr:spPr>
    </xdr:pic>
    <xdr:clientData/>
  </xdr:twoCellAnchor>
  <xdr:twoCellAnchor editAs="oneCell">
    <xdr:from>
      <xdr:col>7</xdr:col>
      <xdr:colOff>379095</xdr:colOff>
      <xdr:row>289</xdr:row>
      <xdr:rowOff>0</xdr:rowOff>
    </xdr:from>
    <xdr:to>
      <xdr:col>7</xdr:col>
      <xdr:colOff>448945</xdr:colOff>
      <xdr:row>289</xdr:row>
      <xdr:rowOff>249555</xdr:rowOff>
    </xdr:to>
    <xdr:pic>
      <xdr:nvPicPr>
        <xdr:cNvPr id="1589" name="Picture 6" descr="clip_image3381"/>
        <xdr:cNvPicPr>
          <a:picLocks noChangeAspect="1"/>
        </xdr:cNvPicPr>
      </xdr:nvPicPr>
      <xdr:blipFill>
        <a:blip r:embed="rId1"/>
        <a:stretch>
          <a:fillRect/>
        </a:stretch>
      </xdr:blipFill>
      <xdr:spPr>
        <a:xfrm>
          <a:off x="7275195" y="209435700"/>
          <a:ext cx="69850" cy="249555"/>
        </a:xfrm>
        <a:prstGeom prst="rect">
          <a:avLst/>
        </a:prstGeom>
        <a:noFill/>
        <a:ln w="9525">
          <a:noFill/>
        </a:ln>
      </xdr:spPr>
    </xdr:pic>
    <xdr:clientData/>
  </xdr:twoCellAnchor>
  <xdr:twoCellAnchor editAs="oneCell">
    <xdr:from>
      <xdr:col>7</xdr:col>
      <xdr:colOff>459105</xdr:colOff>
      <xdr:row>289</xdr:row>
      <xdr:rowOff>0</xdr:rowOff>
    </xdr:from>
    <xdr:to>
      <xdr:col>7</xdr:col>
      <xdr:colOff>523875</xdr:colOff>
      <xdr:row>289</xdr:row>
      <xdr:rowOff>249555</xdr:rowOff>
    </xdr:to>
    <xdr:pic>
      <xdr:nvPicPr>
        <xdr:cNvPr id="1590" name="Picture 7" descr="clip_image3383"/>
        <xdr:cNvPicPr>
          <a:picLocks noChangeAspect="1"/>
        </xdr:cNvPicPr>
      </xdr:nvPicPr>
      <xdr:blipFill>
        <a:blip r:embed="rId1"/>
        <a:stretch>
          <a:fillRect/>
        </a:stretch>
      </xdr:blipFill>
      <xdr:spPr>
        <a:xfrm>
          <a:off x="7355205" y="209435700"/>
          <a:ext cx="64770" cy="249555"/>
        </a:xfrm>
        <a:prstGeom prst="rect">
          <a:avLst/>
        </a:prstGeom>
        <a:noFill/>
        <a:ln w="9525">
          <a:noFill/>
        </a:ln>
      </xdr:spPr>
    </xdr:pic>
    <xdr:clientData/>
  </xdr:twoCellAnchor>
  <xdr:twoCellAnchor editAs="oneCell">
    <xdr:from>
      <xdr:col>7</xdr:col>
      <xdr:colOff>532130</xdr:colOff>
      <xdr:row>289</xdr:row>
      <xdr:rowOff>0</xdr:rowOff>
    </xdr:from>
    <xdr:to>
      <xdr:col>7</xdr:col>
      <xdr:colOff>601980</xdr:colOff>
      <xdr:row>289</xdr:row>
      <xdr:rowOff>249555</xdr:rowOff>
    </xdr:to>
    <xdr:pic>
      <xdr:nvPicPr>
        <xdr:cNvPr id="1591" name="Picture 8" descr="clip_image3384"/>
        <xdr:cNvPicPr>
          <a:picLocks noChangeAspect="1"/>
        </xdr:cNvPicPr>
      </xdr:nvPicPr>
      <xdr:blipFill>
        <a:blip r:embed="rId1"/>
        <a:stretch>
          <a:fillRect/>
        </a:stretch>
      </xdr:blipFill>
      <xdr:spPr>
        <a:xfrm>
          <a:off x="7428230" y="209435700"/>
          <a:ext cx="69850" cy="249555"/>
        </a:xfrm>
        <a:prstGeom prst="rect">
          <a:avLst/>
        </a:prstGeom>
        <a:noFill/>
        <a:ln w="9525">
          <a:noFill/>
        </a:ln>
      </xdr:spPr>
    </xdr:pic>
    <xdr:clientData/>
  </xdr:twoCellAnchor>
  <xdr:twoCellAnchor editAs="oneCell">
    <xdr:from>
      <xdr:col>7</xdr:col>
      <xdr:colOff>608965</xdr:colOff>
      <xdr:row>289</xdr:row>
      <xdr:rowOff>0</xdr:rowOff>
    </xdr:from>
    <xdr:to>
      <xdr:col>7</xdr:col>
      <xdr:colOff>676910</xdr:colOff>
      <xdr:row>289</xdr:row>
      <xdr:rowOff>249555</xdr:rowOff>
    </xdr:to>
    <xdr:pic>
      <xdr:nvPicPr>
        <xdr:cNvPr id="1592" name="Picture 9" descr="clip_image3386"/>
        <xdr:cNvPicPr>
          <a:picLocks noChangeAspect="1"/>
        </xdr:cNvPicPr>
      </xdr:nvPicPr>
      <xdr:blipFill>
        <a:blip r:embed="rId1"/>
        <a:stretch>
          <a:fillRect/>
        </a:stretch>
      </xdr:blipFill>
      <xdr:spPr>
        <a:xfrm>
          <a:off x="7505065" y="209435700"/>
          <a:ext cx="67945" cy="249555"/>
        </a:xfrm>
        <a:prstGeom prst="rect">
          <a:avLst/>
        </a:prstGeom>
        <a:noFill/>
        <a:ln w="9525">
          <a:noFill/>
        </a:ln>
      </xdr:spPr>
    </xdr:pic>
    <xdr:clientData/>
  </xdr:twoCellAnchor>
  <xdr:twoCellAnchor editAs="oneCell">
    <xdr:from>
      <xdr:col>7</xdr:col>
      <xdr:colOff>0</xdr:colOff>
      <xdr:row>289</xdr:row>
      <xdr:rowOff>0</xdr:rowOff>
    </xdr:from>
    <xdr:to>
      <xdr:col>7</xdr:col>
      <xdr:colOff>66040</xdr:colOff>
      <xdr:row>289</xdr:row>
      <xdr:rowOff>240665</xdr:rowOff>
    </xdr:to>
    <xdr:pic>
      <xdr:nvPicPr>
        <xdr:cNvPr id="1593" name="Picture 1" descr="clip_image3376"/>
        <xdr:cNvPicPr>
          <a:picLocks noChangeAspect="1"/>
        </xdr:cNvPicPr>
      </xdr:nvPicPr>
      <xdr:blipFill>
        <a:blip r:embed="rId1"/>
        <a:stretch>
          <a:fillRect/>
        </a:stretch>
      </xdr:blipFill>
      <xdr:spPr>
        <a:xfrm>
          <a:off x="6896100" y="209435700"/>
          <a:ext cx="66040" cy="240665"/>
        </a:xfrm>
        <a:prstGeom prst="rect">
          <a:avLst/>
        </a:prstGeom>
        <a:noFill/>
        <a:ln w="9525">
          <a:noFill/>
        </a:ln>
      </xdr:spPr>
    </xdr:pic>
    <xdr:clientData/>
  </xdr:twoCellAnchor>
  <xdr:twoCellAnchor editAs="oneCell">
    <xdr:from>
      <xdr:col>7</xdr:col>
      <xdr:colOff>73025</xdr:colOff>
      <xdr:row>289</xdr:row>
      <xdr:rowOff>0</xdr:rowOff>
    </xdr:from>
    <xdr:to>
      <xdr:col>7</xdr:col>
      <xdr:colOff>144145</xdr:colOff>
      <xdr:row>289</xdr:row>
      <xdr:rowOff>240665</xdr:rowOff>
    </xdr:to>
    <xdr:pic>
      <xdr:nvPicPr>
        <xdr:cNvPr id="1594" name="Picture 2" descr="clip_image3377"/>
        <xdr:cNvPicPr>
          <a:picLocks noChangeAspect="1"/>
        </xdr:cNvPicPr>
      </xdr:nvPicPr>
      <xdr:blipFill>
        <a:blip r:embed="rId1"/>
        <a:stretch>
          <a:fillRect/>
        </a:stretch>
      </xdr:blipFill>
      <xdr:spPr>
        <a:xfrm>
          <a:off x="6969125" y="209435700"/>
          <a:ext cx="71120" cy="240665"/>
        </a:xfrm>
        <a:prstGeom prst="rect">
          <a:avLst/>
        </a:prstGeom>
        <a:noFill/>
        <a:ln w="9525">
          <a:noFill/>
        </a:ln>
      </xdr:spPr>
    </xdr:pic>
    <xdr:clientData/>
  </xdr:twoCellAnchor>
  <xdr:twoCellAnchor editAs="oneCell">
    <xdr:from>
      <xdr:col>7</xdr:col>
      <xdr:colOff>153035</xdr:colOff>
      <xdr:row>289</xdr:row>
      <xdr:rowOff>0</xdr:rowOff>
    </xdr:from>
    <xdr:to>
      <xdr:col>7</xdr:col>
      <xdr:colOff>219075</xdr:colOff>
      <xdr:row>289</xdr:row>
      <xdr:rowOff>240665</xdr:rowOff>
    </xdr:to>
    <xdr:pic>
      <xdr:nvPicPr>
        <xdr:cNvPr id="1595" name="Picture 3" descr="clip_image3378"/>
        <xdr:cNvPicPr>
          <a:picLocks noChangeAspect="1"/>
        </xdr:cNvPicPr>
      </xdr:nvPicPr>
      <xdr:blipFill>
        <a:blip r:embed="rId1"/>
        <a:stretch>
          <a:fillRect/>
        </a:stretch>
      </xdr:blipFill>
      <xdr:spPr>
        <a:xfrm>
          <a:off x="7049135" y="209435700"/>
          <a:ext cx="66040" cy="240665"/>
        </a:xfrm>
        <a:prstGeom prst="rect">
          <a:avLst/>
        </a:prstGeom>
        <a:noFill/>
        <a:ln w="9525">
          <a:noFill/>
        </a:ln>
      </xdr:spPr>
    </xdr:pic>
    <xdr:clientData/>
  </xdr:twoCellAnchor>
  <xdr:twoCellAnchor editAs="oneCell">
    <xdr:from>
      <xdr:col>7</xdr:col>
      <xdr:colOff>227965</xdr:colOff>
      <xdr:row>289</xdr:row>
      <xdr:rowOff>0</xdr:rowOff>
    </xdr:from>
    <xdr:to>
      <xdr:col>7</xdr:col>
      <xdr:colOff>297180</xdr:colOff>
      <xdr:row>289</xdr:row>
      <xdr:rowOff>240665</xdr:rowOff>
    </xdr:to>
    <xdr:pic>
      <xdr:nvPicPr>
        <xdr:cNvPr id="1596" name="Picture 4" descr="clip_image3379"/>
        <xdr:cNvPicPr>
          <a:picLocks noChangeAspect="1"/>
        </xdr:cNvPicPr>
      </xdr:nvPicPr>
      <xdr:blipFill>
        <a:blip r:embed="rId1"/>
        <a:stretch>
          <a:fillRect/>
        </a:stretch>
      </xdr:blipFill>
      <xdr:spPr>
        <a:xfrm>
          <a:off x="7124065" y="209435700"/>
          <a:ext cx="69215" cy="240665"/>
        </a:xfrm>
        <a:prstGeom prst="rect">
          <a:avLst/>
        </a:prstGeom>
        <a:noFill/>
        <a:ln w="9525">
          <a:noFill/>
        </a:ln>
      </xdr:spPr>
    </xdr:pic>
    <xdr:clientData/>
  </xdr:twoCellAnchor>
  <xdr:twoCellAnchor editAs="oneCell">
    <xdr:from>
      <xdr:col>7</xdr:col>
      <xdr:colOff>306070</xdr:colOff>
      <xdr:row>289</xdr:row>
      <xdr:rowOff>0</xdr:rowOff>
    </xdr:from>
    <xdr:to>
      <xdr:col>7</xdr:col>
      <xdr:colOff>370205</xdr:colOff>
      <xdr:row>289</xdr:row>
      <xdr:rowOff>240665</xdr:rowOff>
    </xdr:to>
    <xdr:pic>
      <xdr:nvPicPr>
        <xdr:cNvPr id="1597" name="Picture 5" descr="clip_image3380"/>
        <xdr:cNvPicPr>
          <a:picLocks noChangeAspect="1"/>
        </xdr:cNvPicPr>
      </xdr:nvPicPr>
      <xdr:blipFill>
        <a:blip r:embed="rId1"/>
        <a:stretch>
          <a:fillRect/>
        </a:stretch>
      </xdr:blipFill>
      <xdr:spPr>
        <a:xfrm>
          <a:off x="7202170" y="209435700"/>
          <a:ext cx="64135" cy="240665"/>
        </a:xfrm>
        <a:prstGeom prst="rect">
          <a:avLst/>
        </a:prstGeom>
        <a:noFill/>
        <a:ln w="9525">
          <a:noFill/>
        </a:ln>
      </xdr:spPr>
    </xdr:pic>
    <xdr:clientData/>
  </xdr:twoCellAnchor>
  <xdr:twoCellAnchor editAs="oneCell">
    <xdr:from>
      <xdr:col>7</xdr:col>
      <xdr:colOff>379095</xdr:colOff>
      <xdr:row>289</xdr:row>
      <xdr:rowOff>0</xdr:rowOff>
    </xdr:from>
    <xdr:to>
      <xdr:col>7</xdr:col>
      <xdr:colOff>448945</xdr:colOff>
      <xdr:row>289</xdr:row>
      <xdr:rowOff>240665</xdr:rowOff>
    </xdr:to>
    <xdr:pic>
      <xdr:nvPicPr>
        <xdr:cNvPr id="1598" name="Picture 6" descr="clip_image3381"/>
        <xdr:cNvPicPr>
          <a:picLocks noChangeAspect="1"/>
        </xdr:cNvPicPr>
      </xdr:nvPicPr>
      <xdr:blipFill>
        <a:blip r:embed="rId1"/>
        <a:stretch>
          <a:fillRect/>
        </a:stretch>
      </xdr:blipFill>
      <xdr:spPr>
        <a:xfrm>
          <a:off x="7275195" y="209435700"/>
          <a:ext cx="69850" cy="240665"/>
        </a:xfrm>
        <a:prstGeom prst="rect">
          <a:avLst/>
        </a:prstGeom>
        <a:noFill/>
        <a:ln w="9525">
          <a:noFill/>
        </a:ln>
      </xdr:spPr>
    </xdr:pic>
    <xdr:clientData/>
  </xdr:twoCellAnchor>
  <xdr:twoCellAnchor editAs="oneCell">
    <xdr:from>
      <xdr:col>7</xdr:col>
      <xdr:colOff>459105</xdr:colOff>
      <xdr:row>289</xdr:row>
      <xdr:rowOff>0</xdr:rowOff>
    </xdr:from>
    <xdr:to>
      <xdr:col>7</xdr:col>
      <xdr:colOff>523875</xdr:colOff>
      <xdr:row>289</xdr:row>
      <xdr:rowOff>240665</xdr:rowOff>
    </xdr:to>
    <xdr:pic>
      <xdr:nvPicPr>
        <xdr:cNvPr id="1599" name="Picture 7" descr="clip_image3383"/>
        <xdr:cNvPicPr>
          <a:picLocks noChangeAspect="1"/>
        </xdr:cNvPicPr>
      </xdr:nvPicPr>
      <xdr:blipFill>
        <a:blip r:embed="rId1"/>
        <a:stretch>
          <a:fillRect/>
        </a:stretch>
      </xdr:blipFill>
      <xdr:spPr>
        <a:xfrm>
          <a:off x="7355205" y="209435700"/>
          <a:ext cx="64770" cy="240665"/>
        </a:xfrm>
        <a:prstGeom prst="rect">
          <a:avLst/>
        </a:prstGeom>
        <a:noFill/>
        <a:ln w="9525">
          <a:noFill/>
        </a:ln>
      </xdr:spPr>
    </xdr:pic>
    <xdr:clientData/>
  </xdr:twoCellAnchor>
  <xdr:twoCellAnchor editAs="oneCell">
    <xdr:from>
      <xdr:col>7</xdr:col>
      <xdr:colOff>532130</xdr:colOff>
      <xdr:row>289</xdr:row>
      <xdr:rowOff>0</xdr:rowOff>
    </xdr:from>
    <xdr:to>
      <xdr:col>7</xdr:col>
      <xdr:colOff>601980</xdr:colOff>
      <xdr:row>289</xdr:row>
      <xdr:rowOff>240665</xdr:rowOff>
    </xdr:to>
    <xdr:pic>
      <xdr:nvPicPr>
        <xdr:cNvPr id="1600" name="Picture 8" descr="clip_image3384"/>
        <xdr:cNvPicPr>
          <a:picLocks noChangeAspect="1"/>
        </xdr:cNvPicPr>
      </xdr:nvPicPr>
      <xdr:blipFill>
        <a:blip r:embed="rId1"/>
        <a:stretch>
          <a:fillRect/>
        </a:stretch>
      </xdr:blipFill>
      <xdr:spPr>
        <a:xfrm>
          <a:off x="7428230" y="209435700"/>
          <a:ext cx="69850" cy="240665"/>
        </a:xfrm>
        <a:prstGeom prst="rect">
          <a:avLst/>
        </a:prstGeom>
        <a:noFill/>
        <a:ln w="9525">
          <a:noFill/>
        </a:ln>
      </xdr:spPr>
    </xdr:pic>
    <xdr:clientData/>
  </xdr:twoCellAnchor>
  <xdr:twoCellAnchor editAs="oneCell">
    <xdr:from>
      <xdr:col>7</xdr:col>
      <xdr:colOff>608965</xdr:colOff>
      <xdr:row>289</xdr:row>
      <xdr:rowOff>0</xdr:rowOff>
    </xdr:from>
    <xdr:to>
      <xdr:col>7</xdr:col>
      <xdr:colOff>676910</xdr:colOff>
      <xdr:row>289</xdr:row>
      <xdr:rowOff>240665</xdr:rowOff>
    </xdr:to>
    <xdr:pic>
      <xdr:nvPicPr>
        <xdr:cNvPr id="1601" name="Picture 9" descr="clip_image3386"/>
        <xdr:cNvPicPr>
          <a:picLocks noChangeAspect="1"/>
        </xdr:cNvPicPr>
      </xdr:nvPicPr>
      <xdr:blipFill>
        <a:blip r:embed="rId1"/>
        <a:stretch>
          <a:fillRect/>
        </a:stretch>
      </xdr:blipFill>
      <xdr:spPr>
        <a:xfrm>
          <a:off x="7505065" y="209435700"/>
          <a:ext cx="67945" cy="240665"/>
        </a:xfrm>
        <a:prstGeom prst="rect">
          <a:avLst/>
        </a:prstGeom>
        <a:noFill/>
        <a:ln w="9525">
          <a:noFill/>
        </a:ln>
      </xdr:spPr>
    </xdr:pic>
    <xdr:clientData/>
  </xdr:twoCellAnchor>
  <xdr:twoCellAnchor editAs="oneCell">
    <xdr:from>
      <xdr:col>7</xdr:col>
      <xdr:colOff>369570</xdr:colOff>
      <xdr:row>289</xdr:row>
      <xdr:rowOff>0</xdr:rowOff>
    </xdr:from>
    <xdr:to>
      <xdr:col>7</xdr:col>
      <xdr:colOff>439420</xdr:colOff>
      <xdr:row>289</xdr:row>
      <xdr:rowOff>249555</xdr:rowOff>
    </xdr:to>
    <xdr:pic>
      <xdr:nvPicPr>
        <xdr:cNvPr id="1602" name="Picture 6" descr="clip_image3381"/>
        <xdr:cNvPicPr>
          <a:picLocks noChangeAspect="1"/>
        </xdr:cNvPicPr>
      </xdr:nvPicPr>
      <xdr:blipFill>
        <a:blip r:embed="rId1"/>
        <a:stretch>
          <a:fillRect/>
        </a:stretch>
      </xdr:blipFill>
      <xdr:spPr>
        <a:xfrm>
          <a:off x="7265670" y="209435700"/>
          <a:ext cx="69850" cy="249555"/>
        </a:xfrm>
        <a:prstGeom prst="rect">
          <a:avLst/>
        </a:prstGeom>
        <a:noFill/>
        <a:ln w="9525">
          <a:noFill/>
        </a:ln>
      </xdr:spPr>
    </xdr:pic>
    <xdr:clientData/>
  </xdr:twoCellAnchor>
  <xdr:twoCellAnchor editAs="oneCell">
    <xdr:from>
      <xdr:col>8</xdr:col>
      <xdr:colOff>0</xdr:colOff>
      <xdr:row>289</xdr:row>
      <xdr:rowOff>0</xdr:rowOff>
    </xdr:from>
    <xdr:to>
      <xdr:col>8</xdr:col>
      <xdr:colOff>66040</xdr:colOff>
      <xdr:row>289</xdr:row>
      <xdr:rowOff>249555</xdr:rowOff>
    </xdr:to>
    <xdr:pic>
      <xdr:nvPicPr>
        <xdr:cNvPr id="1603" name="Picture 1" descr="clip_image3376"/>
        <xdr:cNvPicPr>
          <a:picLocks noChangeAspect="1"/>
        </xdr:cNvPicPr>
      </xdr:nvPicPr>
      <xdr:blipFill>
        <a:blip r:embed="rId1"/>
        <a:stretch>
          <a:fillRect/>
        </a:stretch>
      </xdr:blipFill>
      <xdr:spPr>
        <a:xfrm>
          <a:off x="13672820" y="209435700"/>
          <a:ext cx="66040" cy="249555"/>
        </a:xfrm>
        <a:prstGeom prst="rect">
          <a:avLst/>
        </a:prstGeom>
        <a:noFill/>
        <a:ln w="9525">
          <a:noFill/>
        </a:ln>
      </xdr:spPr>
    </xdr:pic>
    <xdr:clientData/>
  </xdr:twoCellAnchor>
  <xdr:twoCellAnchor editAs="oneCell">
    <xdr:from>
      <xdr:col>8</xdr:col>
      <xdr:colOff>73025</xdr:colOff>
      <xdr:row>289</xdr:row>
      <xdr:rowOff>0</xdr:rowOff>
    </xdr:from>
    <xdr:to>
      <xdr:col>8</xdr:col>
      <xdr:colOff>144145</xdr:colOff>
      <xdr:row>289</xdr:row>
      <xdr:rowOff>249555</xdr:rowOff>
    </xdr:to>
    <xdr:pic>
      <xdr:nvPicPr>
        <xdr:cNvPr id="1604" name="Picture 2" descr="clip_image3377"/>
        <xdr:cNvPicPr>
          <a:picLocks noChangeAspect="1"/>
        </xdr:cNvPicPr>
      </xdr:nvPicPr>
      <xdr:blipFill>
        <a:blip r:embed="rId1"/>
        <a:stretch>
          <a:fillRect/>
        </a:stretch>
      </xdr:blipFill>
      <xdr:spPr>
        <a:xfrm>
          <a:off x="13745845" y="209435700"/>
          <a:ext cx="71120" cy="249555"/>
        </a:xfrm>
        <a:prstGeom prst="rect">
          <a:avLst/>
        </a:prstGeom>
        <a:noFill/>
        <a:ln w="9525">
          <a:noFill/>
        </a:ln>
      </xdr:spPr>
    </xdr:pic>
    <xdr:clientData/>
  </xdr:twoCellAnchor>
  <xdr:twoCellAnchor editAs="oneCell">
    <xdr:from>
      <xdr:col>8</xdr:col>
      <xdr:colOff>153035</xdr:colOff>
      <xdr:row>289</xdr:row>
      <xdr:rowOff>0</xdr:rowOff>
    </xdr:from>
    <xdr:to>
      <xdr:col>8</xdr:col>
      <xdr:colOff>219075</xdr:colOff>
      <xdr:row>289</xdr:row>
      <xdr:rowOff>249555</xdr:rowOff>
    </xdr:to>
    <xdr:pic>
      <xdr:nvPicPr>
        <xdr:cNvPr id="1605" name="Picture 3" descr="clip_image3378"/>
        <xdr:cNvPicPr>
          <a:picLocks noChangeAspect="1"/>
        </xdr:cNvPicPr>
      </xdr:nvPicPr>
      <xdr:blipFill>
        <a:blip r:embed="rId1"/>
        <a:stretch>
          <a:fillRect/>
        </a:stretch>
      </xdr:blipFill>
      <xdr:spPr>
        <a:xfrm>
          <a:off x="13825855" y="209435700"/>
          <a:ext cx="66040" cy="249555"/>
        </a:xfrm>
        <a:prstGeom prst="rect">
          <a:avLst/>
        </a:prstGeom>
        <a:noFill/>
        <a:ln w="9525">
          <a:noFill/>
        </a:ln>
      </xdr:spPr>
    </xdr:pic>
    <xdr:clientData/>
  </xdr:twoCellAnchor>
  <xdr:twoCellAnchor editAs="oneCell">
    <xdr:from>
      <xdr:col>8</xdr:col>
      <xdr:colOff>227965</xdr:colOff>
      <xdr:row>289</xdr:row>
      <xdr:rowOff>0</xdr:rowOff>
    </xdr:from>
    <xdr:to>
      <xdr:col>8</xdr:col>
      <xdr:colOff>297180</xdr:colOff>
      <xdr:row>289</xdr:row>
      <xdr:rowOff>249555</xdr:rowOff>
    </xdr:to>
    <xdr:pic>
      <xdr:nvPicPr>
        <xdr:cNvPr id="1606" name="Picture 4" descr="clip_image3379"/>
        <xdr:cNvPicPr>
          <a:picLocks noChangeAspect="1"/>
        </xdr:cNvPicPr>
      </xdr:nvPicPr>
      <xdr:blipFill>
        <a:blip r:embed="rId1"/>
        <a:stretch>
          <a:fillRect/>
        </a:stretch>
      </xdr:blipFill>
      <xdr:spPr>
        <a:xfrm>
          <a:off x="13900785" y="209435700"/>
          <a:ext cx="69215" cy="249555"/>
        </a:xfrm>
        <a:prstGeom prst="rect">
          <a:avLst/>
        </a:prstGeom>
        <a:noFill/>
        <a:ln w="9525">
          <a:noFill/>
        </a:ln>
      </xdr:spPr>
    </xdr:pic>
    <xdr:clientData/>
  </xdr:twoCellAnchor>
  <xdr:twoCellAnchor editAs="oneCell">
    <xdr:from>
      <xdr:col>8</xdr:col>
      <xdr:colOff>306070</xdr:colOff>
      <xdr:row>289</xdr:row>
      <xdr:rowOff>0</xdr:rowOff>
    </xdr:from>
    <xdr:to>
      <xdr:col>8</xdr:col>
      <xdr:colOff>370205</xdr:colOff>
      <xdr:row>289</xdr:row>
      <xdr:rowOff>249555</xdr:rowOff>
    </xdr:to>
    <xdr:pic>
      <xdr:nvPicPr>
        <xdr:cNvPr id="1607" name="Picture 5" descr="clip_image3380"/>
        <xdr:cNvPicPr>
          <a:picLocks noChangeAspect="1"/>
        </xdr:cNvPicPr>
      </xdr:nvPicPr>
      <xdr:blipFill>
        <a:blip r:embed="rId1"/>
        <a:stretch>
          <a:fillRect/>
        </a:stretch>
      </xdr:blipFill>
      <xdr:spPr>
        <a:xfrm>
          <a:off x="13978890" y="209435700"/>
          <a:ext cx="64135" cy="249555"/>
        </a:xfrm>
        <a:prstGeom prst="rect">
          <a:avLst/>
        </a:prstGeom>
        <a:noFill/>
        <a:ln w="9525">
          <a:noFill/>
        </a:ln>
      </xdr:spPr>
    </xdr:pic>
    <xdr:clientData/>
  </xdr:twoCellAnchor>
  <xdr:twoCellAnchor editAs="oneCell">
    <xdr:from>
      <xdr:col>8</xdr:col>
      <xdr:colOff>379095</xdr:colOff>
      <xdr:row>289</xdr:row>
      <xdr:rowOff>0</xdr:rowOff>
    </xdr:from>
    <xdr:to>
      <xdr:col>9</xdr:col>
      <xdr:colOff>12700</xdr:colOff>
      <xdr:row>289</xdr:row>
      <xdr:rowOff>249555</xdr:rowOff>
    </xdr:to>
    <xdr:pic>
      <xdr:nvPicPr>
        <xdr:cNvPr id="1608" name="Picture 6" descr="clip_image3381"/>
        <xdr:cNvPicPr>
          <a:picLocks noChangeAspect="1"/>
        </xdr:cNvPicPr>
      </xdr:nvPicPr>
      <xdr:blipFill>
        <a:blip r:embed="rId1"/>
        <a:stretch>
          <a:fillRect/>
        </a:stretch>
      </xdr:blipFill>
      <xdr:spPr>
        <a:xfrm>
          <a:off x="14051915" y="209435700"/>
          <a:ext cx="69850" cy="249555"/>
        </a:xfrm>
        <a:prstGeom prst="rect">
          <a:avLst/>
        </a:prstGeom>
        <a:noFill/>
        <a:ln w="9525">
          <a:noFill/>
        </a:ln>
      </xdr:spPr>
    </xdr:pic>
    <xdr:clientData/>
  </xdr:twoCellAnchor>
  <xdr:twoCellAnchor editAs="oneCell">
    <xdr:from>
      <xdr:col>8</xdr:col>
      <xdr:colOff>0</xdr:colOff>
      <xdr:row>289</xdr:row>
      <xdr:rowOff>0</xdr:rowOff>
    </xdr:from>
    <xdr:to>
      <xdr:col>8</xdr:col>
      <xdr:colOff>66040</xdr:colOff>
      <xdr:row>289</xdr:row>
      <xdr:rowOff>240665</xdr:rowOff>
    </xdr:to>
    <xdr:pic>
      <xdr:nvPicPr>
        <xdr:cNvPr id="1612" name="Picture 1" descr="clip_image3376"/>
        <xdr:cNvPicPr>
          <a:picLocks noChangeAspect="1"/>
        </xdr:cNvPicPr>
      </xdr:nvPicPr>
      <xdr:blipFill>
        <a:blip r:embed="rId1"/>
        <a:stretch>
          <a:fillRect/>
        </a:stretch>
      </xdr:blipFill>
      <xdr:spPr>
        <a:xfrm>
          <a:off x="13672820" y="209435700"/>
          <a:ext cx="66040" cy="240665"/>
        </a:xfrm>
        <a:prstGeom prst="rect">
          <a:avLst/>
        </a:prstGeom>
        <a:noFill/>
        <a:ln w="9525">
          <a:noFill/>
        </a:ln>
      </xdr:spPr>
    </xdr:pic>
    <xdr:clientData/>
  </xdr:twoCellAnchor>
  <xdr:twoCellAnchor editAs="oneCell">
    <xdr:from>
      <xdr:col>8</xdr:col>
      <xdr:colOff>73025</xdr:colOff>
      <xdr:row>289</xdr:row>
      <xdr:rowOff>0</xdr:rowOff>
    </xdr:from>
    <xdr:to>
      <xdr:col>8</xdr:col>
      <xdr:colOff>144145</xdr:colOff>
      <xdr:row>289</xdr:row>
      <xdr:rowOff>240665</xdr:rowOff>
    </xdr:to>
    <xdr:pic>
      <xdr:nvPicPr>
        <xdr:cNvPr id="1613" name="Picture 2" descr="clip_image3377"/>
        <xdr:cNvPicPr>
          <a:picLocks noChangeAspect="1"/>
        </xdr:cNvPicPr>
      </xdr:nvPicPr>
      <xdr:blipFill>
        <a:blip r:embed="rId1"/>
        <a:stretch>
          <a:fillRect/>
        </a:stretch>
      </xdr:blipFill>
      <xdr:spPr>
        <a:xfrm>
          <a:off x="13745845" y="209435700"/>
          <a:ext cx="71120" cy="240665"/>
        </a:xfrm>
        <a:prstGeom prst="rect">
          <a:avLst/>
        </a:prstGeom>
        <a:noFill/>
        <a:ln w="9525">
          <a:noFill/>
        </a:ln>
      </xdr:spPr>
    </xdr:pic>
    <xdr:clientData/>
  </xdr:twoCellAnchor>
  <xdr:twoCellAnchor editAs="oneCell">
    <xdr:from>
      <xdr:col>8</xdr:col>
      <xdr:colOff>153035</xdr:colOff>
      <xdr:row>289</xdr:row>
      <xdr:rowOff>0</xdr:rowOff>
    </xdr:from>
    <xdr:to>
      <xdr:col>8</xdr:col>
      <xdr:colOff>219075</xdr:colOff>
      <xdr:row>289</xdr:row>
      <xdr:rowOff>240665</xdr:rowOff>
    </xdr:to>
    <xdr:pic>
      <xdr:nvPicPr>
        <xdr:cNvPr id="1614" name="Picture 3" descr="clip_image3378"/>
        <xdr:cNvPicPr>
          <a:picLocks noChangeAspect="1"/>
        </xdr:cNvPicPr>
      </xdr:nvPicPr>
      <xdr:blipFill>
        <a:blip r:embed="rId1"/>
        <a:stretch>
          <a:fillRect/>
        </a:stretch>
      </xdr:blipFill>
      <xdr:spPr>
        <a:xfrm>
          <a:off x="13825855" y="209435700"/>
          <a:ext cx="66040" cy="240665"/>
        </a:xfrm>
        <a:prstGeom prst="rect">
          <a:avLst/>
        </a:prstGeom>
        <a:noFill/>
        <a:ln w="9525">
          <a:noFill/>
        </a:ln>
      </xdr:spPr>
    </xdr:pic>
    <xdr:clientData/>
  </xdr:twoCellAnchor>
  <xdr:twoCellAnchor editAs="oneCell">
    <xdr:from>
      <xdr:col>8</xdr:col>
      <xdr:colOff>227965</xdr:colOff>
      <xdr:row>289</xdr:row>
      <xdr:rowOff>0</xdr:rowOff>
    </xdr:from>
    <xdr:to>
      <xdr:col>8</xdr:col>
      <xdr:colOff>297180</xdr:colOff>
      <xdr:row>289</xdr:row>
      <xdr:rowOff>240665</xdr:rowOff>
    </xdr:to>
    <xdr:pic>
      <xdr:nvPicPr>
        <xdr:cNvPr id="1615" name="Picture 4" descr="clip_image3379"/>
        <xdr:cNvPicPr>
          <a:picLocks noChangeAspect="1"/>
        </xdr:cNvPicPr>
      </xdr:nvPicPr>
      <xdr:blipFill>
        <a:blip r:embed="rId1"/>
        <a:stretch>
          <a:fillRect/>
        </a:stretch>
      </xdr:blipFill>
      <xdr:spPr>
        <a:xfrm>
          <a:off x="13900785" y="209435700"/>
          <a:ext cx="69215" cy="240665"/>
        </a:xfrm>
        <a:prstGeom prst="rect">
          <a:avLst/>
        </a:prstGeom>
        <a:noFill/>
        <a:ln w="9525">
          <a:noFill/>
        </a:ln>
      </xdr:spPr>
    </xdr:pic>
    <xdr:clientData/>
  </xdr:twoCellAnchor>
  <xdr:twoCellAnchor editAs="oneCell">
    <xdr:from>
      <xdr:col>8</xdr:col>
      <xdr:colOff>306070</xdr:colOff>
      <xdr:row>289</xdr:row>
      <xdr:rowOff>0</xdr:rowOff>
    </xdr:from>
    <xdr:to>
      <xdr:col>8</xdr:col>
      <xdr:colOff>370205</xdr:colOff>
      <xdr:row>289</xdr:row>
      <xdr:rowOff>240665</xdr:rowOff>
    </xdr:to>
    <xdr:pic>
      <xdr:nvPicPr>
        <xdr:cNvPr id="1616" name="Picture 5" descr="clip_image3380"/>
        <xdr:cNvPicPr>
          <a:picLocks noChangeAspect="1"/>
        </xdr:cNvPicPr>
      </xdr:nvPicPr>
      <xdr:blipFill>
        <a:blip r:embed="rId1"/>
        <a:stretch>
          <a:fillRect/>
        </a:stretch>
      </xdr:blipFill>
      <xdr:spPr>
        <a:xfrm>
          <a:off x="13978890" y="209435700"/>
          <a:ext cx="64135" cy="240665"/>
        </a:xfrm>
        <a:prstGeom prst="rect">
          <a:avLst/>
        </a:prstGeom>
        <a:noFill/>
        <a:ln w="9525">
          <a:noFill/>
        </a:ln>
      </xdr:spPr>
    </xdr:pic>
    <xdr:clientData/>
  </xdr:twoCellAnchor>
  <xdr:twoCellAnchor editAs="oneCell">
    <xdr:from>
      <xdr:col>8</xdr:col>
      <xdr:colOff>379095</xdr:colOff>
      <xdr:row>289</xdr:row>
      <xdr:rowOff>0</xdr:rowOff>
    </xdr:from>
    <xdr:to>
      <xdr:col>9</xdr:col>
      <xdr:colOff>12700</xdr:colOff>
      <xdr:row>289</xdr:row>
      <xdr:rowOff>240665</xdr:rowOff>
    </xdr:to>
    <xdr:pic>
      <xdr:nvPicPr>
        <xdr:cNvPr id="1617" name="Picture 6" descr="clip_image3381"/>
        <xdr:cNvPicPr>
          <a:picLocks noChangeAspect="1"/>
        </xdr:cNvPicPr>
      </xdr:nvPicPr>
      <xdr:blipFill>
        <a:blip r:embed="rId1"/>
        <a:stretch>
          <a:fillRect/>
        </a:stretch>
      </xdr:blipFill>
      <xdr:spPr>
        <a:xfrm>
          <a:off x="14051915" y="209435700"/>
          <a:ext cx="69850" cy="240665"/>
        </a:xfrm>
        <a:prstGeom prst="rect">
          <a:avLst/>
        </a:prstGeom>
        <a:noFill/>
        <a:ln w="9525">
          <a:noFill/>
        </a:ln>
      </xdr:spPr>
    </xdr:pic>
    <xdr:clientData/>
  </xdr:twoCellAnchor>
  <xdr:twoCellAnchor editAs="oneCell">
    <xdr:from>
      <xdr:col>9</xdr:col>
      <xdr:colOff>0</xdr:colOff>
      <xdr:row>289</xdr:row>
      <xdr:rowOff>0</xdr:rowOff>
    </xdr:from>
    <xdr:to>
      <xdr:col>9</xdr:col>
      <xdr:colOff>69215</xdr:colOff>
      <xdr:row>289</xdr:row>
      <xdr:rowOff>249555</xdr:rowOff>
    </xdr:to>
    <xdr:pic>
      <xdr:nvPicPr>
        <xdr:cNvPr id="1628" name="Picture 4" descr="clip_image3379"/>
        <xdr:cNvPicPr>
          <a:picLocks noChangeAspect="1"/>
        </xdr:cNvPicPr>
      </xdr:nvPicPr>
      <xdr:blipFill>
        <a:blip r:embed="rId1"/>
        <a:stretch>
          <a:fillRect/>
        </a:stretch>
      </xdr:blipFill>
      <xdr:spPr>
        <a:xfrm>
          <a:off x="14109065" y="209435700"/>
          <a:ext cx="69215" cy="249555"/>
        </a:xfrm>
        <a:prstGeom prst="rect">
          <a:avLst/>
        </a:prstGeom>
        <a:noFill/>
        <a:ln w="9525">
          <a:noFill/>
        </a:ln>
      </xdr:spPr>
    </xdr:pic>
    <xdr:clientData/>
  </xdr:twoCellAnchor>
  <xdr:twoCellAnchor editAs="oneCell">
    <xdr:from>
      <xdr:col>9</xdr:col>
      <xdr:colOff>0</xdr:colOff>
      <xdr:row>289</xdr:row>
      <xdr:rowOff>0</xdr:rowOff>
    </xdr:from>
    <xdr:to>
      <xdr:col>9</xdr:col>
      <xdr:colOff>66040</xdr:colOff>
      <xdr:row>289</xdr:row>
      <xdr:rowOff>240665</xdr:rowOff>
    </xdr:to>
    <xdr:pic>
      <xdr:nvPicPr>
        <xdr:cNvPr id="1634" name="Picture 1" descr="clip_image3376"/>
        <xdr:cNvPicPr>
          <a:picLocks noChangeAspect="1"/>
        </xdr:cNvPicPr>
      </xdr:nvPicPr>
      <xdr:blipFill>
        <a:blip r:embed="rId1"/>
        <a:stretch>
          <a:fillRect/>
        </a:stretch>
      </xdr:blipFill>
      <xdr:spPr>
        <a:xfrm>
          <a:off x="14109065" y="209435700"/>
          <a:ext cx="66040" cy="240665"/>
        </a:xfrm>
        <a:prstGeom prst="rect">
          <a:avLst/>
        </a:prstGeom>
        <a:noFill/>
        <a:ln w="9525">
          <a:noFill/>
        </a:ln>
      </xdr:spPr>
    </xdr:pic>
    <xdr:clientData/>
  </xdr:twoCellAnchor>
  <xdr:twoCellAnchor editAs="oneCell">
    <xdr:from>
      <xdr:col>9</xdr:col>
      <xdr:colOff>0</xdr:colOff>
      <xdr:row>289</xdr:row>
      <xdr:rowOff>0</xdr:rowOff>
    </xdr:from>
    <xdr:to>
      <xdr:col>9</xdr:col>
      <xdr:colOff>71120</xdr:colOff>
      <xdr:row>289</xdr:row>
      <xdr:rowOff>240665</xdr:rowOff>
    </xdr:to>
    <xdr:pic>
      <xdr:nvPicPr>
        <xdr:cNvPr id="1635" name="Picture 2" descr="clip_image3377"/>
        <xdr:cNvPicPr>
          <a:picLocks noChangeAspect="1"/>
        </xdr:cNvPicPr>
      </xdr:nvPicPr>
      <xdr:blipFill>
        <a:blip r:embed="rId1"/>
        <a:stretch>
          <a:fillRect/>
        </a:stretch>
      </xdr:blipFill>
      <xdr:spPr>
        <a:xfrm>
          <a:off x="14109065" y="209435700"/>
          <a:ext cx="71120" cy="240665"/>
        </a:xfrm>
        <a:prstGeom prst="rect">
          <a:avLst/>
        </a:prstGeom>
        <a:noFill/>
        <a:ln w="9525">
          <a:noFill/>
        </a:ln>
      </xdr:spPr>
    </xdr:pic>
    <xdr:clientData/>
  </xdr:twoCellAnchor>
  <xdr:twoCellAnchor editAs="oneCell">
    <xdr:from>
      <xdr:col>9</xdr:col>
      <xdr:colOff>0</xdr:colOff>
      <xdr:row>289</xdr:row>
      <xdr:rowOff>0</xdr:rowOff>
    </xdr:from>
    <xdr:to>
      <xdr:col>9</xdr:col>
      <xdr:colOff>69215</xdr:colOff>
      <xdr:row>289</xdr:row>
      <xdr:rowOff>240665</xdr:rowOff>
    </xdr:to>
    <xdr:pic>
      <xdr:nvPicPr>
        <xdr:cNvPr id="1637" name="Picture 4" descr="clip_image3379"/>
        <xdr:cNvPicPr>
          <a:picLocks noChangeAspect="1"/>
        </xdr:cNvPicPr>
      </xdr:nvPicPr>
      <xdr:blipFill>
        <a:blip r:embed="rId1"/>
        <a:stretch>
          <a:fillRect/>
        </a:stretch>
      </xdr:blipFill>
      <xdr:spPr>
        <a:xfrm>
          <a:off x="14109065" y="209435700"/>
          <a:ext cx="69215" cy="240665"/>
        </a:xfrm>
        <a:prstGeom prst="rect">
          <a:avLst/>
        </a:prstGeom>
        <a:noFill/>
        <a:ln w="9525">
          <a:noFill/>
        </a:ln>
      </xdr:spPr>
    </xdr:pic>
    <xdr:clientData/>
  </xdr:twoCellAnchor>
  <xdr:twoCellAnchor editAs="oneCell">
    <xdr:from>
      <xdr:col>9</xdr:col>
      <xdr:colOff>0</xdr:colOff>
      <xdr:row>289</xdr:row>
      <xdr:rowOff>0</xdr:rowOff>
    </xdr:from>
    <xdr:to>
      <xdr:col>9</xdr:col>
      <xdr:colOff>64135</xdr:colOff>
      <xdr:row>289</xdr:row>
      <xdr:rowOff>240665</xdr:rowOff>
    </xdr:to>
    <xdr:pic>
      <xdr:nvPicPr>
        <xdr:cNvPr id="1638" name="Picture 5" descr="clip_image3380"/>
        <xdr:cNvPicPr>
          <a:picLocks noChangeAspect="1"/>
        </xdr:cNvPicPr>
      </xdr:nvPicPr>
      <xdr:blipFill>
        <a:blip r:embed="rId1"/>
        <a:stretch>
          <a:fillRect/>
        </a:stretch>
      </xdr:blipFill>
      <xdr:spPr>
        <a:xfrm>
          <a:off x="14109065" y="209435700"/>
          <a:ext cx="64135" cy="240665"/>
        </a:xfrm>
        <a:prstGeom prst="rect">
          <a:avLst/>
        </a:prstGeom>
        <a:noFill/>
        <a:ln w="9525">
          <a:noFill/>
        </a:ln>
      </xdr:spPr>
    </xdr:pic>
    <xdr:clientData/>
  </xdr:twoCellAnchor>
  <xdr:twoCellAnchor editAs="oneCell">
    <xdr:from>
      <xdr:col>12</xdr:col>
      <xdr:colOff>142875</xdr:colOff>
      <xdr:row>289</xdr:row>
      <xdr:rowOff>0</xdr:rowOff>
    </xdr:from>
    <xdr:to>
      <xdr:col>12</xdr:col>
      <xdr:colOff>229235</xdr:colOff>
      <xdr:row>289</xdr:row>
      <xdr:rowOff>275590</xdr:rowOff>
    </xdr:to>
    <xdr:pic>
      <xdr:nvPicPr>
        <xdr:cNvPr id="1644" name="Picture 19" descr="clip_image3396"/>
        <xdr:cNvPicPr>
          <a:picLocks noChangeAspect="1"/>
        </xdr:cNvPicPr>
      </xdr:nvPicPr>
      <xdr:blipFill>
        <a:blip r:embed="rId2"/>
        <a:stretch>
          <a:fillRect/>
        </a:stretch>
      </xdr:blipFill>
      <xdr:spPr>
        <a:xfrm>
          <a:off x="16309340" y="209435700"/>
          <a:ext cx="86360" cy="275590"/>
        </a:xfrm>
        <a:prstGeom prst="rect">
          <a:avLst/>
        </a:prstGeom>
        <a:noFill/>
        <a:ln w="9525">
          <a:noFill/>
        </a:ln>
      </xdr:spPr>
    </xdr:pic>
    <xdr:clientData/>
  </xdr:twoCellAnchor>
  <xdr:twoCellAnchor editAs="oneCell">
    <xdr:from>
      <xdr:col>14</xdr:col>
      <xdr:colOff>142875</xdr:colOff>
      <xdr:row>289</xdr:row>
      <xdr:rowOff>0</xdr:rowOff>
    </xdr:from>
    <xdr:to>
      <xdr:col>14</xdr:col>
      <xdr:colOff>514985</xdr:colOff>
      <xdr:row>289</xdr:row>
      <xdr:rowOff>275590</xdr:rowOff>
    </xdr:to>
    <xdr:pic>
      <xdr:nvPicPr>
        <xdr:cNvPr id="1646" name="Picture 19" descr="clip_image3396"/>
        <xdr:cNvPicPr>
          <a:picLocks noChangeAspect="1"/>
        </xdr:cNvPicPr>
      </xdr:nvPicPr>
      <xdr:blipFill>
        <a:blip r:embed="rId2"/>
        <a:stretch>
          <a:fillRect/>
        </a:stretch>
      </xdr:blipFill>
      <xdr:spPr>
        <a:xfrm>
          <a:off x="17966690" y="209435700"/>
          <a:ext cx="372110" cy="275590"/>
        </a:xfrm>
        <a:prstGeom prst="rect">
          <a:avLst/>
        </a:prstGeom>
        <a:noFill/>
        <a:ln w="9525">
          <a:noFill/>
        </a:ln>
      </xdr:spPr>
    </xdr:pic>
    <xdr:clientData/>
  </xdr:twoCellAnchor>
  <xdr:twoCellAnchor editAs="oneCell">
    <xdr:from>
      <xdr:col>6</xdr:col>
      <xdr:colOff>352425</xdr:colOff>
      <xdr:row>289</xdr:row>
      <xdr:rowOff>0</xdr:rowOff>
    </xdr:from>
    <xdr:to>
      <xdr:col>6</xdr:col>
      <xdr:colOff>417195</xdr:colOff>
      <xdr:row>289</xdr:row>
      <xdr:rowOff>249555</xdr:rowOff>
    </xdr:to>
    <xdr:pic>
      <xdr:nvPicPr>
        <xdr:cNvPr id="1648" name="Picture 7" descr="clip_image3383"/>
        <xdr:cNvPicPr>
          <a:picLocks noChangeAspect="1"/>
        </xdr:cNvPicPr>
      </xdr:nvPicPr>
      <xdr:blipFill>
        <a:blip r:embed="rId1"/>
        <a:stretch>
          <a:fillRect/>
        </a:stretch>
      </xdr:blipFill>
      <xdr:spPr>
        <a:xfrm>
          <a:off x="6810375" y="209435700"/>
          <a:ext cx="64770" cy="249555"/>
        </a:xfrm>
        <a:prstGeom prst="rect">
          <a:avLst/>
        </a:prstGeom>
        <a:noFill/>
        <a:ln w="9525">
          <a:noFill/>
        </a:ln>
      </xdr:spPr>
    </xdr:pic>
    <xdr:clientData/>
  </xdr:twoCellAnchor>
  <xdr:twoCellAnchor editAs="oneCell">
    <xdr:from>
      <xdr:col>6</xdr:col>
      <xdr:colOff>352425</xdr:colOff>
      <xdr:row>289</xdr:row>
      <xdr:rowOff>0</xdr:rowOff>
    </xdr:from>
    <xdr:to>
      <xdr:col>6</xdr:col>
      <xdr:colOff>422275</xdr:colOff>
      <xdr:row>289</xdr:row>
      <xdr:rowOff>249555</xdr:rowOff>
    </xdr:to>
    <xdr:pic>
      <xdr:nvPicPr>
        <xdr:cNvPr id="1649" name="Picture 8" descr="clip_image3384"/>
        <xdr:cNvPicPr>
          <a:picLocks noChangeAspect="1"/>
        </xdr:cNvPicPr>
      </xdr:nvPicPr>
      <xdr:blipFill>
        <a:blip r:embed="rId1"/>
        <a:stretch>
          <a:fillRect/>
        </a:stretch>
      </xdr:blipFill>
      <xdr:spPr>
        <a:xfrm>
          <a:off x="6810375" y="209435700"/>
          <a:ext cx="69850" cy="249555"/>
        </a:xfrm>
        <a:prstGeom prst="rect">
          <a:avLst/>
        </a:prstGeom>
        <a:noFill/>
        <a:ln w="9525">
          <a:noFill/>
        </a:ln>
      </xdr:spPr>
    </xdr:pic>
    <xdr:clientData/>
  </xdr:twoCellAnchor>
  <xdr:twoCellAnchor editAs="oneCell">
    <xdr:from>
      <xdr:col>6</xdr:col>
      <xdr:colOff>352425</xdr:colOff>
      <xdr:row>289</xdr:row>
      <xdr:rowOff>0</xdr:rowOff>
    </xdr:from>
    <xdr:to>
      <xdr:col>6</xdr:col>
      <xdr:colOff>420370</xdr:colOff>
      <xdr:row>289</xdr:row>
      <xdr:rowOff>249555</xdr:rowOff>
    </xdr:to>
    <xdr:pic>
      <xdr:nvPicPr>
        <xdr:cNvPr id="1650" name="Picture 9" descr="clip_image3386"/>
        <xdr:cNvPicPr>
          <a:picLocks noChangeAspect="1"/>
        </xdr:cNvPicPr>
      </xdr:nvPicPr>
      <xdr:blipFill>
        <a:blip r:embed="rId1"/>
        <a:stretch>
          <a:fillRect/>
        </a:stretch>
      </xdr:blipFill>
      <xdr:spPr>
        <a:xfrm>
          <a:off x="6810375" y="209435700"/>
          <a:ext cx="67945" cy="249555"/>
        </a:xfrm>
        <a:prstGeom prst="rect">
          <a:avLst/>
        </a:prstGeom>
        <a:noFill/>
        <a:ln w="9525">
          <a:noFill/>
        </a:ln>
      </xdr:spPr>
    </xdr:pic>
    <xdr:clientData/>
  </xdr:twoCellAnchor>
  <xdr:twoCellAnchor editAs="oneCell">
    <xdr:from>
      <xdr:col>6</xdr:col>
      <xdr:colOff>352425</xdr:colOff>
      <xdr:row>289</xdr:row>
      <xdr:rowOff>0</xdr:rowOff>
    </xdr:from>
    <xdr:to>
      <xdr:col>6</xdr:col>
      <xdr:colOff>417195</xdr:colOff>
      <xdr:row>289</xdr:row>
      <xdr:rowOff>240665</xdr:rowOff>
    </xdr:to>
    <xdr:pic>
      <xdr:nvPicPr>
        <xdr:cNvPr id="1651" name="Picture 7" descr="clip_image3383"/>
        <xdr:cNvPicPr>
          <a:picLocks noChangeAspect="1"/>
        </xdr:cNvPicPr>
      </xdr:nvPicPr>
      <xdr:blipFill>
        <a:blip r:embed="rId1"/>
        <a:stretch>
          <a:fillRect/>
        </a:stretch>
      </xdr:blipFill>
      <xdr:spPr>
        <a:xfrm>
          <a:off x="6810375" y="209435700"/>
          <a:ext cx="64770" cy="240665"/>
        </a:xfrm>
        <a:prstGeom prst="rect">
          <a:avLst/>
        </a:prstGeom>
        <a:noFill/>
        <a:ln w="9525">
          <a:noFill/>
        </a:ln>
      </xdr:spPr>
    </xdr:pic>
    <xdr:clientData/>
  </xdr:twoCellAnchor>
  <xdr:twoCellAnchor editAs="oneCell">
    <xdr:from>
      <xdr:col>6</xdr:col>
      <xdr:colOff>352425</xdr:colOff>
      <xdr:row>289</xdr:row>
      <xdr:rowOff>0</xdr:rowOff>
    </xdr:from>
    <xdr:to>
      <xdr:col>6</xdr:col>
      <xdr:colOff>422275</xdr:colOff>
      <xdr:row>289</xdr:row>
      <xdr:rowOff>240665</xdr:rowOff>
    </xdr:to>
    <xdr:pic>
      <xdr:nvPicPr>
        <xdr:cNvPr id="1652" name="Picture 8" descr="clip_image3384"/>
        <xdr:cNvPicPr>
          <a:picLocks noChangeAspect="1"/>
        </xdr:cNvPicPr>
      </xdr:nvPicPr>
      <xdr:blipFill>
        <a:blip r:embed="rId1"/>
        <a:stretch>
          <a:fillRect/>
        </a:stretch>
      </xdr:blipFill>
      <xdr:spPr>
        <a:xfrm>
          <a:off x="6810375" y="209435700"/>
          <a:ext cx="69850" cy="240665"/>
        </a:xfrm>
        <a:prstGeom prst="rect">
          <a:avLst/>
        </a:prstGeom>
        <a:noFill/>
        <a:ln w="9525">
          <a:noFill/>
        </a:ln>
      </xdr:spPr>
    </xdr:pic>
    <xdr:clientData/>
  </xdr:twoCellAnchor>
  <xdr:twoCellAnchor editAs="oneCell">
    <xdr:from>
      <xdr:col>6</xdr:col>
      <xdr:colOff>352425</xdr:colOff>
      <xdr:row>289</xdr:row>
      <xdr:rowOff>0</xdr:rowOff>
    </xdr:from>
    <xdr:to>
      <xdr:col>6</xdr:col>
      <xdr:colOff>420370</xdr:colOff>
      <xdr:row>289</xdr:row>
      <xdr:rowOff>240665</xdr:rowOff>
    </xdr:to>
    <xdr:pic>
      <xdr:nvPicPr>
        <xdr:cNvPr id="1653" name="Picture 9" descr="clip_image3386"/>
        <xdr:cNvPicPr>
          <a:picLocks noChangeAspect="1"/>
        </xdr:cNvPicPr>
      </xdr:nvPicPr>
      <xdr:blipFill>
        <a:blip r:embed="rId1"/>
        <a:stretch>
          <a:fillRect/>
        </a:stretch>
      </xdr:blipFill>
      <xdr:spPr>
        <a:xfrm>
          <a:off x="6810375" y="209435700"/>
          <a:ext cx="67945" cy="240665"/>
        </a:xfrm>
        <a:prstGeom prst="rect">
          <a:avLst/>
        </a:prstGeom>
        <a:noFill/>
        <a:ln w="9525">
          <a:noFill/>
        </a:ln>
      </xdr:spPr>
    </xdr:pic>
    <xdr:clientData/>
  </xdr:twoCellAnchor>
  <xdr:twoCellAnchor editAs="oneCell">
    <xdr:from>
      <xdr:col>7</xdr:col>
      <xdr:colOff>495300</xdr:colOff>
      <xdr:row>289</xdr:row>
      <xdr:rowOff>0</xdr:rowOff>
    </xdr:from>
    <xdr:to>
      <xdr:col>7</xdr:col>
      <xdr:colOff>564515</xdr:colOff>
      <xdr:row>289</xdr:row>
      <xdr:rowOff>249555</xdr:rowOff>
    </xdr:to>
    <xdr:pic>
      <xdr:nvPicPr>
        <xdr:cNvPr id="1661" name="Picture 8" descr="clip_image3384"/>
        <xdr:cNvPicPr>
          <a:picLocks noChangeAspect="1"/>
        </xdr:cNvPicPr>
      </xdr:nvPicPr>
      <xdr:blipFill>
        <a:blip r:embed="rId1"/>
        <a:stretch>
          <a:fillRect/>
        </a:stretch>
      </xdr:blipFill>
      <xdr:spPr>
        <a:xfrm>
          <a:off x="7391400" y="209435700"/>
          <a:ext cx="69215" cy="249555"/>
        </a:xfrm>
        <a:prstGeom prst="rect">
          <a:avLst/>
        </a:prstGeom>
        <a:noFill/>
        <a:ln w="9525">
          <a:noFill/>
        </a:ln>
      </xdr:spPr>
    </xdr:pic>
    <xdr:clientData/>
  </xdr:twoCellAnchor>
  <xdr:twoCellAnchor editAs="oneCell">
    <xdr:from>
      <xdr:col>7</xdr:col>
      <xdr:colOff>495300</xdr:colOff>
      <xdr:row>289</xdr:row>
      <xdr:rowOff>0</xdr:rowOff>
    </xdr:from>
    <xdr:to>
      <xdr:col>7</xdr:col>
      <xdr:colOff>563245</xdr:colOff>
      <xdr:row>289</xdr:row>
      <xdr:rowOff>249555</xdr:rowOff>
    </xdr:to>
    <xdr:pic>
      <xdr:nvPicPr>
        <xdr:cNvPr id="1662" name="Picture 9" descr="clip_image3386"/>
        <xdr:cNvPicPr>
          <a:picLocks noChangeAspect="1"/>
        </xdr:cNvPicPr>
      </xdr:nvPicPr>
      <xdr:blipFill>
        <a:blip r:embed="rId1"/>
        <a:stretch>
          <a:fillRect/>
        </a:stretch>
      </xdr:blipFill>
      <xdr:spPr>
        <a:xfrm>
          <a:off x="7391400" y="209435700"/>
          <a:ext cx="67945" cy="249555"/>
        </a:xfrm>
        <a:prstGeom prst="rect">
          <a:avLst/>
        </a:prstGeom>
        <a:noFill/>
        <a:ln w="9525">
          <a:noFill/>
        </a:ln>
      </xdr:spPr>
    </xdr:pic>
    <xdr:clientData/>
  </xdr:twoCellAnchor>
  <xdr:twoCellAnchor editAs="oneCell">
    <xdr:from>
      <xdr:col>7</xdr:col>
      <xdr:colOff>495300</xdr:colOff>
      <xdr:row>289</xdr:row>
      <xdr:rowOff>0</xdr:rowOff>
    </xdr:from>
    <xdr:to>
      <xdr:col>7</xdr:col>
      <xdr:colOff>564515</xdr:colOff>
      <xdr:row>289</xdr:row>
      <xdr:rowOff>240665</xdr:rowOff>
    </xdr:to>
    <xdr:pic>
      <xdr:nvPicPr>
        <xdr:cNvPr id="1670" name="Picture 8" descr="clip_image3384"/>
        <xdr:cNvPicPr>
          <a:picLocks noChangeAspect="1"/>
        </xdr:cNvPicPr>
      </xdr:nvPicPr>
      <xdr:blipFill>
        <a:blip r:embed="rId1"/>
        <a:stretch>
          <a:fillRect/>
        </a:stretch>
      </xdr:blipFill>
      <xdr:spPr>
        <a:xfrm>
          <a:off x="7391400" y="209435700"/>
          <a:ext cx="69215" cy="240665"/>
        </a:xfrm>
        <a:prstGeom prst="rect">
          <a:avLst/>
        </a:prstGeom>
        <a:noFill/>
        <a:ln w="9525">
          <a:noFill/>
        </a:ln>
      </xdr:spPr>
    </xdr:pic>
    <xdr:clientData/>
  </xdr:twoCellAnchor>
  <xdr:twoCellAnchor editAs="oneCell">
    <xdr:from>
      <xdr:col>7</xdr:col>
      <xdr:colOff>495300</xdr:colOff>
      <xdr:row>289</xdr:row>
      <xdr:rowOff>0</xdr:rowOff>
    </xdr:from>
    <xdr:to>
      <xdr:col>7</xdr:col>
      <xdr:colOff>563245</xdr:colOff>
      <xdr:row>289</xdr:row>
      <xdr:rowOff>240665</xdr:rowOff>
    </xdr:to>
    <xdr:pic>
      <xdr:nvPicPr>
        <xdr:cNvPr id="1671" name="Picture 9" descr="clip_image3386"/>
        <xdr:cNvPicPr>
          <a:picLocks noChangeAspect="1"/>
        </xdr:cNvPicPr>
      </xdr:nvPicPr>
      <xdr:blipFill>
        <a:blip r:embed="rId1"/>
        <a:stretch>
          <a:fillRect/>
        </a:stretch>
      </xdr:blipFill>
      <xdr:spPr>
        <a:xfrm>
          <a:off x="7391400" y="209435700"/>
          <a:ext cx="67945" cy="240665"/>
        </a:xfrm>
        <a:prstGeom prst="rect">
          <a:avLst/>
        </a:prstGeom>
        <a:noFill/>
        <a:ln w="9525">
          <a:noFill/>
        </a:ln>
      </xdr:spPr>
    </xdr:pic>
    <xdr:clientData/>
  </xdr:twoCellAnchor>
  <xdr:twoCellAnchor editAs="oneCell">
    <xdr:from>
      <xdr:col>7</xdr:col>
      <xdr:colOff>495300</xdr:colOff>
      <xdr:row>289</xdr:row>
      <xdr:rowOff>0</xdr:rowOff>
    </xdr:from>
    <xdr:to>
      <xdr:col>7</xdr:col>
      <xdr:colOff>561340</xdr:colOff>
      <xdr:row>289</xdr:row>
      <xdr:rowOff>249555</xdr:rowOff>
    </xdr:to>
    <xdr:pic>
      <xdr:nvPicPr>
        <xdr:cNvPr id="1675" name="Picture 1" descr="clip_image3376"/>
        <xdr:cNvPicPr>
          <a:picLocks noChangeAspect="1"/>
        </xdr:cNvPicPr>
      </xdr:nvPicPr>
      <xdr:blipFill>
        <a:blip r:embed="rId1"/>
        <a:stretch>
          <a:fillRect/>
        </a:stretch>
      </xdr:blipFill>
      <xdr:spPr>
        <a:xfrm>
          <a:off x="7391400" y="209435700"/>
          <a:ext cx="66040" cy="249555"/>
        </a:xfrm>
        <a:prstGeom prst="rect">
          <a:avLst/>
        </a:prstGeom>
        <a:noFill/>
        <a:ln w="9525">
          <a:noFill/>
        </a:ln>
      </xdr:spPr>
    </xdr:pic>
    <xdr:clientData/>
  </xdr:twoCellAnchor>
  <xdr:twoCellAnchor editAs="oneCell">
    <xdr:from>
      <xdr:col>7</xdr:col>
      <xdr:colOff>495300</xdr:colOff>
      <xdr:row>289</xdr:row>
      <xdr:rowOff>0</xdr:rowOff>
    </xdr:from>
    <xdr:to>
      <xdr:col>7</xdr:col>
      <xdr:colOff>566420</xdr:colOff>
      <xdr:row>289</xdr:row>
      <xdr:rowOff>249555</xdr:rowOff>
    </xdr:to>
    <xdr:pic>
      <xdr:nvPicPr>
        <xdr:cNvPr id="1676" name="Picture 2" descr="clip_image3377"/>
        <xdr:cNvPicPr>
          <a:picLocks noChangeAspect="1"/>
        </xdr:cNvPicPr>
      </xdr:nvPicPr>
      <xdr:blipFill>
        <a:blip r:embed="rId1"/>
        <a:stretch>
          <a:fillRect/>
        </a:stretch>
      </xdr:blipFill>
      <xdr:spPr>
        <a:xfrm>
          <a:off x="7391400" y="209435700"/>
          <a:ext cx="71120" cy="249555"/>
        </a:xfrm>
        <a:prstGeom prst="rect">
          <a:avLst/>
        </a:prstGeom>
        <a:noFill/>
        <a:ln w="9525">
          <a:noFill/>
        </a:ln>
      </xdr:spPr>
    </xdr:pic>
    <xdr:clientData/>
  </xdr:twoCellAnchor>
  <xdr:twoCellAnchor editAs="oneCell">
    <xdr:from>
      <xdr:col>7</xdr:col>
      <xdr:colOff>495300</xdr:colOff>
      <xdr:row>289</xdr:row>
      <xdr:rowOff>0</xdr:rowOff>
    </xdr:from>
    <xdr:to>
      <xdr:col>7</xdr:col>
      <xdr:colOff>559435</xdr:colOff>
      <xdr:row>289</xdr:row>
      <xdr:rowOff>249555</xdr:rowOff>
    </xdr:to>
    <xdr:pic>
      <xdr:nvPicPr>
        <xdr:cNvPr id="1678" name="Picture 5" descr="clip_image3380"/>
        <xdr:cNvPicPr>
          <a:picLocks noChangeAspect="1"/>
        </xdr:cNvPicPr>
      </xdr:nvPicPr>
      <xdr:blipFill>
        <a:blip r:embed="rId1"/>
        <a:stretch>
          <a:fillRect/>
        </a:stretch>
      </xdr:blipFill>
      <xdr:spPr>
        <a:xfrm>
          <a:off x="7391400" y="209435700"/>
          <a:ext cx="64135" cy="249555"/>
        </a:xfrm>
        <a:prstGeom prst="rect">
          <a:avLst/>
        </a:prstGeom>
        <a:noFill/>
        <a:ln w="9525">
          <a:noFill/>
        </a:ln>
      </xdr:spPr>
    </xdr:pic>
    <xdr:clientData/>
  </xdr:twoCellAnchor>
  <xdr:twoCellAnchor editAs="oneCell">
    <xdr:from>
      <xdr:col>7</xdr:col>
      <xdr:colOff>350520</xdr:colOff>
      <xdr:row>289</xdr:row>
      <xdr:rowOff>0</xdr:rowOff>
    </xdr:from>
    <xdr:to>
      <xdr:col>7</xdr:col>
      <xdr:colOff>420370</xdr:colOff>
      <xdr:row>289</xdr:row>
      <xdr:rowOff>249555</xdr:rowOff>
    </xdr:to>
    <xdr:pic>
      <xdr:nvPicPr>
        <xdr:cNvPr id="1679" name="Picture 6" descr="clip_image3381"/>
        <xdr:cNvPicPr>
          <a:picLocks noChangeAspect="1"/>
        </xdr:cNvPicPr>
      </xdr:nvPicPr>
      <xdr:blipFill>
        <a:blip r:embed="rId1"/>
        <a:stretch>
          <a:fillRect/>
        </a:stretch>
      </xdr:blipFill>
      <xdr:spPr>
        <a:xfrm>
          <a:off x="7246620" y="209435700"/>
          <a:ext cx="69850" cy="249555"/>
        </a:xfrm>
        <a:prstGeom prst="rect">
          <a:avLst/>
        </a:prstGeom>
        <a:noFill/>
        <a:ln w="9525">
          <a:noFill/>
        </a:ln>
      </xdr:spPr>
    </xdr:pic>
    <xdr:clientData/>
  </xdr:twoCellAnchor>
  <xdr:twoCellAnchor editAs="oneCell">
    <xdr:from>
      <xdr:col>4</xdr:col>
      <xdr:colOff>0</xdr:colOff>
      <xdr:row>289</xdr:row>
      <xdr:rowOff>0</xdr:rowOff>
    </xdr:from>
    <xdr:to>
      <xdr:col>4</xdr:col>
      <xdr:colOff>66040</xdr:colOff>
      <xdr:row>289</xdr:row>
      <xdr:rowOff>249555</xdr:rowOff>
    </xdr:to>
    <xdr:pic>
      <xdr:nvPicPr>
        <xdr:cNvPr id="1680" name="Picture 1" descr="clip_image3376"/>
        <xdr:cNvPicPr>
          <a:picLocks noChangeAspect="1"/>
        </xdr:cNvPicPr>
      </xdr:nvPicPr>
      <xdr:blipFill>
        <a:blip r:embed="rId1"/>
        <a:stretch>
          <a:fillRect/>
        </a:stretch>
      </xdr:blipFill>
      <xdr:spPr>
        <a:xfrm>
          <a:off x="3486150" y="209435700"/>
          <a:ext cx="66040" cy="249555"/>
        </a:xfrm>
        <a:prstGeom prst="rect">
          <a:avLst/>
        </a:prstGeom>
        <a:noFill/>
        <a:ln w="9525">
          <a:noFill/>
        </a:ln>
      </xdr:spPr>
    </xdr:pic>
    <xdr:clientData/>
  </xdr:twoCellAnchor>
  <xdr:twoCellAnchor editAs="oneCell">
    <xdr:from>
      <xdr:col>4</xdr:col>
      <xdr:colOff>73025</xdr:colOff>
      <xdr:row>289</xdr:row>
      <xdr:rowOff>0</xdr:rowOff>
    </xdr:from>
    <xdr:to>
      <xdr:col>4</xdr:col>
      <xdr:colOff>144145</xdr:colOff>
      <xdr:row>289</xdr:row>
      <xdr:rowOff>249555</xdr:rowOff>
    </xdr:to>
    <xdr:pic>
      <xdr:nvPicPr>
        <xdr:cNvPr id="1681" name="Picture 2" descr="clip_image3377"/>
        <xdr:cNvPicPr>
          <a:picLocks noChangeAspect="1"/>
        </xdr:cNvPicPr>
      </xdr:nvPicPr>
      <xdr:blipFill>
        <a:blip r:embed="rId1"/>
        <a:stretch>
          <a:fillRect/>
        </a:stretch>
      </xdr:blipFill>
      <xdr:spPr>
        <a:xfrm>
          <a:off x="3559175" y="209435700"/>
          <a:ext cx="71120" cy="249555"/>
        </a:xfrm>
        <a:prstGeom prst="rect">
          <a:avLst/>
        </a:prstGeom>
        <a:noFill/>
        <a:ln w="9525">
          <a:noFill/>
        </a:ln>
      </xdr:spPr>
    </xdr:pic>
    <xdr:clientData/>
  </xdr:twoCellAnchor>
  <xdr:twoCellAnchor editAs="oneCell">
    <xdr:from>
      <xdr:col>4</xdr:col>
      <xdr:colOff>153035</xdr:colOff>
      <xdr:row>289</xdr:row>
      <xdr:rowOff>0</xdr:rowOff>
    </xdr:from>
    <xdr:to>
      <xdr:col>4</xdr:col>
      <xdr:colOff>219075</xdr:colOff>
      <xdr:row>289</xdr:row>
      <xdr:rowOff>249555</xdr:rowOff>
    </xdr:to>
    <xdr:pic>
      <xdr:nvPicPr>
        <xdr:cNvPr id="1682" name="Picture 3" descr="clip_image3378"/>
        <xdr:cNvPicPr>
          <a:picLocks noChangeAspect="1"/>
        </xdr:cNvPicPr>
      </xdr:nvPicPr>
      <xdr:blipFill>
        <a:blip r:embed="rId1"/>
        <a:stretch>
          <a:fillRect/>
        </a:stretch>
      </xdr:blipFill>
      <xdr:spPr>
        <a:xfrm>
          <a:off x="3639185" y="209435700"/>
          <a:ext cx="66040" cy="249555"/>
        </a:xfrm>
        <a:prstGeom prst="rect">
          <a:avLst/>
        </a:prstGeom>
        <a:noFill/>
        <a:ln w="9525">
          <a:noFill/>
        </a:ln>
      </xdr:spPr>
    </xdr:pic>
    <xdr:clientData/>
  </xdr:twoCellAnchor>
  <xdr:twoCellAnchor editAs="oneCell">
    <xdr:from>
      <xdr:col>4</xdr:col>
      <xdr:colOff>227965</xdr:colOff>
      <xdr:row>289</xdr:row>
      <xdr:rowOff>0</xdr:rowOff>
    </xdr:from>
    <xdr:to>
      <xdr:col>4</xdr:col>
      <xdr:colOff>297180</xdr:colOff>
      <xdr:row>289</xdr:row>
      <xdr:rowOff>249555</xdr:rowOff>
    </xdr:to>
    <xdr:pic>
      <xdr:nvPicPr>
        <xdr:cNvPr id="1683" name="Picture 4" descr="clip_image3379"/>
        <xdr:cNvPicPr>
          <a:picLocks noChangeAspect="1"/>
        </xdr:cNvPicPr>
      </xdr:nvPicPr>
      <xdr:blipFill>
        <a:blip r:embed="rId1"/>
        <a:stretch>
          <a:fillRect/>
        </a:stretch>
      </xdr:blipFill>
      <xdr:spPr>
        <a:xfrm>
          <a:off x="3714115" y="209435700"/>
          <a:ext cx="69215" cy="249555"/>
        </a:xfrm>
        <a:prstGeom prst="rect">
          <a:avLst/>
        </a:prstGeom>
        <a:noFill/>
        <a:ln w="9525">
          <a:noFill/>
        </a:ln>
      </xdr:spPr>
    </xdr:pic>
    <xdr:clientData/>
  </xdr:twoCellAnchor>
  <xdr:twoCellAnchor editAs="oneCell">
    <xdr:from>
      <xdr:col>4</xdr:col>
      <xdr:colOff>306070</xdr:colOff>
      <xdr:row>289</xdr:row>
      <xdr:rowOff>0</xdr:rowOff>
    </xdr:from>
    <xdr:to>
      <xdr:col>4</xdr:col>
      <xdr:colOff>370205</xdr:colOff>
      <xdr:row>289</xdr:row>
      <xdr:rowOff>249555</xdr:rowOff>
    </xdr:to>
    <xdr:pic>
      <xdr:nvPicPr>
        <xdr:cNvPr id="1684" name="Picture 5" descr="clip_image3380"/>
        <xdr:cNvPicPr>
          <a:picLocks noChangeAspect="1"/>
        </xdr:cNvPicPr>
      </xdr:nvPicPr>
      <xdr:blipFill>
        <a:blip r:embed="rId1"/>
        <a:stretch>
          <a:fillRect/>
        </a:stretch>
      </xdr:blipFill>
      <xdr:spPr>
        <a:xfrm>
          <a:off x="3792220" y="209435700"/>
          <a:ext cx="64135" cy="249555"/>
        </a:xfrm>
        <a:prstGeom prst="rect">
          <a:avLst/>
        </a:prstGeom>
        <a:noFill/>
        <a:ln w="9525">
          <a:noFill/>
        </a:ln>
      </xdr:spPr>
    </xdr:pic>
    <xdr:clientData/>
  </xdr:twoCellAnchor>
  <xdr:twoCellAnchor editAs="oneCell">
    <xdr:from>
      <xdr:col>4</xdr:col>
      <xdr:colOff>379095</xdr:colOff>
      <xdr:row>289</xdr:row>
      <xdr:rowOff>0</xdr:rowOff>
    </xdr:from>
    <xdr:to>
      <xdr:col>4</xdr:col>
      <xdr:colOff>448945</xdr:colOff>
      <xdr:row>289</xdr:row>
      <xdr:rowOff>249555</xdr:rowOff>
    </xdr:to>
    <xdr:pic>
      <xdr:nvPicPr>
        <xdr:cNvPr id="1685" name="Picture 6" descr="clip_image3381"/>
        <xdr:cNvPicPr>
          <a:picLocks noChangeAspect="1"/>
        </xdr:cNvPicPr>
      </xdr:nvPicPr>
      <xdr:blipFill>
        <a:blip r:embed="rId1"/>
        <a:stretch>
          <a:fillRect/>
        </a:stretch>
      </xdr:blipFill>
      <xdr:spPr>
        <a:xfrm>
          <a:off x="3865245" y="209435700"/>
          <a:ext cx="69850" cy="249555"/>
        </a:xfrm>
        <a:prstGeom prst="rect">
          <a:avLst/>
        </a:prstGeom>
        <a:noFill/>
        <a:ln w="9525">
          <a:noFill/>
        </a:ln>
      </xdr:spPr>
    </xdr:pic>
    <xdr:clientData/>
  </xdr:twoCellAnchor>
  <xdr:twoCellAnchor editAs="oneCell">
    <xdr:from>
      <xdr:col>4</xdr:col>
      <xdr:colOff>459105</xdr:colOff>
      <xdr:row>289</xdr:row>
      <xdr:rowOff>0</xdr:rowOff>
    </xdr:from>
    <xdr:to>
      <xdr:col>4</xdr:col>
      <xdr:colOff>523875</xdr:colOff>
      <xdr:row>289</xdr:row>
      <xdr:rowOff>249555</xdr:rowOff>
    </xdr:to>
    <xdr:pic>
      <xdr:nvPicPr>
        <xdr:cNvPr id="1686" name="Picture 7" descr="clip_image3383"/>
        <xdr:cNvPicPr>
          <a:picLocks noChangeAspect="1"/>
        </xdr:cNvPicPr>
      </xdr:nvPicPr>
      <xdr:blipFill>
        <a:blip r:embed="rId1"/>
        <a:stretch>
          <a:fillRect/>
        </a:stretch>
      </xdr:blipFill>
      <xdr:spPr>
        <a:xfrm>
          <a:off x="3945255" y="209435700"/>
          <a:ext cx="64770" cy="249555"/>
        </a:xfrm>
        <a:prstGeom prst="rect">
          <a:avLst/>
        </a:prstGeom>
        <a:noFill/>
        <a:ln w="9525">
          <a:noFill/>
        </a:ln>
      </xdr:spPr>
    </xdr:pic>
    <xdr:clientData/>
  </xdr:twoCellAnchor>
  <xdr:twoCellAnchor editAs="oneCell">
    <xdr:from>
      <xdr:col>4</xdr:col>
      <xdr:colOff>532130</xdr:colOff>
      <xdr:row>289</xdr:row>
      <xdr:rowOff>0</xdr:rowOff>
    </xdr:from>
    <xdr:to>
      <xdr:col>4</xdr:col>
      <xdr:colOff>601980</xdr:colOff>
      <xdr:row>289</xdr:row>
      <xdr:rowOff>249555</xdr:rowOff>
    </xdr:to>
    <xdr:pic>
      <xdr:nvPicPr>
        <xdr:cNvPr id="1687" name="Picture 8" descr="clip_image3384"/>
        <xdr:cNvPicPr>
          <a:picLocks noChangeAspect="1"/>
        </xdr:cNvPicPr>
      </xdr:nvPicPr>
      <xdr:blipFill>
        <a:blip r:embed="rId1"/>
        <a:stretch>
          <a:fillRect/>
        </a:stretch>
      </xdr:blipFill>
      <xdr:spPr>
        <a:xfrm>
          <a:off x="4018280" y="209435700"/>
          <a:ext cx="69850" cy="249555"/>
        </a:xfrm>
        <a:prstGeom prst="rect">
          <a:avLst/>
        </a:prstGeom>
        <a:noFill/>
        <a:ln w="9525">
          <a:noFill/>
        </a:ln>
      </xdr:spPr>
    </xdr:pic>
    <xdr:clientData/>
  </xdr:twoCellAnchor>
  <xdr:twoCellAnchor editAs="oneCell">
    <xdr:from>
      <xdr:col>4</xdr:col>
      <xdr:colOff>0</xdr:colOff>
      <xdr:row>289</xdr:row>
      <xdr:rowOff>0</xdr:rowOff>
    </xdr:from>
    <xdr:to>
      <xdr:col>4</xdr:col>
      <xdr:colOff>66040</xdr:colOff>
      <xdr:row>289</xdr:row>
      <xdr:rowOff>240665</xdr:rowOff>
    </xdr:to>
    <xdr:pic>
      <xdr:nvPicPr>
        <xdr:cNvPr id="1688" name="Picture 1" descr="clip_image3376"/>
        <xdr:cNvPicPr>
          <a:picLocks noChangeAspect="1"/>
        </xdr:cNvPicPr>
      </xdr:nvPicPr>
      <xdr:blipFill>
        <a:blip r:embed="rId1"/>
        <a:stretch>
          <a:fillRect/>
        </a:stretch>
      </xdr:blipFill>
      <xdr:spPr>
        <a:xfrm>
          <a:off x="3486150" y="209435700"/>
          <a:ext cx="66040" cy="240665"/>
        </a:xfrm>
        <a:prstGeom prst="rect">
          <a:avLst/>
        </a:prstGeom>
        <a:noFill/>
        <a:ln w="9525">
          <a:noFill/>
        </a:ln>
      </xdr:spPr>
    </xdr:pic>
    <xdr:clientData/>
  </xdr:twoCellAnchor>
  <xdr:twoCellAnchor editAs="oneCell">
    <xdr:from>
      <xdr:col>4</xdr:col>
      <xdr:colOff>73025</xdr:colOff>
      <xdr:row>289</xdr:row>
      <xdr:rowOff>0</xdr:rowOff>
    </xdr:from>
    <xdr:to>
      <xdr:col>4</xdr:col>
      <xdr:colOff>144145</xdr:colOff>
      <xdr:row>289</xdr:row>
      <xdr:rowOff>240665</xdr:rowOff>
    </xdr:to>
    <xdr:pic>
      <xdr:nvPicPr>
        <xdr:cNvPr id="1689" name="Picture 2" descr="clip_image3377"/>
        <xdr:cNvPicPr>
          <a:picLocks noChangeAspect="1"/>
        </xdr:cNvPicPr>
      </xdr:nvPicPr>
      <xdr:blipFill>
        <a:blip r:embed="rId1"/>
        <a:stretch>
          <a:fillRect/>
        </a:stretch>
      </xdr:blipFill>
      <xdr:spPr>
        <a:xfrm>
          <a:off x="3559175" y="209435700"/>
          <a:ext cx="71120" cy="240665"/>
        </a:xfrm>
        <a:prstGeom prst="rect">
          <a:avLst/>
        </a:prstGeom>
        <a:noFill/>
        <a:ln w="9525">
          <a:noFill/>
        </a:ln>
      </xdr:spPr>
    </xdr:pic>
    <xdr:clientData/>
  </xdr:twoCellAnchor>
  <xdr:twoCellAnchor editAs="oneCell">
    <xdr:from>
      <xdr:col>4</xdr:col>
      <xdr:colOff>153035</xdr:colOff>
      <xdr:row>289</xdr:row>
      <xdr:rowOff>0</xdr:rowOff>
    </xdr:from>
    <xdr:to>
      <xdr:col>4</xdr:col>
      <xdr:colOff>219075</xdr:colOff>
      <xdr:row>289</xdr:row>
      <xdr:rowOff>240665</xdr:rowOff>
    </xdr:to>
    <xdr:pic>
      <xdr:nvPicPr>
        <xdr:cNvPr id="1690" name="Picture 3" descr="clip_image3378"/>
        <xdr:cNvPicPr>
          <a:picLocks noChangeAspect="1"/>
        </xdr:cNvPicPr>
      </xdr:nvPicPr>
      <xdr:blipFill>
        <a:blip r:embed="rId1"/>
        <a:stretch>
          <a:fillRect/>
        </a:stretch>
      </xdr:blipFill>
      <xdr:spPr>
        <a:xfrm>
          <a:off x="3639185" y="209435700"/>
          <a:ext cx="66040" cy="240665"/>
        </a:xfrm>
        <a:prstGeom prst="rect">
          <a:avLst/>
        </a:prstGeom>
        <a:noFill/>
        <a:ln w="9525">
          <a:noFill/>
        </a:ln>
      </xdr:spPr>
    </xdr:pic>
    <xdr:clientData/>
  </xdr:twoCellAnchor>
  <xdr:twoCellAnchor editAs="oneCell">
    <xdr:from>
      <xdr:col>4</xdr:col>
      <xdr:colOff>227965</xdr:colOff>
      <xdr:row>289</xdr:row>
      <xdr:rowOff>0</xdr:rowOff>
    </xdr:from>
    <xdr:to>
      <xdr:col>4</xdr:col>
      <xdr:colOff>297180</xdr:colOff>
      <xdr:row>289</xdr:row>
      <xdr:rowOff>240665</xdr:rowOff>
    </xdr:to>
    <xdr:pic>
      <xdr:nvPicPr>
        <xdr:cNvPr id="1691" name="Picture 4" descr="clip_image3379"/>
        <xdr:cNvPicPr>
          <a:picLocks noChangeAspect="1"/>
        </xdr:cNvPicPr>
      </xdr:nvPicPr>
      <xdr:blipFill>
        <a:blip r:embed="rId1"/>
        <a:stretch>
          <a:fillRect/>
        </a:stretch>
      </xdr:blipFill>
      <xdr:spPr>
        <a:xfrm>
          <a:off x="3714115" y="209435700"/>
          <a:ext cx="69215" cy="240665"/>
        </a:xfrm>
        <a:prstGeom prst="rect">
          <a:avLst/>
        </a:prstGeom>
        <a:noFill/>
        <a:ln w="9525">
          <a:noFill/>
        </a:ln>
      </xdr:spPr>
    </xdr:pic>
    <xdr:clientData/>
  </xdr:twoCellAnchor>
  <xdr:twoCellAnchor editAs="oneCell">
    <xdr:from>
      <xdr:col>4</xdr:col>
      <xdr:colOff>306070</xdr:colOff>
      <xdr:row>289</xdr:row>
      <xdr:rowOff>0</xdr:rowOff>
    </xdr:from>
    <xdr:to>
      <xdr:col>4</xdr:col>
      <xdr:colOff>370205</xdr:colOff>
      <xdr:row>289</xdr:row>
      <xdr:rowOff>240665</xdr:rowOff>
    </xdr:to>
    <xdr:pic>
      <xdr:nvPicPr>
        <xdr:cNvPr id="1692" name="Picture 5" descr="clip_image3380"/>
        <xdr:cNvPicPr>
          <a:picLocks noChangeAspect="1"/>
        </xdr:cNvPicPr>
      </xdr:nvPicPr>
      <xdr:blipFill>
        <a:blip r:embed="rId1"/>
        <a:stretch>
          <a:fillRect/>
        </a:stretch>
      </xdr:blipFill>
      <xdr:spPr>
        <a:xfrm>
          <a:off x="3792220" y="209435700"/>
          <a:ext cx="64135" cy="240665"/>
        </a:xfrm>
        <a:prstGeom prst="rect">
          <a:avLst/>
        </a:prstGeom>
        <a:noFill/>
        <a:ln w="9525">
          <a:noFill/>
        </a:ln>
      </xdr:spPr>
    </xdr:pic>
    <xdr:clientData/>
  </xdr:twoCellAnchor>
  <xdr:twoCellAnchor editAs="oneCell">
    <xdr:from>
      <xdr:col>4</xdr:col>
      <xdr:colOff>379095</xdr:colOff>
      <xdr:row>289</xdr:row>
      <xdr:rowOff>0</xdr:rowOff>
    </xdr:from>
    <xdr:to>
      <xdr:col>4</xdr:col>
      <xdr:colOff>448945</xdr:colOff>
      <xdr:row>289</xdr:row>
      <xdr:rowOff>240665</xdr:rowOff>
    </xdr:to>
    <xdr:pic>
      <xdr:nvPicPr>
        <xdr:cNvPr id="1693" name="Picture 6" descr="clip_image3381"/>
        <xdr:cNvPicPr>
          <a:picLocks noChangeAspect="1"/>
        </xdr:cNvPicPr>
      </xdr:nvPicPr>
      <xdr:blipFill>
        <a:blip r:embed="rId1"/>
        <a:stretch>
          <a:fillRect/>
        </a:stretch>
      </xdr:blipFill>
      <xdr:spPr>
        <a:xfrm>
          <a:off x="3865245" y="209435700"/>
          <a:ext cx="69850" cy="240665"/>
        </a:xfrm>
        <a:prstGeom prst="rect">
          <a:avLst/>
        </a:prstGeom>
        <a:noFill/>
        <a:ln w="9525">
          <a:noFill/>
        </a:ln>
      </xdr:spPr>
    </xdr:pic>
    <xdr:clientData/>
  </xdr:twoCellAnchor>
  <xdr:twoCellAnchor editAs="oneCell">
    <xdr:from>
      <xdr:col>4</xdr:col>
      <xdr:colOff>459105</xdr:colOff>
      <xdr:row>289</xdr:row>
      <xdr:rowOff>0</xdr:rowOff>
    </xdr:from>
    <xdr:to>
      <xdr:col>4</xdr:col>
      <xdr:colOff>523875</xdr:colOff>
      <xdr:row>289</xdr:row>
      <xdr:rowOff>240665</xdr:rowOff>
    </xdr:to>
    <xdr:pic>
      <xdr:nvPicPr>
        <xdr:cNvPr id="1694" name="Picture 7" descr="clip_image3383"/>
        <xdr:cNvPicPr>
          <a:picLocks noChangeAspect="1"/>
        </xdr:cNvPicPr>
      </xdr:nvPicPr>
      <xdr:blipFill>
        <a:blip r:embed="rId1"/>
        <a:stretch>
          <a:fillRect/>
        </a:stretch>
      </xdr:blipFill>
      <xdr:spPr>
        <a:xfrm>
          <a:off x="3945255" y="209435700"/>
          <a:ext cx="64770" cy="240665"/>
        </a:xfrm>
        <a:prstGeom prst="rect">
          <a:avLst/>
        </a:prstGeom>
        <a:noFill/>
        <a:ln w="9525">
          <a:noFill/>
        </a:ln>
      </xdr:spPr>
    </xdr:pic>
    <xdr:clientData/>
  </xdr:twoCellAnchor>
  <xdr:twoCellAnchor editAs="oneCell">
    <xdr:from>
      <xdr:col>4</xdr:col>
      <xdr:colOff>532130</xdr:colOff>
      <xdr:row>289</xdr:row>
      <xdr:rowOff>0</xdr:rowOff>
    </xdr:from>
    <xdr:to>
      <xdr:col>4</xdr:col>
      <xdr:colOff>601980</xdr:colOff>
      <xdr:row>289</xdr:row>
      <xdr:rowOff>240665</xdr:rowOff>
    </xdr:to>
    <xdr:pic>
      <xdr:nvPicPr>
        <xdr:cNvPr id="1695" name="Picture 8" descr="clip_image3384"/>
        <xdr:cNvPicPr>
          <a:picLocks noChangeAspect="1"/>
        </xdr:cNvPicPr>
      </xdr:nvPicPr>
      <xdr:blipFill>
        <a:blip r:embed="rId1"/>
        <a:stretch>
          <a:fillRect/>
        </a:stretch>
      </xdr:blipFill>
      <xdr:spPr>
        <a:xfrm>
          <a:off x="4018280" y="209435700"/>
          <a:ext cx="69850" cy="240665"/>
        </a:xfrm>
        <a:prstGeom prst="rect">
          <a:avLst/>
        </a:prstGeom>
        <a:noFill/>
        <a:ln w="9525">
          <a:noFill/>
        </a:ln>
      </xdr:spPr>
    </xdr:pic>
    <xdr:clientData/>
  </xdr:twoCellAnchor>
  <xdr:twoCellAnchor editAs="oneCell">
    <xdr:from>
      <xdr:col>4</xdr:col>
      <xdr:colOff>369570</xdr:colOff>
      <xdr:row>289</xdr:row>
      <xdr:rowOff>0</xdr:rowOff>
    </xdr:from>
    <xdr:to>
      <xdr:col>4</xdr:col>
      <xdr:colOff>439420</xdr:colOff>
      <xdr:row>289</xdr:row>
      <xdr:rowOff>249555</xdr:rowOff>
    </xdr:to>
    <xdr:pic>
      <xdr:nvPicPr>
        <xdr:cNvPr id="1696" name="Picture 6" descr="clip_image3381"/>
        <xdr:cNvPicPr>
          <a:picLocks noChangeAspect="1"/>
        </xdr:cNvPicPr>
      </xdr:nvPicPr>
      <xdr:blipFill>
        <a:blip r:embed="rId1"/>
        <a:stretch>
          <a:fillRect/>
        </a:stretch>
      </xdr:blipFill>
      <xdr:spPr>
        <a:xfrm>
          <a:off x="3855720" y="209435700"/>
          <a:ext cx="69850" cy="249555"/>
        </a:xfrm>
        <a:prstGeom prst="rect">
          <a:avLst/>
        </a:prstGeom>
        <a:noFill/>
        <a:ln w="9525">
          <a:noFill/>
        </a:ln>
      </xdr:spPr>
    </xdr:pic>
    <xdr:clientData/>
  </xdr:twoCellAnchor>
  <xdr:twoCellAnchor editAs="oneCell">
    <xdr:from>
      <xdr:col>4</xdr:col>
      <xdr:colOff>350520</xdr:colOff>
      <xdr:row>289</xdr:row>
      <xdr:rowOff>0</xdr:rowOff>
    </xdr:from>
    <xdr:to>
      <xdr:col>4</xdr:col>
      <xdr:colOff>420370</xdr:colOff>
      <xdr:row>289</xdr:row>
      <xdr:rowOff>249555</xdr:rowOff>
    </xdr:to>
    <xdr:pic>
      <xdr:nvPicPr>
        <xdr:cNvPr id="1697" name="Picture 6" descr="clip_image3381"/>
        <xdr:cNvPicPr>
          <a:picLocks noChangeAspect="1"/>
        </xdr:cNvPicPr>
      </xdr:nvPicPr>
      <xdr:blipFill>
        <a:blip r:embed="rId1"/>
        <a:stretch>
          <a:fillRect/>
        </a:stretch>
      </xdr:blipFill>
      <xdr:spPr>
        <a:xfrm>
          <a:off x="3836670" y="209435700"/>
          <a:ext cx="69850" cy="249555"/>
        </a:xfrm>
        <a:prstGeom prst="rect">
          <a:avLst/>
        </a:prstGeom>
        <a:noFill/>
        <a:ln w="9525">
          <a:noFill/>
        </a:ln>
      </xdr:spPr>
    </xdr:pic>
    <xdr:clientData/>
  </xdr:twoCellAnchor>
  <xdr:twoCellAnchor editAs="oneCell">
    <xdr:from>
      <xdr:col>4</xdr:col>
      <xdr:colOff>0</xdr:colOff>
      <xdr:row>289</xdr:row>
      <xdr:rowOff>0</xdr:rowOff>
    </xdr:from>
    <xdr:to>
      <xdr:col>4</xdr:col>
      <xdr:colOff>66675</xdr:colOff>
      <xdr:row>289</xdr:row>
      <xdr:rowOff>250825</xdr:rowOff>
    </xdr:to>
    <xdr:pic>
      <xdr:nvPicPr>
        <xdr:cNvPr id="1698" name="Picture 1" descr="clip_image3376"/>
        <xdr:cNvPicPr>
          <a:picLocks noChangeAspect="1"/>
        </xdr:cNvPicPr>
      </xdr:nvPicPr>
      <xdr:blipFill>
        <a:blip r:embed="rId1"/>
        <a:stretch>
          <a:fillRect/>
        </a:stretch>
      </xdr:blipFill>
      <xdr:spPr>
        <a:xfrm>
          <a:off x="3486150" y="209435700"/>
          <a:ext cx="66675" cy="250825"/>
        </a:xfrm>
        <a:prstGeom prst="rect">
          <a:avLst/>
        </a:prstGeom>
        <a:noFill/>
        <a:ln w="9525">
          <a:noFill/>
        </a:ln>
      </xdr:spPr>
    </xdr:pic>
    <xdr:clientData/>
  </xdr:twoCellAnchor>
  <xdr:twoCellAnchor editAs="oneCell">
    <xdr:from>
      <xdr:col>4</xdr:col>
      <xdr:colOff>72390</xdr:colOff>
      <xdr:row>289</xdr:row>
      <xdr:rowOff>0</xdr:rowOff>
    </xdr:from>
    <xdr:to>
      <xdr:col>4</xdr:col>
      <xdr:colOff>145415</xdr:colOff>
      <xdr:row>289</xdr:row>
      <xdr:rowOff>250825</xdr:rowOff>
    </xdr:to>
    <xdr:pic>
      <xdr:nvPicPr>
        <xdr:cNvPr id="1699" name="Picture 2" descr="clip_image3377"/>
        <xdr:cNvPicPr>
          <a:picLocks noChangeAspect="1"/>
        </xdr:cNvPicPr>
      </xdr:nvPicPr>
      <xdr:blipFill>
        <a:blip r:embed="rId1"/>
        <a:stretch>
          <a:fillRect/>
        </a:stretch>
      </xdr:blipFill>
      <xdr:spPr>
        <a:xfrm>
          <a:off x="3558540" y="209435700"/>
          <a:ext cx="73025" cy="250825"/>
        </a:xfrm>
        <a:prstGeom prst="rect">
          <a:avLst/>
        </a:prstGeom>
        <a:noFill/>
        <a:ln w="9525">
          <a:noFill/>
        </a:ln>
      </xdr:spPr>
    </xdr:pic>
    <xdr:clientData/>
  </xdr:twoCellAnchor>
  <xdr:twoCellAnchor editAs="oneCell">
    <xdr:from>
      <xdr:col>4</xdr:col>
      <xdr:colOff>153670</xdr:colOff>
      <xdr:row>289</xdr:row>
      <xdr:rowOff>0</xdr:rowOff>
    </xdr:from>
    <xdr:to>
      <xdr:col>4</xdr:col>
      <xdr:colOff>217805</xdr:colOff>
      <xdr:row>289</xdr:row>
      <xdr:rowOff>250825</xdr:rowOff>
    </xdr:to>
    <xdr:pic>
      <xdr:nvPicPr>
        <xdr:cNvPr id="1700" name="Picture 3" descr="clip_image3378"/>
        <xdr:cNvPicPr>
          <a:picLocks noChangeAspect="1"/>
        </xdr:cNvPicPr>
      </xdr:nvPicPr>
      <xdr:blipFill>
        <a:blip r:embed="rId1"/>
        <a:stretch>
          <a:fillRect/>
        </a:stretch>
      </xdr:blipFill>
      <xdr:spPr>
        <a:xfrm>
          <a:off x="3639820" y="209435700"/>
          <a:ext cx="64135" cy="250825"/>
        </a:xfrm>
        <a:prstGeom prst="rect">
          <a:avLst/>
        </a:prstGeom>
        <a:noFill/>
        <a:ln w="9525">
          <a:noFill/>
        </a:ln>
      </xdr:spPr>
    </xdr:pic>
    <xdr:clientData/>
  </xdr:twoCellAnchor>
  <xdr:twoCellAnchor editAs="oneCell">
    <xdr:from>
      <xdr:col>4</xdr:col>
      <xdr:colOff>229235</xdr:colOff>
      <xdr:row>289</xdr:row>
      <xdr:rowOff>0</xdr:rowOff>
    </xdr:from>
    <xdr:to>
      <xdr:col>4</xdr:col>
      <xdr:colOff>295910</xdr:colOff>
      <xdr:row>289</xdr:row>
      <xdr:rowOff>250825</xdr:rowOff>
    </xdr:to>
    <xdr:pic>
      <xdr:nvPicPr>
        <xdr:cNvPr id="1701" name="Picture 4" descr="clip_image3379"/>
        <xdr:cNvPicPr>
          <a:picLocks noChangeAspect="1"/>
        </xdr:cNvPicPr>
      </xdr:nvPicPr>
      <xdr:blipFill>
        <a:blip r:embed="rId1"/>
        <a:stretch>
          <a:fillRect/>
        </a:stretch>
      </xdr:blipFill>
      <xdr:spPr>
        <a:xfrm>
          <a:off x="3715385" y="209435700"/>
          <a:ext cx="66675" cy="250825"/>
        </a:xfrm>
        <a:prstGeom prst="rect">
          <a:avLst/>
        </a:prstGeom>
        <a:noFill/>
        <a:ln w="9525">
          <a:noFill/>
        </a:ln>
      </xdr:spPr>
    </xdr:pic>
    <xdr:clientData/>
  </xdr:twoCellAnchor>
  <xdr:twoCellAnchor editAs="oneCell">
    <xdr:from>
      <xdr:col>4</xdr:col>
      <xdr:colOff>304800</xdr:colOff>
      <xdr:row>289</xdr:row>
      <xdr:rowOff>0</xdr:rowOff>
    </xdr:from>
    <xdr:to>
      <xdr:col>4</xdr:col>
      <xdr:colOff>368935</xdr:colOff>
      <xdr:row>289</xdr:row>
      <xdr:rowOff>250825</xdr:rowOff>
    </xdr:to>
    <xdr:pic>
      <xdr:nvPicPr>
        <xdr:cNvPr id="1702" name="Picture 5" descr="clip_image3380"/>
        <xdr:cNvPicPr>
          <a:picLocks noChangeAspect="1"/>
        </xdr:cNvPicPr>
      </xdr:nvPicPr>
      <xdr:blipFill>
        <a:blip r:embed="rId1"/>
        <a:stretch>
          <a:fillRect/>
        </a:stretch>
      </xdr:blipFill>
      <xdr:spPr>
        <a:xfrm>
          <a:off x="3790950" y="209435700"/>
          <a:ext cx="64135" cy="250825"/>
        </a:xfrm>
        <a:prstGeom prst="rect">
          <a:avLst/>
        </a:prstGeom>
        <a:noFill/>
        <a:ln w="9525">
          <a:noFill/>
        </a:ln>
      </xdr:spPr>
    </xdr:pic>
    <xdr:clientData/>
  </xdr:twoCellAnchor>
  <xdr:twoCellAnchor editAs="oneCell">
    <xdr:from>
      <xdr:col>4</xdr:col>
      <xdr:colOff>380365</xdr:colOff>
      <xdr:row>289</xdr:row>
      <xdr:rowOff>0</xdr:rowOff>
    </xdr:from>
    <xdr:to>
      <xdr:col>4</xdr:col>
      <xdr:colOff>450215</xdr:colOff>
      <xdr:row>289</xdr:row>
      <xdr:rowOff>250825</xdr:rowOff>
    </xdr:to>
    <xdr:pic>
      <xdr:nvPicPr>
        <xdr:cNvPr id="1703" name="Picture 6" descr="clip_image3381"/>
        <xdr:cNvPicPr>
          <a:picLocks noChangeAspect="1"/>
        </xdr:cNvPicPr>
      </xdr:nvPicPr>
      <xdr:blipFill>
        <a:blip r:embed="rId1"/>
        <a:stretch>
          <a:fillRect/>
        </a:stretch>
      </xdr:blipFill>
      <xdr:spPr>
        <a:xfrm>
          <a:off x="3866515" y="209435700"/>
          <a:ext cx="69850" cy="250825"/>
        </a:xfrm>
        <a:prstGeom prst="rect">
          <a:avLst/>
        </a:prstGeom>
        <a:noFill/>
        <a:ln w="9525">
          <a:noFill/>
        </a:ln>
      </xdr:spPr>
    </xdr:pic>
    <xdr:clientData/>
  </xdr:twoCellAnchor>
  <xdr:twoCellAnchor editAs="oneCell">
    <xdr:from>
      <xdr:col>4</xdr:col>
      <xdr:colOff>459105</xdr:colOff>
      <xdr:row>289</xdr:row>
      <xdr:rowOff>0</xdr:rowOff>
    </xdr:from>
    <xdr:to>
      <xdr:col>4</xdr:col>
      <xdr:colOff>522605</xdr:colOff>
      <xdr:row>289</xdr:row>
      <xdr:rowOff>250825</xdr:rowOff>
    </xdr:to>
    <xdr:pic>
      <xdr:nvPicPr>
        <xdr:cNvPr id="1704" name="Picture 7" descr="clip_image3383"/>
        <xdr:cNvPicPr>
          <a:picLocks noChangeAspect="1"/>
        </xdr:cNvPicPr>
      </xdr:nvPicPr>
      <xdr:blipFill>
        <a:blip r:embed="rId1"/>
        <a:stretch>
          <a:fillRect/>
        </a:stretch>
      </xdr:blipFill>
      <xdr:spPr>
        <a:xfrm>
          <a:off x="3945255" y="209435700"/>
          <a:ext cx="63500" cy="250825"/>
        </a:xfrm>
        <a:prstGeom prst="rect">
          <a:avLst/>
        </a:prstGeom>
        <a:noFill/>
        <a:ln w="9525">
          <a:noFill/>
        </a:ln>
      </xdr:spPr>
    </xdr:pic>
    <xdr:clientData/>
  </xdr:twoCellAnchor>
  <xdr:twoCellAnchor editAs="oneCell">
    <xdr:from>
      <xdr:col>4</xdr:col>
      <xdr:colOff>531495</xdr:colOff>
      <xdr:row>289</xdr:row>
      <xdr:rowOff>0</xdr:rowOff>
    </xdr:from>
    <xdr:to>
      <xdr:col>4</xdr:col>
      <xdr:colOff>601345</xdr:colOff>
      <xdr:row>289</xdr:row>
      <xdr:rowOff>250825</xdr:rowOff>
    </xdr:to>
    <xdr:pic>
      <xdr:nvPicPr>
        <xdr:cNvPr id="1705" name="Picture 8" descr="clip_image3384"/>
        <xdr:cNvPicPr>
          <a:picLocks noChangeAspect="1"/>
        </xdr:cNvPicPr>
      </xdr:nvPicPr>
      <xdr:blipFill>
        <a:blip r:embed="rId1"/>
        <a:stretch>
          <a:fillRect/>
        </a:stretch>
      </xdr:blipFill>
      <xdr:spPr>
        <a:xfrm>
          <a:off x="4017645" y="209435700"/>
          <a:ext cx="69850" cy="250825"/>
        </a:xfrm>
        <a:prstGeom prst="rect">
          <a:avLst/>
        </a:prstGeom>
        <a:noFill/>
        <a:ln w="9525">
          <a:noFill/>
        </a:ln>
      </xdr:spPr>
    </xdr:pic>
    <xdr:clientData/>
  </xdr:twoCellAnchor>
  <xdr:twoCellAnchor editAs="oneCell">
    <xdr:from>
      <xdr:col>4</xdr:col>
      <xdr:colOff>551815</xdr:colOff>
      <xdr:row>289</xdr:row>
      <xdr:rowOff>0</xdr:rowOff>
    </xdr:from>
    <xdr:to>
      <xdr:col>4</xdr:col>
      <xdr:colOff>621665</xdr:colOff>
      <xdr:row>289</xdr:row>
      <xdr:rowOff>250825</xdr:rowOff>
    </xdr:to>
    <xdr:pic>
      <xdr:nvPicPr>
        <xdr:cNvPr id="1706" name="Picture 9" descr="clip_image3386"/>
        <xdr:cNvPicPr>
          <a:picLocks noChangeAspect="1"/>
        </xdr:cNvPicPr>
      </xdr:nvPicPr>
      <xdr:blipFill>
        <a:blip r:embed="rId1"/>
        <a:stretch>
          <a:fillRect/>
        </a:stretch>
      </xdr:blipFill>
      <xdr:spPr>
        <a:xfrm>
          <a:off x="4037965" y="209435700"/>
          <a:ext cx="69850" cy="250825"/>
        </a:xfrm>
        <a:prstGeom prst="rect">
          <a:avLst/>
        </a:prstGeom>
        <a:noFill/>
        <a:ln w="9525">
          <a:noFill/>
        </a:ln>
      </xdr:spPr>
    </xdr:pic>
    <xdr:clientData/>
  </xdr:twoCellAnchor>
  <xdr:twoCellAnchor editAs="oneCell">
    <xdr:from>
      <xdr:col>4</xdr:col>
      <xdr:colOff>0</xdr:colOff>
      <xdr:row>289</xdr:row>
      <xdr:rowOff>0</xdr:rowOff>
    </xdr:from>
    <xdr:to>
      <xdr:col>4</xdr:col>
      <xdr:colOff>66675</xdr:colOff>
      <xdr:row>289</xdr:row>
      <xdr:rowOff>238760</xdr:rowOff>
    </xdr:to>
    <xdr:pic>
      <xdr:nvPicPr>
        <xdr:cNvPr id="1707" name="Picture 1" descr="clip_image3376"/>
        <xdr:cNvPicPr>
          <a:picLocks noChangeAspect="1"/>
        </xdr:cNvPicPr>
      </xdr:nvPicPr>
      <xdr:blipFill>
        <a:blip r:embed="rId1"/>
        <a:stretch>
          <a:fillRect/>
        </a:stretch>
      </xdr:blipFill>
      <xdr:spPr>
        <a:xfrm>
          <a:off x="3486150" y="209435700"/>
          <a:ext cx="66675" cy="238760"/>
        </a:xfrm>
        <a:prstGeom prst="rect">
          <a:avLst/>
        </a:prstGeom>
        <a:noFill/>
        <a:ln w="9525">
          <a:noFill/>
        </a:ln>
      </xdr:spPr>
    </xdr:pic>
    <xdr:clientData/>
  </xdr:twoCellAnchor>
  <xdr:twoCellAnchor editAs="oneCell">
    <xdr:from>
      <xdr:col>4</xdr:col>
      <xdr:colOff>72390</xdr:colOff>
      <xdr:row>289</xdr:row>
      <xdr:rowOff>0</xdr:rowOff>
    </xdr:from>
    <xdr:to>
      <xdr:col>4</xdr:col>
      <xdr:colOff>145415</xdr:colOff>
      <xdr:row>289</xdr:row>
      <xdr:rowOff>238760</xdr:rowOff>
    </xdr:to>
    <xdr:pic>
      <xdr:nvPicPr>
        <xdr:cNvPr id="1708" name="Picture 2" descr="clip_image3377"/>
        <xdr:cNvPicPr>
          <a:picLocks noChangeAspect="1"/>
        </xdr:cNvPicPr>
      </xdr:nvPicPr>
      <xdr:blipFill>
        <a:blip r:embed="rId1"/>
        <a:stretch>
          <a:fillRect/>
        </a:stretch>
      </xdr:blipFill>
      <xdr:spPr>
        <a:xfrm>
          <a:off x="3558540" y="209435700"/>
          <a:ext cx="73025" cy="238760"/>
        </a:xfrm>
        <a:prstGeom prst="rect">
          <a:avLst/>
        </a:prstGeom>
        <a:noFill/>
        <a:ln w="9525">
          <a:noFill/>
        </a:ln>
      </xdr:spPr>
    </xdr:pic>
    <xdr:clientData/>
  </xdr:twoCellAnchor>
  <xdr:twoCellAnchor editAs="oneCell">
    <xdr:from>
      <xdr:col>4</xdr:col>
      <xdr:colOff>153670</xdr:colOff>
      <xdr:row>289</xdr:row>
      <xdr:rowOff>0</xdr:rowOff>
    </xdr:from>
    <xdr:to>
      <xdr:col>4</xdr:col>
      <xdr:colOff>217805</xdr:colOff>
      <xdr:row>289</xdr:row>
      <xdr:rowOff>238760</xdr:rowOff>
    </xdr:to>
    <xdr:pic>
      <xdr:nvPicPr>
        <xdr:cNvPr id="1709" name="Picture 3" descr="clip_image3378"/>
        <xdr:cNvPicPr>
          <a:picLocks noChangeAspect="1"/>
        </xdr:cNvPicPr>
      </xdr:nvPicPr>
      <xdr:blipFill>
        <a:blip r:embed="rId1"/>
        <a:stretch>
          <a:fillRect/>
        </a:stretch>
      </xdr:blipFill>
      <xdr:spPr>
        <a:xfrm>
          <a:off x="3639820" y="209435700"/>
          <a:ext cx="64135" cy="238760"/>
        </a:xfrm>
        <a:prstGeom prst="rect">
          <a:avLst/>
        </a:prstGeom>
        <a:noFill/>
        <a:ln w="9525">
          <a:noFill/>
        </a:ln>
      </xdr:spPr>
    </xdr:pic>
    <xdr:clientData/>
  </xdr:twoCellAnchor>
  <xdr:twoCellAnchor editAs="oneCell">
    <xdr:from>
      <xdr:col>4</xdr:col>
      <xdr:colOff>229235</xdr:colOff>
      <xdr:row>289</xdr:row>
      <xdr:rowOff>0</xdr:rowOff>
    </xdr:from>
    <xdr:to>
      <xdr:col>4</xdr:col>
      <xdr:colOff>295910</xdr:colOff>
      <xdr:row>289</xdr:row>
      <xdr:rowOff>238760</xdr:rowOff>
    </xdr:to>
    <xdr:pic>
      <xdr:nvPicPr>
        <xdr:cNvPr id="1710" name="Picture 4" descr="clip_image3379"/>
        <xdr:cNvPicPr>
          <a:picLocks noChangeAspect="1"/>
        </xdr:cNvPicPr>
      </xdr:nvPicPr>
      <xdr:blipFill>
        <a:blip r:embed="rId1"/>
        <a:stretch>
          <a:fillRect/>
        </a:stretch>
      </xdr:blipFill>
      <xdr:spPr>
        <a:xfrm>
          <a:off x="3715385" y="209435700"/>
          <a:ext cx="66675" cy="238760"/>
        </a:xfrm>
        <a:prstGeom prst="rect">
          <a:avLst/>
        </a:prstGeom>
        <a:noFill/>
        <a:ln w="9525">
          <a:noFill/>
        </a:ln>
      </xdr:spPr>
    </xdr:pic>
    <xdr:clientData/>
  </xdr:twoCellAnchor>
  <xdr:twoCellAnchor editAs="oneCell">
    <xdr:from>
      <xdr:col>4</xdr:col>
      <xdr:colOff>304800</xdr:colOff>
      <xdr:row>289</xdr:row>
      <xdr:rowOff>0</xdr:rowOff>
    </xdr:from>
    <xdr:to>
      <xdr:col>4</xdr:col>
      <xdr:colOff>368935</xdr:colOff>
      <xdr:row>289</xdr:row>
      <xdr:rowOff>238760</xdr:rowOff>
    </xdr:to>
    <xdr:pic>
      <xdr:nvPicPr>
        <xdr:cNvPr id="1711" name="Picture 5" descr="clip_image3380"/>
        <xdr:cNvPicPr>
          <a:picLocks noChangeAspect="1"/>
        </xdr:cNvPicPr>
      </xdr:nvPicPr>
      <xdr:blipFill>
        <a:blip r:embed="rId1"/>
        <a:stretch>
          <a:fillRect/>
        </a:stretch>
      </xdr:blipFill>
      <xdr:spPr>
        <a:xfrm>
          <a:off x="3790950" y="209435700"/>
          <a:ext cx="64135" cy="238760"/>
        </a:xfrm>
        <a:prstGeom prst="rect">
          <a:avLst/>
        </a:prstGeom>
        <a:noFill/>
        <a:ln w="9525">
          <a:noFill/>
        </a:ln>
      </xdr:spPr>
    </xdr:pic>
    <xdr:clientData/>
  </xdr:twoCellAnchor>
  <xdr:twoCellAnchor editAs="oneCell">
    <xdr:from>
      <xdr:col>4</xdr:col>
      <xdr:colOff>380365</xdr:colOff>
      <xdr:row>289</xdr:row>
      <xdr:rowOff>0</xdr:rowOff>
    </xdr:from>
    <xdr:to>
      <xdr:col>4</xdr:col>
      <xdr:colOff>450215</xdr:colOff>
      <xdr:row>289</xdr:row>
      <xdr:rowOff>238760</xdr:rowOff>
    </xdr:to>
    <xdr:pic>
      <xdr:nvPicPr>
        <xdr:cNvPr id="1712" name="Picture 6" descr="clip_image3381"/>
        <xdr:cNvPicPr>
          <a:picLocks noChangeAspect="1"/>
        </xdr:cNvPicPr>
      </xdr:nvPicPr>
      <xdr:blipFill>
        <a:blip r:embed="rId1"/>
        <a:stretch>
          <a:fillRect/>
        </a:stretch>
      </xdr:blipFill>
      <xdr:spPr>
        <a:xfrm>
          <a:off x="3866515" y="209435700"/>
          <a:ext cx="69850" cy="238760"/>
        </a:xfrm>
        <a:prstGeom prst="rect">
          <a:avLst/>
        </a:prstGeom>
        <a:noFill/>
        <a:ln w="9525">
          <a:noFill/>
        </a:ln>
      </xdr:spPr>
    </xdr:pic>
    <xdr:clientData/>
  </xdr:twoCellAnchor>
  <xdr:twoCellAnchor editAs="oneCell">
    <xdr:from>
      <xdr:col>4</xdr:col>
      <xdr:colOff>459105</xdr:colOff>
      <xdr:row>289</xdr:row>
      <xdr:rowOff>0</xdr:rowOff>
    </xdr:from>
    <xdr:to>
      <xdr:col>4</xdr:col>
      <xdr:colOff>522605</xdr:colOff>
      <xdr:row>289</xdr:row>
      <xdr:rowOff>238760</xdr:rowOff>
    </xdr:to>
    <xdr:pic>
      <xdr:nvPicPr>
        <xdr:cNvPr id="1713" name="Picture 7" descr="clip_image3383"/>
        <xdr:cNvPicPr>
          <a:picLocks noChangeAspect="1"/>
        </xdr:cNvPicPr>
      </xdr:nvPicPr>
      <xdr:blipFill>
        <a:blip r:embed="rId1"/>
        <a:stretch>
          <a:fillRect/>
        </a:stretch>
      </xdr:blipFill>
      <xdr:spPr>
        <a:xfrm>
          <a:off x="3945255" y="209435700"/>
          <a:ext cx="63500" cy="238760"/>
        </a:xfrm>
        <a:prstGeom prst="rect">
          <a:avLst/>
        </a:prstGeom>
        <a:noFill/>
        <a:ln w="9525">
          <a:noFill/>
        </a:ln>
      </xdr:spPr>
    </xdr:pic>
    <xdr:clientData/>
  </xdr:twoCellAnchor>
  <xdr:twoCellAnchor editAs="oneCell">
    <xdr:from>
      <xdr:col>4</xdr:col>
      <xdr:colOff>531495</xdr:colOff>
      <xdr:row>289</xdr:row>
      <xdr:rowOff>0</xdr:rowOff>
    </xdr:from>
    <xdr:to>
      <xdr:col>4</xdr:col>
      <xdr:colOff>601345</xdr:colOff>
      <xdr:row>289</xdr:row>
      <xdr:rowOff>238760</xdr:rowOff>
    </xdr:to>
    <xdr:pic>
      <xdr:nvPicPr>
        <xdr:cNvPr id="1714" name="Picture 8" descr="clip_image3384"/>
        <xdr:cNvPicPr>
          <a:picLocks noChangeAspect="1"/>
        </xdr:cNvPicPr>
      </xdr:nvPicPr>
      <xdr:blipFill>
        <a:blip r:embed="rId1"/>
        <a:stretch>
          <a:fillRect/>
        </a:stretch>
      </xdr:blipFill>
      <xdr:spPr>
        <a:xfrm>
          <a:off x="4017645" y="209435700"/>
          <a:ext cx="69850" cy="238760"/>
        </a:xfrm>
        <a:prstGeom prst="rect">
          <a:avLst/>
        </a:prstGeom>
        <a:noFill/>
        <a:ln w="9525">
          <a:noFill/>
        </a:ln>
      </xdr:spPr>
    </xdr:pic>
    <xdr:clientData/>
  </xdr:twoCellAnchor>
  <xdr:twoCellAnchor editAs="oneCell">
    <xdr:from>
      <xdr:col>4</xdr:col>
      <xdr:colOff>551815</xdr:colOff>
      <xdr:row>289</xdr:row>
      <xdr:rowOff>0</xdr:rowOff>
    </xdr:from>
    <xdr:to>
      <xdr:col>4</xdr:col>
      <xdr:colOff>621665</xdr:colOff>
      <xdr:row>289</xdr:row>
      <xdr:rowOff>238760</xdr:rowOff>
    </xdr:to>
    <xdr:pic>
      <xdr:nvPicPr>
        <xdr:cNvPr id="1715" name="Picture 9" descr="clip_image3386"/>
        <xdr:cNvPicPr>
          <a:picLocks noChangeAspect="1"/>
        </xdr:cNvPicPr>
      </xdr:nvPicPr>
      <xdr:blipFill>
        <a:blip r:embed="rId1"/>
        <a:stretch>
          <a:fillRect/>
        </a:stretch>
      </xdr:blipFill>
      <xdr:spPr>
        <a:xfrm>
          <a:off x="4037965" y="209435700"/>
          <a:ext cx="69850" cy="238760"/>
        </a:xfrm>
        <a:prstGeom prst="rect">
          <a:avLst/>
        </a:prstGeom>
        <a:noFill/>
        <a:ln w="9525">
          <a:noFill/>
        </a:ln>
      </xdr:spPr>
    </xdr:pic>
    <xdr:clientData/>
  </xdr:twoCellAnchor>
  <xdr:twoCellAnchor editAs="oneCell">
    <xdr:from>
      <xdr:col>4</xdr:col>
      <xdr:colOff>368935</xdr:colOff>
      <xdr:row>289</xdr:row>
      <xdr:rowOff>0</xdr:rowOff>
    </xdr:from>
    <xdr:to>
      <xdr:col>4</xdr:col>
      <xdr:colOff>438150</xdr:colOff>
      <xdr:row>289</xdr:row>
      <xdr:rowOff>250825</xdr:rowOff>
    </xdr:to>
    <xdr:pic>
      <xdr:nvPicPr>
        <xdr:cNvPr id="1716" name="Picture 6" descr="clip_image3381"/>
        <xdr:cNvPicPr>
          <a:picLocks noChangeAspect="1"/>
        </xdr:cNvPicPr>
      </xdr:nvPicPr>
      <xdr:blipFill>
        <a:blip r:embed="rId1"/>
        <a:stretch>
          <a:fillRect/>
        </a:stretch>
      </xdr:blipFill>
      <xdr:spPr>
        <a:xfrm>
          <a:off x="3855085" y="209435700"/>
          <a:ext cx="69215" cy="250825"/>
        </a:xfrm>
        <a:prstGeom prst="rect">
          <a:avLst/>
        </a:prstGeom>
        <a:noFill/>
        <a:ln w="9525">
          <a:noFill/>
        </a:ln>
      </xdr:spPr>
    </xdr:pic>
    <xdr:clientData/>
  </xdr:twoCellAnchor>
  <xdr:twoCellAnchor editAs="oneCell">
    <xdr:from>
      <xdr:col>4</xdr:col>
      <xdr:colOff>351155</xdr:colOff>
      <xdr:row>289</xdr:row>
      <xdr:rowOff>0</xdr:rowOff>
    </xdr:from>
    <xdr:to>
      <xdr:col>4</xdr:col>
      <xdr:colOff>421005</xdr:colOff>
      <xdr:row>289</xdr:row>
      <xdr:rowOff>250825</xdr:rowOff>
    </xdr:to>
    <xdr:pic>
      <xdr:nvPicPr>
        <xdr:cNvPr id="1717" name="Picture 6" descr="clip_image3381"/>
        <xdr:cNvPicPr>
          <a:picLocks noChangeAspect="1"/>
        </xdr:cNvPicPr>
      </xdr:nvPicPr>
      <xdr:blipFill>
        <a:blip r:embed="rId1"/>
        <a:stretch>
          <a:fillRect/>
        </a:stretch>
      </xdr:blipFill>
      <xdr:spPr>
        <a:xfrm>
          <a:off x="3837305" y="209435700"/>
          <a:ext cx="69850" cy="250825"/>
        </a:xfrm>
        <a:prstGeom prst="rect">
          <a:avLst/>
        </a:prstGeom>
        <a:noFill/>
        <a:ln w="9525">
          <a:noFill/>
        </a:ln>
      </xdr:spPr>
    </xdr:pic>
    <xdr:clientData/>
  </xdr:twoCellAnchor>
  <xdr:oneCellAnchor>
    <xdr:from>
      <xdr:col>9</xdr:col>
      <xdr:colOff>0</xdr:colOff>
      <xdr:row>289</xdr:row>
      <xdr:rowOff>0</xdr:rowOff>
    </xdr:from>
    <xdr:ext cx="217170" cy="249555"/>
    <xdr:pic>
      <xdr:nvPicPr>
        <xdr:cNvPr id="1755" name="Picture 2" descr="clip_image3377"/>
        <xdr:cNvPicPr>
          <a:picLocks noChangeAspect="1"/>
        </xdr:cNvPicPr>
      </xdr:nvPicPr>
      <xdr:blipFill>
        <a:blip r:embed="rId1"/>
        <a:stretch>
          <a:fillRect/>
        </a:stretch>
      </xdr:blipFill>
      <xdr:spPr>
        <a:xfrm>
          <a:off x="14109065" y="209435700"/>
          <a:ext cx="217170" cy="249555"/>
        </a:xfrm>
        <a:prstGeom prst="rect">
          <a:avLst/>
        </a:prstGeom>
        <a:noFill/>
        <a:ln w="9525">
          <a:noFill/>
        </a:ln>
      </xdr:spPr>
    </xdr:pic>
    <xdr:clientData/>
  </xdr:oneCellAnchor>
  <xdr:oneCellAnchor>
    <xdr:from>
      <xdr:col>9</xdr:col>
      <xdr:colOff>0</xdr:colOff>
      <xdr:row>289</xdr:row>
      <xdr:rowOff>0</xdr:rowOff>
    </xdr:from>
    <xdr:ext cx="372110" cy="249555"/>
    <xdr:pic>
      <xdr:nvPicPr>
        <xdr:cNvPr id="1756" name="Picture 3" descr="clip_image3378"/>
        <xdr:cNvPicPr>
          <a:picLocks noChangeAspect="1"/>
        </xdr:cNvPicPr>
      </xdr:nvPicPr>
      <xdr:blipFill>
        <a:blip r:embed="rId1"/>
        <a:stretch>
          <a:fillRect/>
        </a:stretch>
      </xdr:blipFill>
      <xdr:spPr>
        <a:xfrm>
          <a:off x="14109065" y="209435700"/>
          <a:ext cx="372110" cy="249555"/>
        </a:xfrm>
        <a:prstGeom prst="rect">
          <a:avLst/>
        </a:prstGeom>
        <a:noFill/>
        <a:ln w="9525">
          <a:noFill/>
        </a:ln>
      </xdr:spPr>
    </xdr:pic>
    <xdr:clientData/>
  </xdr:oneCellAnchor>
  <xdr:oneCellAnchor>
    <xdr:from>
      <xdr:col>9</xdr:col>
      <xdr:colOff>0</xdr:colOff>
      <xdr:row>289</xdr:row>
      <xdr:rowOff>0</xdr:rowOff>
    </xdr:from>
    <xdr:ext cx="525145" cy="249555"/>
    <xdr:pic>
      <xdr:nvPicPr>
        <xdr:cNvPr id="1757" name="Picture 4" descr="clip_image3379"/>
        <xdr:cNvPicPr>
          <a:picLocks noChangeAspect="1"/>
        </xdr:cNvPicPr>
      </xdr:nvPicPr>
      <xdr:blipFill>
        <a:blip r:embed="rId1"/>
        <a:stretch>
          <a:fillRect/>
        </a:stretch>
      </xdr:blipFill>
      <xdr:spPr>
        <a:xfrm>
          <a:off x="14109065" y="209435700"/>
          <a:ext cx="525145" cy="249555"/>
        </a:xfrm>
        <a:prstGeom prst="rect">
          <a:avLst/>
        </a:prstGeom>
        <a:noFill/>
        <a:ln w="9525">
          <a:noFill/>
        </a:ln>
      </xdr:spPr>
    </xdr:pic>
    <xdr:clientData/>
  </xdr:oneCellAnchor>
  <xdr:oneCellAnchor>
    <xdr:from>
      <xdr:col>9</xdr:col>
      <xdr:colOff>0</xdr:colOff>
      <xdr:row>289</xdr:row>
      <xdr:rowOff>0</xdr:rowOff>
    </xdr:from>
    <xdr:ext cx="676275" cy="249555"/>
    <xdr:pic>
      <xdr:nvPicPr>
        <xdr:cNvPr id="1758" name="Picture 5" descr="clip_image3380"/>
        <xdr:cNvPicPr>
          <a:picLocks noChangeAspect="1"/>
        </xdr:cNvPicPr>
      </xdr:nvPicPr>
      <xdr:blipFill>
        <a:blip r:embed="rId1"/>
        <a:stretch>
          <a:fillRect/>
        </a:stretch>
      </xdr:blipFill>
      <xdr:spPr>
        <a:xfrm>
          <a:off x="14109065" y="209435700"/>
          <a:ext cx="676275" cy="249555"/>
        </a:xfrm>
        <a:prstGeom prst="rect">
          <a:avLst/>
        </a:prstGeom>
        <a:noFill/>
        <a:ln w="9525">
          <a:noFill/>
        </a:ln>
      </xdr:spPr>
    </xdr:pic>
    <xdr:clientData/>
  </xdr:oneCellAnchor>
  <xdr:oneCellAnchor>
    <xdr:from>
      <xdr:col>9</xdr:col>
      <xdr:colOff>0</xdr:colOff>
      <xdr:row>289</xdr:row>
      <xdr:rowOff>0</xdr:rowOff>
    </xdr:from>
    <xdr:ext cx="828040" cy="249555"/>
    <xdr:pic>
      <xdr:nvPicPr>
        <xdr:cNvPr id="1759" name="Picture 6" descr="clip_image3381"/>
        <xdr:cNvPicPr>
          <a:picLocks noChangeAspect="1"/>
        </xdr:cNvPicPr>
      </xdr:nvPicPr>
      <xdr:blipFill>
        <a:blip r:embed="rId1"/>
        <a:stretch>
          <a:fillRect/>
        </a:stretch>
      </xdr:blipFill>
      <xdr:spPr>
        <a:xfrm>
          <a:off x="14109065" y="209435700"/>
          <a:ext cx="828040" cy="249555"/>
        </a:xfrm>
        <a:prstGeom prst="rect">
          <a:avLst/>
        </a:prstGeom>
        <a:noFill/>
        <a:ln w="9525">
          <a:noFill/>
        </a:ln>
      </xdr:spPr>
    </xdr:pic>
    <xdr:clientData/>
  </xdr:oneCellAnchor>
  <xdr:oneCellAnchor>
    <xdr:from>
      <xdr:col>9</xdr:col>
      <xdr:colOff>0</xdr:colOff>
      <xdr:row>289</xdr:row>
      <xdr:rowOff>0</xdr:rowOff>
    </xdr:from>
    <xdr:ext cx="942975" cy="249555"/>
    <xdr:pic>
      <xdr:nvPicPr>
        <xdr:cNvPr id="1760" name="Picture 7" descr="clip_image3383"/>
        <xdr:cNvPicPr>
          <a:picLocks noChangeAspect="1"/>
        </xdr:cNvPicPr>
      </xdr:nvPicPr>
      <xdr:blipFill>
        <a:blip r:embed="rId1"/>
        <a:stretch>
          <a:fillRect/>
        </a:stretch>
      </xdr:blipFill>
      <xdr:spPr>
        <a:xfrm>
          <a:off x="14109065" y="209435700"/>
          <a:ext cx="942975" cy="249555"/>
        </a:xfrm>
        <a:prstGeom prst="rect">
          <a:avLst/>
        </a:prstGeom>
        <a:noFill/>
        <a:ln w="9525">
          <a:noFill/>
        </a:ln>
      </xdr:spPr>
    </xdr:pic>
    <xdr:clientData/>
  </xdr:oneCellAnchor>
  <xdr:oneCellAnchor>
    <xdr:from>
      <xdr:col>9</xdr:col>
      <xdr:colOff>0</xdr:colOff>
      <xdr:row>289</xdr:row>
      <xdr:rowOff>0</xdr:rowOff>
    </xdr:from>
    <xdr:ext cx="1021080" cy="249555"/>
    <xdr:pic>
      <xdr:nvPicPr>
        <xdr:cNvPr id="1761" name="Picture 8" descr="clip_image3384"/>
        <xdr:cNvPicPr>
          <a:picLocks noChangeAspect="1"/>
        </xdr:cNvPicPr>
      </xdr:nvPicPr>
      <xdr:blipFill>
        <a:blip r:embed="rId1"/>
        <a:stretch>
          <a:fillRect/>
        </a:stretch>
      </xdr:blipFill>
      <xdr:spPr>
        <a:xfrm>
          <a:off x="14109065" y="209435700"/>
          <a:ext cx="1021080" cy="249555"/>
        </a:xfrm>
        <a:prstGeom prst="rect">
          <a:avLst/>
        </a:prstGeom>
        <a:noFill/>
        <a:ln w="9525">
          <a:noFill/>
        </a:ln>
      </xdr:spPr>
    </xdr:pic>
    <xdr:clientData/>
  </xdr:oneCellAnchor>
  <xdr:oneCellAnchor>
    <xdr:from>
      <xdr:col>9</xdr:col>
      <xdr:colOff>0</xdr:colOff>
      <xdr:row>289</xdr:row>
      <xdr:rowOff>0</xdr:rowOff>
    </xdr:from>
    <xdr:ext cx="1039495" cy="249555"/>
    <xdr:pic>
      <xdr:nvPicPr>
        <xdr:cNvPr id="1762" name="Picture 9" descr="clip_image3386"/>
        <xdr:cNvPicPr>
          <a:picLocks noChangeAspect="1"/>
        </xdr:cNvPicPr>
      </xdr:nvPicPr>
      <xdr:blipFill>
        <a:blip r:embed="rId1"/>
        <a:stretch>
          <a:fillRect/>
        </a:stretch>
      </xdr:blipFill>
      <xdr:spPr>
        <a:xfrm>
          <a:off x="14109065" y="209435700"/>
          <a:ext cx="1039495" cy="249555"/>
        </a:xfrm>
        <a:prstGeom prst="rect">
          <a:avLst/>
        </a:prstGeom>
        <a:noFill/>
        <a:ln w="9525">
          <a:noFill/>
        </a:ln>
      </xdr:spPr>
    </xdr:pic>
    <xdr:clientData/>
  </xdr:oneCellAnchor>
  <xdr:oneCellAnchor>
    <xdr:from>
      <xdr:col>9</xdr:col>
      <xdr:colOff>0</xdr:colOff>
      <xdr:row>289</xdr:row>
      <xdr:rowOff>0</xdr:rowOff>
    </xdr:from>
    <xdr:ext cx="217170" cy="240665"/>
    <xdr:pic>
      <xdr:nvPicPr>
        <xdr:cNvPr id="1763" name="Picture 2" descr="clip_image3377"/>
        <xdr:cNvPicPr>
          <a:picLocks noChangeAspect="1"/>
        </xdr:cNvPicPr>
      </xdr:nvPicPr>
      <xdr:blipFill>
        <a:blip r:embed="rId1"/>
        <a:stretch>
          <a:fillRect/>
        </a:stretch>
      </xdr:blipFill>
      <xdr:spPr>
        <a:xfrm>
          <a:off x="14109065" y="209435700"/>
          <a:ext cx="217170" cy="240665"/>
        </a:xfrm>
        <a:prstGeom prst="rect">
          <a:avLst/>
        </a:prstGeom>
        <a:noFill/>
        <a:ln w="9525">
          <a:noFill/>
        </a:ln>
      </xdr:spPr>
    </xdr:pic>
    <xdr:clientData/>
  </xdr:oneCellAnchor>
  <xdr:oneCellAnchor>
    <xdr:from>
      <xdr:col>9</xdr:col>
      <xdr:colOff>0</xdr:colOff>
      <xdr:row>289</xdr:row>
      <xdr:rowOff>0</xdr:rowOff>
    </xdr:from>
    <xdr:ext cx="372110" cy="240665"/>
    <xdr:pic>
      <xdr:nvPicPr>
        <xdr:cNvPr id="1764" name="Picture 3" descr="clip_image3378"/>
        <xdr:cNvPicPr>
          <a:picLocks noChangeAspect="1"/>
        </xdr:cNvPicPr>
      </xdr:nvPicPr>
      <xdr:blipFill>
        <a:blip r:embed="rId1"/>
        <a:stretch>
          <a:fillRect/>
        </a:stretch>
      </xdr:blipFill>
      <xdr:spPr>
        <a:xfrm>
          <a:off x="14109065" y="209435700"/>
          <a:ext cx="372110" cy="240665"/>
        </a:xfrm>
        <a:prstGeom prst="rect">
          <a:avLst/>
        </a:prstGeom>
        <a:noFill/>
        <a:ln w="9525">
          <a:noFill/>
        </a:ln>
      </xdr:spPr>
    </xdr:pic>
    <xdr:clientData/>
  </xdr:oneCellAnchor>
  <xdr:oneCellAnchor>
    <xdr:from>
      <xdr:col>9</xdr:col>
      <xdr:colOff>0</xdr:colOff>
      <xdr:row>289</xdr:row>
      <xdr:rowOff>0</xdr:rowOff>
    </xdr:from>
    <xdr:ext cx="525145" cy="240665"/>
    <xdr:pic>
      <xdr:nvPicPr>
        <xdr:cNvPr id="1765" name="Picture 4" descr="clip_image3379"/>
        <xdr:cNvPicPr>
          <a:picLocks noChangeAspect="1"/>
        </xdr:cNvPicPr>
      </xdr:nvPicPr>
      <xdr:blipFill>
        <a:blip r:embed="rId1"/>
        <a:stretch>
          <a:fillRect/>
        </a:stretch>
      </xdr:blipFill>
      <xdr:spPr>
        <a:xfrm>
          <a:off x="14109065" y="209435700"/>
          <a:ext cx="525145" cy="240665"/>
        </a:xfrm>
        <a:prstGeom prst="rect">
          <a:avLst/>
        </a:prstGeom>
        <a:noFill/>
        <a:ln w="9525">
          <a:noFill/>
        </a:ln>
      </xdr:spPr>
    </xdr:pic>
    <xdr:clientData/>
  </xdr:oneCellAnchor>
  <xdr:oneCellAnchor>
    <xdr:from>
      <xdr:col>9</xdr:col>
      <xdr:colOff>0</xdr:colOff>
      <xdr:row>289</xdr:row>
      <xdr:rowOff>0</xdr:rowOff>
    </xdr:from>
    <xdr:ext cx="676275" cy="240665"/>
    <xdr:pic>
      <xdr:nvPicPr>
        <xdr:cNvPr id="1766" name="Picture 5" descr="clip_image3380"/>
        <xdr:cNvPicPr>
          <a:picLocks noChangeAspect="1"/>
        </xdr:cNvPicPr>
      </xdr:nvPicPr>
      <xdr:blipFill>
        <a:blip r:embed="rId1"/>
        <a:stretch>
          <a:fillRect/>
        </a:stretch>
      </xdr:blipFill>
      <xdr:spPr>
        <a:xfrm>
          <a:off x="14109065" y="209435700"/>
          <a:ext cx="676275" cy="240665"/>
        </a:xfrm>
        <a:prstGeom prst="rect">
          <a:avLst/>
        </a:prstGeom>
        <a:noFill/>
        <a:ln w="9525">
          <a:noFill/>
        </a:ln>
      </xdr:spPr>
    </xdr:pic>
    <xdr:clientData/>
  </xdr:oneCellAnchor>
  <xdr:oneCellAnchor>
    <xdr:from>
      <xdr:col>9</xdr:col>
      <xdr:colOff>0</xdr:colOff>
      <xdr:row>289</xdr:row>
      <xdr:rowOff>0</xdr:rowOff>
    </xdr:from>
    <xdr:ext cx="828040" cy="240665"/>
    <xdr:pic>
      <xdr:nvPicPr>
        <xdr:cNvPr id="1767" name="Picture 6" descr="clip_image3381"/>
        <xdr:cNvPicPr>
          <a:picLocks noChangeAspect="1"/>
        </xdr:cNvPicPr>
      </xdr:nvPicPr>
      <xdr:blipFill>
        <a:blip r:embed="rId1"/>
        <a:stretch>
          <a:fillRect/>
        </a:stretch>
      </xdr:blipFill>
      <xdr:spPr>
        <a:xfrm>
          <a:off x="14109065" y="209435700"/>
          <a:ext cx="828040" cy="240665"/>
        </a:xfrm>
        <a:prstGeom prst="rect">
          <a:avLst/>
        </a:prstGeom>
        <a:noFill/>
        <a:ln w="9525">
          <a:noFill/>
        </a:ln>
      </xdr:spPr>
    </xdr:pic>
    <xdr:clientData/>
  </xdr:oneCellAnchor>
  <xdr:oneCellAnchor>
    <xdr:from>
      <xdr:col>9</xdr:col>
      <xdr:colOff>0</xdr:colOff>
      <xdr:row>289</xdr:row>
      <xdr:rowOff>0</xdr:rowOff>
    </xdr:from>
    <xdr:ext cx="942975" cy="240665"/>
    <xdr:pic>
      <xdr:nvPicPr>
        <xdr:cNvPr id="1768" name="Picture 7" descr="clip_image3383"/>
        <xdr:cNvPicPr>
          <a:picLocks noChangeAspect="1"/>
        </xdr:cNvPicPr>
      </xdr:nvPicPr>
      <xdr:blipFill>
        <a:blip r:embed="rId1"/>
        <a:stretch>
          <a:fillRect/>
        </a:stretch>
      </xdr:blipFill>
      <xdr:spPr>
        <a:xfrm>
          <a:off x="14109065" y="209435700"/>
          <a:ext cx="942975" cy="240665"/>
        </a:xfrm>
        <a:prstGeom prst="rect">
          <a:avLst/>
        </a:prstGeom>
        <a:noFill/>
        <a:ln w="9525">
          <a:noFill/>
        </a:ln>
      </xdr:spPr>
    </xdr:pic>
    <xdr:clientData/>
  </xdr:oneCellAnchor>
  <xdr:oneCellAnchor>
    <xdr:from>
      <xdr:col>9</xdr:col>
      <xdr:colOff>0</xdr:colOff>
      <xdr:row>289</xdr:row>
      <xdr:rowOff>0</xdr:rowOff>
    </xdr:from>
    <xdr:ext cx="1021080" cy="240665"/>
    <xdr:pic>
      <xdr:nvPicPr>
        <xdr:cNvPr id="1769" name="Picture 8" descr="clip_image3384"/>
        <xdr:cNvPicPr>
          <a:picLocks noChangeAspect="1"/>
        </xdr:cNvPicPr>
      </xdr:nvPicPr>
      <xdr:blipFill>
        <a:blip r:embed="rId1"/>
        <a:stretch>
          <a:fillRect/>
        </a:stretch>
      </xdr:blipFill>
      <xdr:spPr>
        <a:xfrm>
          <a:off x="14109065" y="209435700"/>
          <a:ext cx="1021080" cy="240665"/>
        </a:xfrm>
        <a:prstGeom prst="rect">
          <a:avLst/>
        </a:prstGeom>
        <a:noFill/>
        <a:ln w="9525">
          <a:noFill/>
        </a:ln>
      </xdr:spPr>
    </xdr:pic>
    <xdr:clientData/>
  </xdr:oneCellAnchor>
  <xdr:oneCellAnchor>
    <xdr:from>
      <xdr:col>9</xdr:col>
      <xdr:colOff>0</xdr:colOff>
      <xdr:row>289</xdr:row>
      <xdr:rowOff>0</xdr:rowOff>
    </xdr:from>
    <xdr:ext cx="1039495" cy="240665"/>
    <xdr:pic>
      <xdr:nvPicPr>
        <xdr:cNvPr id="1770" name="Picture 9" descr="clip_image3386"/>
        <xdr:cNvPicPr>
          <a:picLocks noChangeAspect="1"/>
        </xdr:cNvPicPr>
      </xdr:nvPicPr>
      <xdr:blipFill>
        <a:blip r:embed="rId1"/>
        <a:stretch>
          <a:fillRect/>
        </a:stretch>
      </xdr:blipFill>
      <xdr:spPr>
        <a:xfrm>
          <a:off x="14109065" y="209435700"/>
          <a:ext cx="1039495" cy="240665"/>
        </a:xfrm>
        <a:prstGeom prst="rect">
          <a:avLst/>
        </a:prstGeom>
        <a:noFill/>
        <a:ln w="9525">
          <a:noFill/>
        </a:ln>
      </xdr:spPr>
    </xdr:pic>
    <xdr:clientData/>
  </xdr:oneCellAnchor>
  <xdr:oneCellAnchor>
    <xdr:from>
      <xdr:col>9</xdr:col>
      <xdr:colOff>0</xdr:colOff>
      <xdr:row>289</xdr:row>
      <xdr:rowOff>0</xdr:rowOff>
    </xdr:from>
    <xdr:ext cx="1096010" cy="249555"/>
    <xdr:pic>
      <xdr:nvPicPr>
        <xdr:cNvPr id="1771" name="Picture 9" descr="clip_image3386"/>
        <xdr:cNvPicPr>
          <a:picLocks noChangeAspect="1"/>
        </xdr:cNvPicPr>
      </xdr:nvPicPr>
      <xdr:blipFill>
        <a:blip r:embed="rId1"/>
        <a:stretch>
          <a:fillRect/>
        </a:stretch>
      </xdr:blipFill>
      <xdr:spPr>
        <a:xfrm>
          <a:off x="14109065" y="209435700"/>
          <a:ext cx="1096010" cy="249555"/>
        </a:xfrm>
        <a:prstGeom prst="rect">
          <a:avLst/>
        </a:prstGeom>
        <a:noFill/>
        <a:ln w="9525">
          <a:noFill/>
        </a:ln>
      </xdr:spPr>
    </xdr:pic>
    <xdr:clientData/>
  </xdr:oneCellAnchor>
  <xdr:oneCellAnchor>
    <xdr:from>
      <xdr:col>9</xdr:col>
      <xdr:colOff>0</xdr:colOff>
      <xdr:row>289</xdr:row>
      <xdr:rowOff>0</xdr:rowOff>
    </xdr:from>
    <xdr:ext cx="1096010" cy="240665"/>
    <xdr:pic>
      <xdr:nvPicPr>
        <xdr:cNvPr id="1772" name="Picture 9" descr="clip_image3386"/>
        <xdr:cNvPicPr>
          <a:picLocks noChangeAspect="1"/>
        </xdr:cNvPicPr>
      </xdr:nvPicPr>
      <xdr:blipFill>
        <a:blip r:embed="rId1"/>
        <a:stretch>
          <a:fillRect/>
        </a:stretch>
      </xdr:blipFill>
      <xdr:spPr>
        <a:xfrm>
          <a:off x="14109065" y="209435700"/>
          <a:ext cx="1096010" cy="240665"/>
        </a:xfrm>
        <a:prstGeom prst="rect">
          <a:avLst/>
        </a:prstGeom>
        <a:noFill/>
        <a:ln w="9525">
          <a:noFill/>
        </a:ln>
      </xdr:spPr>
    </xdr:pic>
    <xdr:clientData/>
  </xdr:oneCellAnchor>
  <xdr:oneCellAnchor>
    <xdr:from>
      <xdr:col>9</xdr:col>
      <xdr:colOff>0</xdr:colOff>
      <xdr:row>289</xdr:row>
      <xdr:rowOff>0</xdr:rowOff>
    </xdr:from>
    <xdr:ext cx="808990" cy="249555"/>
    <xdr:pic>
      <xdr:nvPicPr>
        <xdr:cNvPr id="1773" name="Picture 6" descr="clip_image3381"/>
        <xdr:cNvPicPr>
          <a:picLocks noChangeAspect="1"/>
        </xdr:cNvPicPr>
      </xdr:nvPicPr>
      <xdr:blipFill>
        <a:blip r:embed="rId1"/>
        <a:stretch>
          <a:fillRect/>
        </a:stretch>
      </xdr:blipFill>
      <xdr:spPr>
        <a:xfrm>
          <a:off x="14109065" y="209435700"/>
          <a:ext cx="808990" cy="249555"/>
        </a:xfrm>
        <a:prstGeom prst="rect">
          <a:avLst/>
        </a:prstGeom>
        <a:noFill/>
        <a:ln w="9525">
          <a:noFill/>
        </a:ln>
      </xdr:spPr>
    </xdr:pic>
    <xdr:clientData/>
  </xdr:oneCellAnchor>
  <xdr:oneCellAnchor>
    <xdr:from>
      <xdr:col>9</xdr:col>
      <xdr:colOff>0</xdr:colOff>
      <xdr:row>289</xdr:row>
      <xdr:rowOff>0</xdr:rowOff>
    </xdr:from>
    <xdr:ext cx="1142365" cy="249555"/>
    <xdr:pic>
      <xdr:nvPicPr>
        <xdr:cNvPr id="1774" name="Picture 1" descr="clip_image3376"/>
        <xdr:cNvPicPr>
          <a:picLocks noChangeAspect="1"/>
        </xdr:cNvPicPr>
      </xdr:nvPicPr>
      <xdr:blipFill>
        <a:blip r:embed="rId1"/>
        <a:stretch>
          <a:fillRect/>
        </a:stretch>
      </xdr:blipFill>
      <xdr:spPr>
        <a:xfrm>
          <a:off x="14109065" y="209435700"/>
          <a:ext cx="1142365" cy="249555"/>
        </a:xfrm>
        <a:prstGeom prst="rect">
          <a:avLst/>
        </a:prstGeom>
        <a:noFill/>
        <a:ln w="9525">
          <a:noFill/>
        </a:ln>
      </xdr:spPr>
    </xdr:pic>
    <xdr:clientData/>
  </xdr:oneCellAnchor>
  <xdr:oneCellAnchor>
    <xdr:from>
      <xdr:col>9</xdr:col>
      <xdr:colOff>0</xdr:colOff>
      <xdr:row>289</xdr:row>
      <xdr:rowOff>0</xdr:rowOff>
    </xdr:from>
    <xdr:ext cx="1147445" cy="249555"/>
    <xdr:pic>
      <xdr:nvPicPr>
        <xdr:cNvPr id="1775" name="Picture 2" descr="clip_image3377"/>
        <xdr:cNvPicPr>
          <a:picLocks noChangeAspect="1"/>
        </xdr:cNvPicPr>
      </xdr:nvPicPr>
      <xdr:blipFill>
        <a:blip r:embed="rId1"/>
        <a:stretch>
          <a:fillRect/>
        </a:stretch>
      </xdr:blipFill>
      <xdr:spPr>
        <a:xfrm>
          <a:off x="14109065" y="209435700"/>
          <a:ext cx="1147445" cy="249555"/>
        </a:xfrm>
        <a:prstGeom prst="rect">
          <a:avLst/>
        </a:prstGeom>
        <a:noFill/>
        <a:ln w="9525">
          <a:noFill/>
        </a:ln>
      </xdr:spPr>
    </xdr:pic>
    <xdr:clientData/>
  </xdr:oneCellAnchor>
  <xdr:oneCellAnchor>
    <xdr:from>
      <xdr:col>9</xdr:col>
      <xdr:colOff>0</xdr:colOff>
      <xdr:row>289</xdr:row>
      <xdr:rowOff>0</xdr:rowOff>
    </xdr:from>
    <xdr:ext cx="1140460" cy="249555"/>
    <xdr:pic>
      <xdr:nvPicPr>
        <xdr:cNvPr id="1776" name="Picture 5" descr="clip_image3380"/>
        <xdr:cNvPicPr>
          <a:picLocks noChangeAspect="1"/>
        </xdr:cNvPicPr>
      </xdr:nvPicPr>
      <xdr:blipFill>
        <a:blip r:embed="rId1"/>
        <a:stretch>
          <a:fillRect/>
        </a:stretch>
      </xdr:blipFill>
      <xdr:spPr>
        <a:xfrm>
          <a:off x="14109065" y="209435700"/>
          <a:ext cx="1140460" cy="249555"/>
        </a:xfrm>
        <a:prstGeom prst="rect">
          <a:avLst/>
        </a:prstGeom>
        <a:noFill/>
        <a:ln w="9525">
          <a:noFill/>
        </a:ln>
      </xdr:spPr>
    </xdr:pic>
    <xdr:clientData/>
  </xdr:oneCellAnchor>
  <xdr:oneCellAnchor>
    <xdr:from>
      <xdr:col>9</xdr:col>
      <xdr:colOff>0</xdr:colOff>
      <xdr:row>289</xdr:row>
      <xdr:rowOff>0</xdr:rowOff>
    </xdr:from>
    <xdr:ext cx="770890" cy="249555"/>
    <xdr:pic>
      <xdr:nvPicPr>
        <xdr:cNvPr id="1777" name="Picture 6" descr="clip_image3381"/>
        <xdr:cNvPicPr>
          <a:picLocks noChangeAspect="1"/>
        </xdr:cNvPicPr>
      </xdr:nvPicPr>
      <xdr:blipFill>
        <a:blip r:embed="rId1"/>
        <a:stretch>
          <a:fillRect/>
        </a:stretch>
      </xdr:blipFill>
      <xdr:spPr>
        <a:xfrm>
          <a:off x="14109065" y="209435700"/>
          <a:ext cx="770890" cy="249555"/>
        </a:xfrm>
        <a:prstGeom prst="rect">
          <a:avLst/>
        </a:prstGeom>
        <a:noFill/>
        <a:ln w="9525">
          <a:noFill/>
        </a:ln>
      </xdr:spPr>
    </xdr:pic>
    <xdr:clientData/>
  </xdr:oneCellAnchor>
  <xdr:oneCellAnchor>
    <xdr:from>
      <xdr:col>9</xdr:col>
      <xdr:colOff>0</xdr:colOff>
      <xdr:row>289</xdr:row>
      <xdr:rowOff>0</xdr:rowOff>
    </xdr:from>
    <xdr:ext cx="217805" cy="250825"/>
    <xdr:pic>
      <xdr:nvPicPr>
        <xdr:cNvPr id="1778" name="Picture 2" descr="clip_image3377"/>
        <xdr:cNvPicPr>
          <a:picLocks noChangeAspect="1"/>
        </xdr:cNvPicPr>
      </xdr:nvPicPr>
      <xdr:blipFill>
        <a:blip r:embed="rId1"/>
        <a:stretch>
          <a:fillRect/>
        </a:stretch>
      </xdr:blipFill>
      <xdr:spPr>
        <a:xfrm>
          <a:off x="14109065" y="209435700"/>
          <a:ext cx="217805" cy="250825"/>
        </a:xfrm>
        <a:prstGeom prst="rect">
          <a:avLst/>
        </a:prstGeom>
        <a:noFill/>
        <a:ln w="9525">
          <a:noFill/>
        </a:ln>
      </xdr:spPr>
    </xdr:pic>
    <xdr:clientData/>
  </xdr:oneCellAnchor>
  <xdr:oneCellAnchor>
    <xdr:from>
      <xdr:col>9</xdr:col>
      <xdr:colOff>0</xdr:colOff>
      <xdr:row>289</xdr:row>
      <xdr:rowOff>0</xdr:rowOff>
    </xdr:from>
    <xdr:ext cx="371475" cy="250825"/>
    <xdr:pic>
      <xdr:nvPicPr>
        <xdr:cNvPr id="1779" name="Picture 3" descr="clip_image3378"/>
        <xdr:cNvPicPr>
          <a:picLocks noChangeAspect="1"/>
        </xdr:cNvPicPr>
      </xdr:nvPicPr>
      <xdr:blipFill>
        <a:blip r:embed="rId1"/>
        <a:stretch>
          <a:fillRect/>
        </a:stretch>
      </xdr:blipFill>
      <xdr:spPr>
        <a:xfrm>
          <a:off x="14109065" y="209435700"/>
          <a:ext cx="371475" cy="250825"/>
        </a:xfrm>
        <a:prstGeom prst="rect">
          <a:avLst/>
        </a:prstGeom>
        <a:noFill/>
        <a:ln w="9525">
          <a:noFill/>
        </a:ln>
      </xdr:spPr>
    </xdr:pic>
    <xdr:clientData/>
  </xdr:oneCellAnchor>
  <xdr:oneCellAnchor>
    <xdr:from>
      <xdr:col>9</xdr:col>
      <xdr:colOff>0</xdr:colOff>
      <xdr:row>289</xdr:row>
      <xdr:rowOff>0</xdr:rowOff>
    </xdr:from>
    <xdr:ext cx="525145" cy="250825"/>
    <xdr:pic>
      <xdr:nvPicPr>
        <xdr:cNvPr id="1780" name="Picture 4" descr="clip_image3379"/>
        <xdr:cNvPicPr>
          <a:picLocks noChangeAspect="1"/>
        </xdr:cNvPicPr>
      </xdr:nvPicPr>
      <xdr:blipFill>
        <a:blip r:embed="rId1"/>
        <a:stretch>
          <a:fillRect/>
        </a:stretch>
      </xdr:blipFill>
      <xdr:spPr>
        <a:xfrm>
          <a:off x="14109065" y="209435700"/>
          <a:ext cx="525145" cy="250825"/>
        </a:xfrm>
        <a:prstGeom prst="rect">
          <a:avLst/>
        </a:prstGeom>
        <a:noFill/>
        <a:ln w="9525">
          <a:noFill/>
        </a:ln>
      </xdr:spPr>
    </xdr:pic>
    <xdr:clientData/>
  </xdr:oneCellAnchor>
  <xdr:oneCellAnchor>
    <xdr:from>
      <xdr:col>9</xdr:col>
      <xdr:colOff>0</xdr:colOff>
      <xdr:row>289</xdr:row>
      <xdr:rowOff>0</xdr:rowOff>
    </xdr:from>
    <xdr:ext cx="673735" cy="250825"/>
    <xdr:pic>
      <xdr:nvPicPr>
        <xdr:cNvPr id="1781" name="Picture 5" descr="clip_image3380"/>
        <xdr:cNvPicPr>
          <a:picLocks noChangeAspect="1"/>
        </xdr:cNvPicPr>
      </xdr:nvPicPr>
      <xdr:blipFill>
        <a:blip r:embed="rId1"/>
        <a:stretch>
          <a:fillRect/>
        </a:stretch>
      </xdr:blipFill>
      <xdr:spPr>
        <a:xfrm>
          <a:off x="14109065" y="209435700"/>
          <a:ext cx="673735" cy="250825"/>
        </a:xfrm>
        <a:prstGeom prst="rect">
          <a:avLst/>
        </a:prstGeom>
        <a:noFill/>
        <a:ln w="9525">
          <a:noFill/>
        </a:ln>
      </xdr:spPr>
    </xdr:pic>
    <xdr:clientData/>
  </xdr:oneCellAnchor>
  <xdr:oneCellAnchor>
    <xdr:from>
      <xdr:col>9</xdr:col>
      <xdr:colOff>0</xdr:colOff>
      <xdr:row>289</xdr:row>
      <xdr:rowOff>0</xdr:rowOff>
    </xdr:from>
    <xdr:ext cx="830580" cy="250825"/>
    <xdr:pic>
      <xdr:nvPicPr>
        <xdr:cNvPr id="1782" name="Picture 6" descr="clip_image3381"/>
        <xdr:cNvPicPr>
          <a:picLocks noChangeAspect="1"/>
        </xdr:cNvPicPr>
      </xdr:nvPicPr>
      <xdr:blipFill>
        <a:blip r:embed="rId1"/>
        <a:stretch>
          <a:fillRect/>
        </a:stretch>
      </xdr:blipFill>
      <xdr:spPr>
        <a:xfrm>
          <a:off x="14109065" y="209435700"/>
          <a:ext cx="830580" cy="250825"/>
        </a:xfrm>
        <a:prstGeom prst="rect">
          <a:avLst/>
        </a:prstGeom>
        <a:noFill/>
        <a:ln w="9525">
          <a:noFill/>
        </a:ln>
      </xdr:spPr>
    </xdr:pic>
    <xdr:clientData/>
  </xdr:oneCellAnchor>
  <xdr:oneCellAnchor>
    <xdr:from>
      <xdr:col>9</xdr:col>
      <xdr:colOff>0</xdr:colOff>
      <xdr:row>289</xdr:row>
      <xdr:rowOff>0</xdr:rowOff>
    </xdr:from>
    <xdr:ext cx="941705" cy="250825"/>
    <xdr:pic>
      <xdr:nvPicPr>
        <xdr:cNvPr id="1783" name="Picture 7" descr="clip_image3383"/>
        <xdr:cNvPicPr>
          <a:picLocks noChangeAspect="1"/>
        </xdr:cNvPicPr>
      </xdr:nvPicPr>
      <xdr:blipFill>
        <a:blip r:embed="rId1"/>
        <a:stretch>
          <a:fillRect/>
        </a:stretch>
      </xdr:blipFill>
      <xdr:spPr>
        <a:xfrm>
          <a:off x="14109065" y="209435700"/>
          <a:ext cx="941705" cy="250825"/>
        </a:xfrm>
        <a:prstGeom prst="rect">
          <a:avLst/>
        </a:prstGeom>
        <a:noFill/>
        <a:ln w="9525">
          <a:noFill/>
        </a:ln>
      </xdr:spPr>
    </xdr:pic>
    <xdr:clientData/>
  </xdr:oneCellAnchor>
  <xdr:oneCellAnchor>
    <xdr:from>
      <xdr:col>9</xdr:col>
      <xdr:colOff>0</xdr:colOff>
      <xdr:row>289</xdr:row>
      <xdr:rowOff>0</xdr:rowOff>
    </xdr:from>
    <xdr:ext cx="1020445" cy="250825"/>
    <xdr:pic>
      <xdr:nvPicPr>
        <xdr:cNvPr id="1784" name="Picture 8" descr="clip_image3384"/>
        <xdr:cNvPicPr>
          <a:picLocks noChangeAspect="1"/>
        </xdr:cNvPicPr>
      </xdr:nvPicPr>
      <xdr:blipFill>
        <a:blip r:embed="rId1"/>
        <a:stretch>
          <a:fillRect/>
        </a:stretch>
      </xdr:blipFill>
      <xdr:spPr>
        <a:xfrm>
          <a:off x="14109065" y="209435700"/>
          <a:ext cx="1020445" cy="250825"/>
        </a:xfrm>
        <a:prstGeom prst="rect">
          <a:avLst/>
        </a:prstGeom>
        <a:noFill/>
        <a:ln w="9525">
          <a:noFill/>
        </a:ln>
      </xdr:spPr>
    </xdr:pic>
    <xdr:clientData/>
  </xdr:oneCellAnchor>
  <xdr:oneCellAnchor>
    <xdr:from>
      <xdr:col>9</xdr:col>
      <xdr:colOff>0</xdr:colOff>
      <xdr:row>289</xdr:row>
      <xdr:rowOff>0</xdr:rowOff>
    </xdr:from>
    <xdr:ext cx="1040765" cy="250825"/>
    <xdr:pic>
      <xdr:nvPicPr>
        <xdr:cNvPr id="1785" name="Picture 9" descr="clip_image3386"/>
        <xdr:cNvPicPr>
          <a:picLocks noChangeAspect="1"/>
        </xdr:cNvPicPr>
      </xdr:nvPicPr>
      <xdr:blipFill>
        <a:blip r:embed="rId1"/>
        <a:stretch>
          <a:fillRect/>
        </a:stretch>
      </xdr:blipFill>
      <xdr:spPr>
        <a:xfrm>
          <a:off x="14109065" y="209435700"/>
          <a:ext cx="1040765" cy="250825"/>
        </a:xfrm>
        <a:prstGeom prst="rect">
          <a:avLst/>
        </a:prstGeom>
        <a:noFill/>
        <a:ln w="9525">
          <a:noFill/>
        </a:ln>
      </xdr:spPr>
    </xdr:pic>
    <xdr:clientData/>
  </xdr:oneCellAnchor>
  <xdr:oneCellAnchor>
    <xdr:from>
      <xdr:col>9</xdr:col>
      <xdr:colOff>0</xdr:colOff>
      <xdr:row>289</xdr:row>
      <xdr:rowOff>0</xdr:rowOff>
    </xdr:from>
    <xdr:ext cx="217805" cy="238760"/>
    <xdr:pic>
      <xdr:nvPicPr>
        <xdr:cNvPr id="1786" name="Picture 2" descr="clip_image3377"/>
        <xdr:cNvPicPr>
          <a:picLocks noChangeAspect="1"/>
        </xdr:cNvPicPr>
      </xdr:nvPicPr>
      <xdr:blipFill>
        <a:blip r:embed="rId1"/>
        <a:stretch>
          <a:fillRect/>
        </a:stretch>
      </xdr:blipFill>
      <xdr:spPr>
        <a:xfrm>
          <a:off x="14109065" y="209435700"/>
          <a:ext cx="217805" cy="238760"/>
        </a:xfrm>
        <a:prstGeom prst="rect">
          <a:avLst/>
        </a:prstGeom>
        <a:noFill/>
        <a:ln w="9525">
          <a:noFill/>
        </a:ln>
      </xdr:spPr>
    </xdr:pic>
    <xdr:clientData/>
  </xdr:oneCellAnchor>
  <xdr:oneCellAnchor>
    <xdr:from>
      <xdr:col>9</xdr:col>
      <xdr:colOff>0</xdr:colOff>
      <xdr:row>289</xdr:row>
      <xdr:rowOff>0</xdr:rowOff>
    </xdr:from>
    <xdr:ext cx="371475" cy="238760"/>
    <xdr:pic>
      <xdr:nvPicPr>
        <xdr:cNvPr id="1787" name="Picture 3" descr="clip_image3378"/>
        <xdr:cNvPicPr>
          <a:picLocks noChangeAspect="1"/>
        </xdr:cNvPicPr>
      </xdr:nvPicPr>
      <xdr:blipFill>
        <a:blip r:embed="rId1"/>
        <a:stretch>
          <a:fillRect/>
        </a:stretch>
      </xdr:blipFill>
      <xdr:spPr>
        <a:xfrm>
          <a:off x="14109065" y="209435700"/>
          <a:ext cx="371475" cy="238760"/>
        </a:xfrm>
        <a:prstGeom prst="rect">
          <a:avLst/>
        </a:prstGeom>
        <a:noFill/>
        <a:ln w="9525">
          <a:noFill/>
        </a:ln>
      </xdr:spPr>
    </xdr:pic>
    <xdr:clientData/>
  </xdr:oneCellAnchor>
  <xdr:oneCellAnchor>
    <xdr:from>
      <xdr:col>9</xdr:col>
      <xdr:colOff>0</xdr:colOff>
      <xdr:row>289</xdr:row>
      <xdr:rowOff>0</xdr:rowOff>
    </xdr:from>
    <xdr:ext cx="525145" cy="238760"/>
    <xdr:pic>
      <xdr:nvPicPr>
        <xdr:cNvPr id="1788" name="Picture 4" descr="clip_image3379"/>
        <xdr:cNvPicPr>
          <a:picLocks noChangeAspect="1"/>
        </xdr:cNvPicPr>
      </xdr:nvPicPr>
      <xdr:blipFill>
        <a:blip r:embed="rId1"/>
        <a:stretch>
          <a:fillRect/>
        </a:stretch>
      </xdr:blipFill>
      <xdr:spPr>
        <a:xfrm>
          <a:off x="14109065" y="209435700"/>
          <a:ext cx="525145" cy="238760"/>
        </a:xfrm>
        <a:prstGeom prst="rect">
          <a:avLst/>
        </a:prstGeom>
        <a:noFill/>
        <a:ln w="9525">
          <a:noFill/>
        </a:ln>
      </xdr:spPr>
    </xdr:pic>
    <xdr:clientData/>
  </xdr:oneCellAnchor>
  <xdr:oneCellAnchor>
    <xdr:from>
      <xdr:col>9</xdr:col>
      <xdr:colOff>0</xdr:colOff>
      <xdr:row>289</xdr:row>
      <xdr:rowOff>0</xdr:rowOff>
    </xdr:from>
    <xdr:ext cx="673735" cy="238760"/>
    <xdr:pic>
      <xdr:nvPicPr>
        <xdr:cNvPr id="1789" name="Picture 5" descr="clip_image3380"/>
        <xdr:cNvPicPr>
          <a:picLocks noChangeAspect="1"/>
        </xdr:cNvPicPr>
      </xdr:nvPicPr>
      <xdr:blipFill>
        <a:blip r:embed="rId1"/>
        <a:stretch>
          <a:fillRect/>
        </a:stretch>
      </xdr:blipFill>
      <xdr:spPr>
        <a:xfrm>
          <a:off x="14109065" y="209435700"/>
          <a:ext cx="673735" cy="238760"/>
        </a:xfrm>
        <a:prstGeom prst="rect">
          <a:avLst/>
        </a:prstGeom>
        <a:noFill/>
        <a:ln w="9525">
          <a:noFill/>
        </a:ln>
      </xdr:spPr>
    </xdr:pic>
    <xdr:clientData/>
  </xdr:oneCellAnchor>
  <xdr:oneCellAnchor>
    <xdr:from>
      <xdr:col>9</xdr:col>
      <xdr:colOff>0</xdr:colOff>
      <xdr:row>289</xdr:row>
      <xdr:rowOff>0</xdr:rowOff>
    </xdr:from>
    <xdr:ext cx="830580" cy="238760"/>
    <xdr:pic>
      <xdr:nvPicPr>
        <xdr:cNvPr id="1790" name="Picture 6" descr="clip_image3381"/>
        <xdr:cNvPicPr>
          <a:picLocks noChangeAspect="1"/>
        </xdr:cNvPicPr>
      </xdr:nvPicPr>
      <xdr:blipFill>
        <a:blip r:embed="rId1"/>
        <a:stretch>
          <a:fillRect/>
        </a:stretch>
      </xdr:blipFill>
      <xdr:spPr>
        <a:xfrm>
          <a:off x="14109065" y="209435700"/>
          <a:ext cx="830580" cy="238760"/>
        </a:xfrm>
        <a:prstGeom prst="rect">
          <a:avLst/>
        </a:prstGeom>
        <a:noFill/>
        <a:ln w="9525">
          <a:noFill/>
        </a:ln>
      </xdr:spPr>
    </xdr:pic>
    <xdr:clientData/>
  </xdr:oneCellAnchor>
  <xdr:oneCellAnchor>
    <xdr:from>
      <xdr:col>9</xdr:col>
      <xdr:colOff>0</xdr:colOff>
      <xdr:row>289</xdr:row>
      <xdr:rowOff>0</xdr:rowOff>
    </xdr:from>
    <xdr:ext cx="941705" cy="238760"/>
    <xdr:pic>
      <xdr:nvPicPr>
        <xdr:cNvPr id="1791" name="Picture 7" descr="clip_image3383"/>
        <xdr:cNvPicPr>
          <a:picLocks noChangeAspect="1"/>
        </xdr:cNvPicPr>
      </xdr:nvPicPr>
      <xdr:blipFill>
        <a:blip r:embed="rId1"/>
        <a:stretch>
          <a:fillRect/>
        </a:stretch>
      </xdr:blipFill>
      <xdr:spPr>
        <a:xfrm>
          <a:off x="14109065" y="209435700"/>
          <a:ext cx="941705" cy="238760"/>
        </a:xfrm>
        <a:prstGeom prst="rect">
          <a:avLst/>
        </a:prstGeom>
        <a:noFill/>
        <a:ln w="9525">
          <a:noFill/>
        </a:ln>
      </xdr:spPr>
    </xdr:pic>
    <xdr:clientData/>
  </xdr:oneCellAnchor>
  <xdr:oneCellAnchor>
    <xdr:from>
      <xdr:col>9</xdr:col>
      <xdr:colOff>0</xdr:colOff>
      <xdr:row>289</xdr:row>
      <xdr:rowOff>0</xdr:rowOff>
    </xdr:from>
    <xdr:ext cx="1020445" cy="238760"/>
    <xdr:pic>
      <xdr:nvPicPr>
        <xdr:cNvPr id="1792" name="Picture 8" descr="clip_image3384"/>
        <xdr:cNvPicPr>
          <a:picLocks noChangeAspect="1"/>
        </xdr:cNvPicPr>
      </xdr:nvPicPr>
      <xdr:blipFill>
        <a:blip r:embed="rId1"/>
        <a:stretch>
          <a:fillRect/>
        </a:stretch>
      </xdr:blipFill>
      <xdr:spPr>
        <a:xfrm>
          <a:off x="14109065" y="209435700"/>
          <a:ext cx="1020445" cy="238760"/>
        </a:xfrm>
        <a:prstGeom prst="rect">
          <a:avLst/>
        </a:prstGeom>
        <a:noFill/>
        <a:ln w="9525">
          <a:noFill/>
        </a:ln>
      </xdr:spPr>
    </xdr:pic>
    <xdr:clientData/>
  </xdr:oneCellAnchor>
  <xdr:oneCellAnchor>
    <xdr:from>
      <xdr:col>9</xdr:col>
      <xdr:colOff>0</xdr:colOff>
      <xdr:row>289</xdr:row>
      <xdr:rowOff>0</xdr:rowOff>
    </xdr:from>
    <xdr:ext cx="1040765" cy="238760"/>
    <xdr:pic>
      <xdr:nvPicPr>
        <xdr:cNvPr id="1793" name="Picture 9" descr="clip_image3386"/>
        <xdr:cNvPicPr>
          <a:picLocks noChangeAspect="1"/>
        </xdr:cNvPicPr>
      </xdr:nvPicPr>
      <xdr:blipFill>
        <a:blip r:embed="rId1"/>
        <a:stretch>
          <a:fillRect/>
        </a:stretch>
      </xdr:blipFill>
      <xdr:spPr>
        <a:xfrm>
          <a:off x="14109065" y="209435700"/>
          <a:ext cx="1040765" cy="238760"/>
        </a:xfrm>
        <a:prstGeom prst="rect">
          <a:avLst/>
        </a:prstGeom>
        <a:noFill/>
        <a:ln w="9525">
          <a:noFill/>
        </a:ln>
      </xdr:spPr>
    </xdr:pic>
    <xdr:clientData/>
  </xdr:oneCellAnchor>
  <xdr:oneCellAnchor>
    <xdr:from>
      <xdr:col>9</xdr:col>
      <xdr:colOff>0</xdr:colOff>
      <xdr:row>289</xdr:row>
      <xdr:rowOff>0</xdr:rowOff>
    </xdr:from>
    <xdr:ext cx="1096010" cy="250825"/>
    <xdr:pic>
      <xdr:nvPicPr>
        <xdr:cNvPr id="1794" name="Picture 9" descr="clip_image3386"/>
        <xdr:cNvPicPr>
          <a:picLocks noChangeAspect="1"/>
        </xdr:cNvPicPr>
      </xdr:nvPicPr>
      <xdr:blipFill>
        <a:blip r:embed="rId1"/>
        <a:stretch>
          <a:fillRect/>
        </a:stretch>
      </xdr:blipFill>
      <xdr:spPr>
        <a:xfrm>
          <a:off x="14109065" y="209435700"/>
          <a:ext cx="1096010" cy="250825"/>
        </a:xfrm>
        <a:prstGeom prst="rect">
          <a:avLst/>
        </a:prstGeom>
        <a:noFill/>
        <a:ln w="9525">
          <a:noFill/>
        </a:ln>
      </xdr:spPr>
    </xdr:pic>
    <xdr:clientData/>
  </xdr:oneCellAnchor>
  <xdr:oneCellAnchor>
    <xdr:from>
      <xdr:col>9</xdr:col>
      <xdr:colOff>0</xdr:colOff>
      <xdr:row>289</xdr:row>
      <xdr:rowOff>0</xdr:rowOff>
    </xdr:from>
    <xdr:ext cx="1096010" cy="238760"/>
    <xdr:pic>
      <xdr:nvPicPr>
        <xdr:cNvPr id="1795" name="Picture 9" descr="clip_image3386"/>
        <xdr:cNvPicPr>
          <a:picLocks noChangeAspect="1"/>
        </xdr:cNvPicPr>
      </xdr:nvPicPr>
      <xdr:blipFill>
        <a:blip r:embed="rId1"/>
        <a:stretch>
          <a:fillRect/>
        </a:stretch>
      </xdr:blipFill>
      <xdr:spPr>
        <a:xfrm>
          <a:off x="14109065" y="209435700"/>
          <a:ext cx="1096010" cy="238760"/>
        </a:xfrm>
        <a:prstGeom prst="rect">
          <a:avLst/>
        </a:prstGeom>
        <a:noFill/>
        <a:ln w="9525">
          <a:noFill/>
        </a:ln>
      </xdr:spPr>
    </xdr:pic>
    <xdr:clientData/>
  </xdr:oneCellAnchor>
  <xdr:oneCellAnchor>
    <xdr:from>
      <xdr:col>9</xdr:col>
      <xdr:colOff>0</xdr:colOff>
      <xdr:row>289</xdr:row>
      <xdr:rowOff>0</xdr:rowOff>
    </xdr:from>
    <xdr:ext cx="807085" cy="250825"/>
    <xdr:pic>
      <xdr:nvPicPr>
        <xdr:cNvPr id="1796" name="Picture 6" descr="clip_image3381"/>
        <xdr:cNvPicPr>
          <a:picLocks noChangeAspect="1"/>
        </xdr:cNvPicPr>
      </xdr:nvPicPr>
      <xdr:blipFill>
        <a:blip r:embed="rId1"/>
        <a:stretch>
          <a:fillRect/>
        </a:stretch>
      </xdr:blipFill>
      <xdr:spPr>
        <a:xfrm>
          <a:off x="14109065" y="209435700"/>
          <a:ext cx="807085" cy="250825"/>
        </a:xfrm>
        <a:prstGeom prst="rect">
          <a:avLst/>
        </a:prstGeom>
        <a:noFill/>
        <a:ln w="9525">
          <a:noFill/>
        </a:ln>
      </xdr:spPr>
    </xdr:pic>
    <xdr:clientData/>
  </xdr:oneCellAnchor>
  <xdr:oneCellAnchor>
    <xdr:from>
      <xdr:col>9</xdr:col>
      <xdr:colOff>0</xdr:colOff>
      <xdr:row>289</xdr:row>
      <xdr:rowOff>0</xdr:rowOff>
    </xdr:from>
    <xdr:ext cx="1140460" cy="250825"/>
    <xdr:pic>
      <xdr:nvPicPr>
        <xdr:cNvPr id="1797" name="Picture 1" descr="clip_image3376"/>
        <xdr:cNvPicPr>
          <a:picLocks noChangeAspect="1"/>
        </xdr:cNvPicPr>
      </xdr:nvPicPr>
      <xdr:blipFill>
        <a:blip r:embed="rId1"/>
        <a:stretch>
          <a:fillRect/>
        </a:stretch>
      </xdr:blipFill>
      <xdr:spPr>
        <a:xfrm>
          <a:off x="14109065" y="209435700"/>
          <a:ext cx="1140460" cy="250825"/>
        </a:xfrm>
        <a:prstGeom prst="rect">
          <a:avLst/>
        </a:prstGeom>
        <a:noFill/>
        <a:ln w="9525">
          <a:noFill/>
        </a:ln>
      </xdr:spPr>
    </xdr:pic>
    <xdr:clientData/>
  </xdr:oneCellAnchor>
  <xdr:oneCellAnchor>
    <xdr:from>
      <xdr:col>9</xdr:col>
      <xdr:colOff>0</xdr:colOff>
      <xdr:row>289</xdr:row>
      <xdr:rowOff>0</xdr:rowOff>
    </xdr:from>
    <xdr:ext cx="1146175" cy="250825"/>
    <xdr:pic>
      <xdr:nvPicPr>
        <xdr:cNvPr id="1798" name="Picture 2" descr="clip_image3377"/>
        <xdr:cNvPicPr>
          <a:picLocks noChangeAspect="1"/>
        </xdr:cNvPicPr>
      </xdr:nvPicPr>
      <xdr:blipFill>
        <a:blip r:embed="rId1"/>
        <a:stretch>
          <a:fillRect/>
        </a:stretch>
      </xdr:blipFill>
      <xdr:spPr>
        <a:xfrm>
          <a:off x="14109065" y="209435700"/>
          <a:ext cx="1146175" cy="250825"/>
        </a:xfrm>
        <a:prstGeom prst="rect">
          <a:avLst/>
        </a:prstGeom>
        <a:noFill/>
        <a:ln w="9525">
          <a:noFill/>
        </a:ln>
      </xdr:spPr>
    </xdr:pic>
    <xdr:clientData/>
  </xdr:oneCellAnchor>
  <xdr:oneCellAnchor>
    <xdr:from>
      <xdr:col>9</xdr:col>
      <xdr:colOff>0</xdr:colOff>
      <xdr:row>289</xdr:row>
      <xdr:rowOff>0</xdr:rowOff>
    </xdr:from>
    <xdr:ext cx="1143635" cy="250825"/>
    <xdr:pic>
      <xdr:nvPicPr>
        <xdr:cNvPr id="1799" name="Picture 3" descr="clip_image3378"/>
        <xdr:cNvPicPr>
          <a:picLocks noChangeAspect="1"/>
        </xdr:cNvPicPr>
      </xdr:nvPicPr>
      <xdr:blipFill>
        <a:blip r:embed="rId1"/>
        <a:stretch>
          <a:fillRect/>
        </a:stretch>
      </xdr:blipFill>
      <xdr:spPr>
        <a:xfrm>
          <a:off x="14109065" y="209435700"/>
          <a:ext cx="1143635" cy="250825"/>
        </a:xfrm>
        <a:prstGeom prst="rect">
          <a:avLst/>
        </a:prstGeom>
        <a:noFill/>
        <a:ln w="9525">
          <a:noFill/>
        </a:ln>
      </xdr:spPr>
    </xdr:pic>
    <xdr:clientData/>
  </xdr:oneCellAnchor>
  <xdr:oneCellAnchor>
    <xdr:from>
      <xdr:col>9</xdr:col>
      <xdr:colOff>0</xdr:colOff>
      <xdr:row>289</xdr:row>
      <xdr:rowOff>0</xdr:rowOff>
    </xdr:from>
    <xdr:ext cx="1139825" cy="250825"/>
    <xdr:pic>
      <xdr:nvPicPr>
        <xdr:cNvPr id="1800" name="Picture 5" descr="clip_image3380"/>
        <xdr:cNvPicPr>
          <a:picLocks noChangeAspect="1"/>
        </xdr:cNvPicPr>
      </xdr:nvPicPr>
      <xdr:blipFill>
        <a:blip r:embed="rId1"/>
        <a:stretch>
          <a:fillRect/>
        </a:stretch>
      </xdr:blipFill>
      <xdr:spPr>
        <a:xfrm>
          <a:off x="14109065" y="209435700"/>
          <a:ext cx="1139825" cy="250825"/>
        </a:xfrm>
        <a:prstGeom prst="rect">
          <a:avLst/>
        </a:prstGeom>
        <a:noFill/>
        <a:ln w="9525">
          <a:noFill/>
        </a:ln>
      </xdr:spPr>
    </xdr:pic>
    <xdr:clientData/>
  </xdr:oneCellAnchor>
  <xdr:oneCellAnchor>
    <xdr:from>
      <xdr:col>9</xdr:col>
      <xdr:colOff>0</xdr:colOff>
      <xdr:row>289</xdr:row>
      <xdr:rowOff>0</xdr:rowOff>
    </xdr:from>
    <xdr:ext cx="772160" cy="250825"/>
    <xdr:pic>
      <xdr:nvPicPr>
        <xdr:cNvPr id="1801" name="Picture 6" descr="clip_image3381"/>
        <xdr:cNvPicPr>
          <a:picLocks noChangeAspect="1"/>
        </xdr:cNvPicPr>
      </xdr:nvPicPr>
      <xdr:blipFill>
        <a:blip r:embed="rId1"/>
        <a:stretch>
          <a:fillRect/>
        </a:stretch>
      </xdr:blipFill>
      <xdr:spPr>
        <a:xfrm>
          <a:off x="14109065" y="209435700"/>
          <a:ext cx="772160" cy="250825"/>
        </a:xfrm>
        <a:prstGeom prst="rect">
          <a:avLst/>
        </a:prstGeom>
        <a:noFill/>
        <a:ln w="9525">
          <a:noFill/>
        </a:ln>
      </xdr:spPr>
    </xdr:pic>
    <xdr:clientData/>
  </xdr:oneCellAnchor>
  <xdr:twoCellAnchor editAs="oneCell">
    <xdr:from>
      <xdr:col>7</xdr:col>
      <xdr:colOff>417830</xdr:colOff>
      <xdr:row>289</xdr:row>
      <xdr:rowOff>152400</xdr:rowOff>
    </xdr:from>
    <xdr:to>
      <xdr:col>7</xdr:col>
      <xdr:colOff>487680</xdr:colOff>
      <xdr:row>289</xdr:row>
      <xdr:rowOff>401955</xdr:rowOff>
    </xdr:to>
    <xdr:pic>
      <xdr:nvPicPr>
        <xdr:cNvPr id="1840" name="Picture 8" descr="clip_image3384"/>
        <xdr:cNvPicPr>
          <a:picLocks noChangeAspect="1"/>
        </xdr:cNvPicPr>
      </xdr:nvPicPr>
      <xdr:blipFill>
        <a:blip r:embed="rId1"/>
        <a:stretch>
          <a:fillRect/>
        </a:stretch>
      </xdr:blipFill>
      <xdr:spPr>
        <a:xfrm>
          <a:off x="7313930" y="209588100"/>
          <a:ext cx="69850" cy="249555"/>
        </a:xfrm>
        <a:prstGeom prst="rect">
          <a:avLst/>
        </a:prstGeom>
        <a:noFill/>
        <a:ln w="9525">
          <a:noFill/>
        </a:ln>
      </xdr:spPr>
    </xdr:pic>
    <xdr:clientData/>
  </xdr:twoCellAnchor>
  <xdr:twoCellAnchor editAs="oneCell">
    <xdr:from>
      <xdr:col>8</xdr:col>
      <xdr:colOff>417830</xdr:colOff>
      <xdr:row>289</xdr:row>
      <xdr:rowOff>152400</xdr:rowOff>
    </xdr:from>
    <xdr:to>
      <xdr:col>9</xdr:col>
      <xdr:colOff>51435</xdr:colOff>
      <xdr:row>289</xdr:row>
      <xdr:rowOff>401955</xdr:rowOff>
    </xdr:to>
    <xdr:pic>
      <xdr:nvPicPr>
        <xdr:cNvPr id="1841" name="Picture 8" descr="clip_image3384"/>
        <xdr:cNvPicPr>
          <a:picLocks noChangeAspect="1"/>
        </xdr:cNvPicPr>
      </xdr:nvPicPr>
      <xdr:blipFill>
        <a:blip r:embed="rId1"/>
        <a:stretch>
          <a:fillRect/>
        </a:stretch>
      </xdr:blipFill>
      <xdr:spPr>
        <a:xfrm>
          <a:off x="14090650" y="209588100"/>
          <a:ext cx="69850" cy="249555"/>
        </a:xfrm>
        <a:prstGeom prst="rect">
          <a:avLst/>
        </a:prstGeom>
        <a:noFill/>
        <a:ln w="9525">
          <a:noFill/>
        </a:ln>
      </xdr:spPr>
    </xdr:pic>
    <xdr:clientData/>
  </xdr:twoCellAnchor>
  <xdr:twoCellAnchor editAs="oneCell">
    <xdr:from>
      <xdr:col>9</xdr:col>
      <xdr:colOff>0</xdr:colOff>
      <xdr:row>289</xdr:row>
      <xdr:rowOff>152400</xdr:rowOff>
    </xdr:from>
    <xdr:to>
      <xdr:col>9</xdr:col>
      <xdr:colOff>69850</xdr:colOff>
      <xdr:row>289</xdr:row>
      <xdr:rowOff>401955</xdr:rowOff>
    </xdr:to>
    <xdr:pic>
      <xdr:nvPicPr>
        <xdr:cNvPr id="1843" name="Picture 8" descr="clip_image3384"/>
        <xdr:cNvPicPr>
          <a:picLocks noChangeAspect="1"/>
        </xdr:cNvPicPr>
      </xdr:nvPicPr>
      <xdr:blipFill>
        <a:blip r:embed="rId1"/>
        <a:stretch>
          <a:fillRect/>
        </a:stretch>
      </xdr:blipFill>
      <xdr:spPr>
        <a:xfrm>
          <a:off x="14109065" y="209588100"/>
          <a:ext cx="69850" cy="249555"/>
        </a:xfrm>
        <a:prstGeom prst="rect">
          <a:avLst/>
        </a:prstGeom>
        <a:noFill/>
        <a:ln w="9525">
          <a:noFill/>
        </a:ln>
      </xdr:spPr>
    </xdr:pic>
    <xdr:clientData/>
  </xdr:twoCellAnchor>
  <xdr:twoCellAnchor editAs="oneCell">
    <xdr:from>
      <xdr:col>9</xdr:col>
      <xdr:colOff>0</xdr:colOff>
      <xdr:row>289</xdr:row>
      <xdr:rowOff>0</xdr:rowOff>
    </xdr:from>
    <xdr:to>
      <xdr:col>9</xdr:col>
      <xdr:colOff>67310</xdr:colOff>
      <xdr:row>289</xdr:row>
      <xdr:rowOff>249555</xdr:rowOff>
    </xdr:to>
    <xdr:pic>
      <xdr:nvPicPr>
        <xdr:cNvPr id="1860" name="Picture 9" descr="clip_image3386"/>
        <xdr:cNvPicPr>
          <a:picLocks noChangeAspect="1"/>
        </xdr:cNvPicPr>
      </xdr:nvPicPr>
      <xdr:blipFill>
        <a:blip r:embed="rId1" cstate="print"/>
        <a:stretch>
          <a:fillRect/>
        </a:stretch>
      </xdr:blipFill>
      <xdr:spPr>
        <a:xfrm>
          <a:off x="14109065" y="209435700"/>
          <a:ext cx="67310" cy="249555"/>
        </a:xfrm>
        <a:prstGeom prst="rect">
          <a:avLst/>
        </a:prstGeom>
        <a:noFill/>
        <a:ln w="9525">
          <a:noFill/>
        </a:ln>
      </xdr:spPr>
    </xdr:pic>
    <xdr:clientData/>
  </xdr:twoCellAnchor>
  <xdr:twoCellAnchor editAs="oneCell">
    <xdr:from>
      <xdr:col>9</xdr:col>
      <xdr:colOff>0</xdr:colOff>
      <xdr:row>289</xdr:row>
      <xdr:rowOff>0</xdr:rowOff>
    </xdr:from>
    <xdr:to>
      <xdr:col>9</xdr:col>
      <xdr:colOff>67310</xdr:colOff>
      <xdr:row>289</xdr:row>
      <xdr:rowOff>240665</xdr:rowOff>
    </xdr:to>
    <xdr:pic>
      <xdr:nvPicPr>
        <xdr:cNvPr id="1863" name="Picture 9" descr="clip_image3386"/>
        <xdr:cNvPicPr>
          <a:picLocks noChangeAspect="1"/>
        </xdr:cNvPicPr>
      </xdr:nvPicPr>
      <xdr:blipFill>
        <a:blip r:embed="rId1" cstate="print"/>
        <a:stretch>
          <a:fillRect/>
        </a:stretch>
      </xdr:blipFill>
      <xdr:spPr>
        <a:xfrm>
          <a:off x="14109065" y="209435700"/>
          <a:ext cx="67310" cy="240665"/>
        </a:xfrm>
        <a:prstGeom prst="rect">
          <a:avLst/>
        </a:prstGeom>
        <a:noFill/>
        <a:ln w="9525">
          <a:noFill/>
        </a:ln>
      </xdr:spPr>
    </xdr:pic>
    <xdr:clientData/>
  </xdr:twoCellAnchor>
  <xdr:twoCellAnchor editAs="oneCell">
    <xdr:from>
      <xdr:col>6</xdr:col>
      <xdr:colOff>0</xdr:colOff>
      <xdr:row>289</xdr:row>
      <xdr:rowOff>0</xdr:rowOff>
    </xdr:from>
    <xdr:to>
      <xdr:col>6</xdr:col>
      <xdr:colOff>66040</xdr:colOff>
      <xdr:row>289</xdr:row>
      <xdr:rowOff>251460</xdr:rowOff>
    </xdr:to>
    <xdr:pic>
      <xdr:nvPicPr>
        <xdr:cNvPr id="1890" name="Picture 1" descr="clip_image3376"/>
        <xdr:cNvPicPr>
          <a:picLocks noChangeAspect="1"/>
        </xdr:cNvPicPr>
      </xdr:nvPicPr>
      <xdr:blipFill>
        <a:blip r:embed="rId1"/>
        <a:stretch>
          <a:fillRect/>
        </a:stretch>
      </xdr:blipFill>
      <xdr:spPr>
        <a:xfrm>
          <a:off x="6457950" y="209435700"/>
          <a:ext cx="66040" cy="251460"/>
        </a:xfrm>
        <a:prstGeom prst="rect">
          <a:avLst/>
        </a:prstGeom>
        <a:noFill/>
        <a:ln w="9525">
          <a:noFill/>
        </a:ln>
      </xdr:spPr>
    </xdr:pic>
    <xdr:clientData/>
  </xdr:twoCellAnchor>
  <xdr:twoCellAnchor editAs="oneCell">
    <xdr:from>
      <xdr:col>6</xdr:col>
      <xdr:colOff>73025</xdr:colOff>
      <xdr:row>289</xdr:row>
      <xdr:rowOff>0</xdr:rowOff>
    </xdr:from>
    <xdr:to>
      <xdr:col>6</xdr:col>
      <xdr:colOff>144145</xdr:colOff>
      <xdr:row>289</xdr:row>
      <xdr:rowOff>251460</xdr:rowOff>
    </xdr:to>
    <xdr:pic>
      <xdr:nvPicPr>
        <xdr:cNvPr id="1891" name="Picture 2" descr="clip_image3377"/>
        <xdr:cNvPicPr>
          <a:picLocks noChangeAspect="1"/>
        </xdr:cNvPicPr>
      </xdr:nvPicPr>
      <xdr:blipFill>
        <a:blip r:embed="rId1"/>
        <a:stretch>
          <a:fillRect/>
        </a:stretch>
      </xdr:blipFill>
      <xdr:spPr>
        <a:xfrm>
          <a:off x="6530975" y="209435700"/>
          <a:ext cx="71120" cy="251460"/>
        </a:xfrm>
        <a:prstGeom prst="rect">
          <a:avLst/>
        </a:prstGeom>
        <a:noFill/>
        <a:ln w="9525">
          <a:noFill/>
        </a:ln>
      </xdr:spPr>
    </xdr:pic>
    <xdr:clientData/>
  </xdr:twoCellAnchor>
  <xdr:twoCellAnchor editAs="oneCell">
    <xdr:from>
      <xdr:col>6</xdr:col>
      <xdr:colOff>153670</xdr:colOff>
      <xdr:row>289</xdr:row>
      <xdr:rowOff>0</xdr:rowOff>
    </xdr:from>
    <xdr:to>
      <xdr:col>6</xdr:col>
      <xdr:colOff>219075</xdr:colOff>
      <xdr:row>289</xdr:row>
      <xdr:rowOff>251460</xdr:rowOff>
    </xdr:to>
    <xdr:pic>
      <xdr:nvPicPr>
        <xdr:cNvPr id="1892" name="Picture 3" descr="clip_image3378"/>
        <xdr:cNvPicPr>
          <a:picLocks noChangeAspect="1"/>
        </xdr:cNvPicPr>
      </xdr:nvPicPr>
      <xdr:blipFill>
        <a:blip r:embed="rId1"/>
        <a:stretch>
          <a:fillRect/>
        </a:stretch>
      </xdr:blipFill>
      <xdr:spPr>
        <a:xfrm>
          <a:off x="6611620" y="209435700"/>
          <a:ext cx="65405" cy="251460"/>
        </a:xfrm>
        <a:prstGeom prst="rect">
          <a:avLst/>
        </a:prstGeom>
        <a:noFill/>
        <a:ln w="9525">
          <a:noFill/>
        </a:ln>
      </xdr:spPr>
    </xdr:pic>
    <xdr:clientData/>
  </xdr:twoCellAnchor>
  <xdr:twoCellAnchor editAs="oneCell">
    <xdr:from>
      <xdr:col>6</xdr:col>
      <xdr:colOff>227965</xdr:colOff>
      <xdr:row>289</xdr:row>
      <xdr:rowOff>0</xdr:rowOff>
    </xdr:from>
    <xdr:to>
      <xdr:col>6</xdr:col>
      <xdr:colOff>297180</xdr:colOff>
      <xdr:row>289</xdr:row>
      <xdr:rowOff>251460</xdr:rowOff>
    </xdr:to>
    <xdr:pic>
      <xdr:nvPicPr>
        <xdr:cNvPr id="1893" name="Picture 4" descr="clip_image3379"/>
        <xdr:cNvPicPr>
          <a:picLocks noChangeAspect="1"/>
        </xdr:cNvPicPr>
      </xdr:nvPicPr>
      <xdr:blipFill>
        <a:blip r:embed="rId1"/>
        <a:stretch>
          <a:fillRect/>
        </a:stretch>
      </xdr:blipFill>
      <xdr:spPr>
        <a:xfrm>
          <a:off x="6685915" y="209435700"/>
          <a:ext cx="69215" cy="251460"/>
        </a:xfrm>
        <a:prstGeom prst="rect">
          <a:avLst/>
        </a:prstGeom>
        <a:noFill/>
        <a:ln w="9525">
          <a:noFill/>
        </a:ln>
      </xdr:spPr>
    </xdr:pic>
    <xdr:clientData/>
  </xdr:twoCellAnchor>
  <xdr:twoCellAnchor editAs="oneCell">
    <xdr:from>
      <xdr:col>6</xdr:col>
      <xdr:colOff>306070</xdr:colOff>
      <xdr:row>289</xdr:row>
      <xdr:rowOff>0</xdr:rowOff>
    </xdr:from>
    <xdr:to>
      <xdr:col>6</xdr:col>
      <xdr:colOff>370205</xdr:colOff>
      <xdr:row>289</xdr:row>
      <xdr:rowOff>251460</xdr:rowOff>
    </xdr:to>
    <xdr:pic>
      <xdr:nvPicPr>
        <xdr:cNvPr id="1894" name="Picture 5" descr="clip_image3380"/>
        <xdr:cNvPicPr>
          <a:picLocks noChangeAspect="1"/>
        </xdr:cNvPicPr>
      </xdr:nvPicPr>
      <xdr:blipFill>
        <a:blip r:embed="rId1"/>
        <a:stretch>
          <a:fillRect/>
        </a:stretch>
      </xdr:blipFill>
      <xdr:spPr>
        <a:xfrm>
          <a:off x="6764020" y="209435700"/>
          <a:ext cx="64135" cy="251460"/>
        </a:xfrm>
        <a:prstGeom prst="rect">
          <a:avLst/>
        </a:prstGeom>
        <a:noFill/>
        <a:ln w="9525">
          <a:noFill/>
        </a:ln>
      </xdr:spPr>
    </xdr:pic>
    <xdr:clientData/>
  </xdr:twoCellAnchor>
  <xdr:twoCellAnchor editAs="oneCell">
    <xdr:from>
      <xdr:col>6</xdr:col>
      <xdr:colOff>379095</xdr:colOff>
      <xdr:row>289</xdr:row>
      <xdr:rowOff>0</xdr:rowOff>
    </xdr:from>
    <xdr:to>
      <xdr:col>7</xdr:col>
      <xdr:colOff>10795</xdr:colOff>
      <xdr:row>289</xdr:row>
      <xdr:rowOff>251460</xdr:rowOff>
    </xdr:to>
    <xdr:pic>
      <xdr:nvPicPr>
        <xdr:cNvPr id="1895" name="Picture 6" descr="clip_image3381"/>
        <xdr:cNvPicPr>
          <a:picLocks noChangeAspect="1"/>
        </xdr:cNvPicPr>
      </xdr:nvPicPr>
      <xdr:blipFill>
        <a:blip r:embed="rId1"/>
        <a:stretch>
          <a:fillRect/>
        </a:stretch>
      </xdr:blipFill>
      <xdr:spPr>
        <a:xfrm>
          <a:off x="6837045" y="209435700"/>
          <a:ext cx="69850" cy="251460"/>
        </a:xfrm>
        <a:prstGeom prst="rect">
          <a:avLst/>
        </a:prstGeom>
        <a:noFill/>
        <a:ln w="9525">
          <a:noFill/>
        </a:ln>
      </xdr:spPr>
    </xdr:pic>
    <xdr:clientData/>
  </xdr:twoCellAnchor>
  <xdr:twoCellAnchor editAs="oneCell">
    <xdr:from>
      <xdr:col>6</xdr:col>
      <xdr:colOff>459740</xdr:colOff>
      <xdr:row>289</xdr:row>
      <xdr:rowOff>0</xdr:rowOff>
    </xdr:from>
    <xdr:to>
      <xdr:col>7</xdr:col>
      <xdr:colOff>64770</xdr:colOff>
      <xdr:row>289</xdr:row>
      <xdr:rowOff>251460</xdr:rowOff>
    </xdr:to>
    <xdr:pic>
      <xdr:nvPicPr>
        <xdr:cNvPr id="1896" name="Picture 7" descr="clip_image3383"/>
        <xdr:cNvPicPr>
          <a:picLocks noChangeAspect="1"/>
        </xdr:cNvPicPr>
      </xdr:nvPicPr>
      <xdr:blipFill>
        <a:blip r:embed="rId1"/>
        <a:stretch>
          <a:fillRect/>
        </a:stretch>
      </xdr:blipFill>
      <xdr:spPr>
        <a:xfrm>
          <a:off x="6896100" y="209435700"/>
          <a:ext cx="64770" cy="251460"/>
        </a:xfrm>
        <a:prstGeom prst="rect">
          <a:avLst/>
        </a:prstGeom>
        <a:noFill/>
        <a:ln w="9525">
          <a:noFill/>
        </a:ln>
      </xdr:spPr>
    </xdr:pic>
    <xdr:clientData/>
  </xdr:twoCellAnchor>
  <xdr:twoCellAnchor editAs="oneCell">
    <xdr:from>
      <xdr:col>6</xdr:col>
      <xdr:colOff>495300</xdr:colOff>
      <xdr:row>289</xdr:row>
      <xdr:rowOff>0</xdr:rowOff>
    </xdr:from>
    <xdr:to>
      <xdr:col>7</xdr:col>
      <xdr:colOff>69850</xdr:colOff>
      <xdr:row>289</xdr:row>
      <xdr:rowOff>251460</xdr:rowOff>
    </xdr:to>
    <xdr:pic>
      <xdr:nvPicPr>
        <xdr:cNvPr id="1897" name="Picture 8" descr="clip_image3384"/>
        <xdr:cNvPicPr>
          <a:picLocks noChangeAspect="1"/>
        </xdr:cNvPicPr>
      </xdr:nvPicPr>
      <xdr:blipFill>
        <a:blip r:embed="rId1"/>
        <a:stretch>
          <a:fillRect/>
        </a:stretch>
      </xdr:blipFill>
      <xdr:spPr>
        <a:xfrm>
          <a:off x="6896100" y="209435700"/>
          <a:ext cx="69850" cy="251460"/>
        </a:xfrm>
        <a:prstGeom prst="rect">
          <a:avLst/>
        </a:prstGeom>
        <a:noFill/>
        <a:ln w="9525">
          <a:noFill/>
        </a:ln>
      </xdr:spPr>
    </xdr:pic>
    <xdr:clientData/>
  </xdr:twoCellAnchor>
  <xdr:twoCellAnchor editAs="oneCell">
    <xdr:from>
      <xdr:col>6</xdr:col>
      <xdr:colOff>495300</xdr:colOff>
      <xdr:row>289</xdr:row>
      <xdr:rowOff>0</xdr:rowOff>
    </xdr:from>
    <xdr:to>
      <xdr:col>7</xdr:col>
      <xdr:colOff>66675</xdr:colOff>
      <xdr:row>289</xdr:row>
      <xdr:rowOff>251460</xdr:rowOff>
    </xdr:to>
    <xdr:pic>
      <xdr:nvPicPr>
        <xdr:cNvPr id="1898" name="Picture 9" descr="clip_image3386"/>
        <xdr:cNvPicPr>
          <a:picLocks noChangeAspect="1"/>
        </xdr:cNvPicPr>
      </xdr:nvPicPr>
      <xdr:blipFill>
        <a:blip r:embed="rId1"/>
        <a:stretch>
          <a:fillRect/>
        </a:stretch>
      </xdr:blipFill>
      <xdr:spPr>
        <a:xfrm>
          <a:off x="6896100" y="209435700"/>
          <a:ext cx="66675" cy="251460"/>
        </a:xfrm>
        <a:prstGeom prst="rect">
          <a:avLst/>
        </a:prstGeom>
        <a:noFill/>
        <a:ln w="9525">
          <a:noFill/>
        </a:ln>
      </xdr:spPr>
    </xdr:pic>
    <xdr:clientData/>
  </xdr:twoCellAnchor>
  <xdr:twoCellAnchor editAs="oneCell">
    <xdr:from>
      <xdr:col>6</xdr:col>
      <xdr:colOff>0</xdr:colOff>
      <xdr:row>289</xdr:row>
      <xdr:rowOff>0</xdr:rowOff>
    </xdr:from>
    <xdr:to>
      <xdr:col>6</xdr:col>
      <xdr:colOff>66040</xdr:colOff>
      <xdr:row>289</xdr:row>
      <xdr:rowOff>240665</xdr:rowOff>
    </xdr:to>
    <xdr:pic>
      <xdr:nvPicPr>
        <xdr:cNvPr id="1899" name="Picture 1" descr="clip_image3376"/>
        <xdr:cNvPicPr>
          <a:picLocks noChangeAspect="1"/>
        </xdr:cNvPicPr>
      </xdr:nvPicPr>
      <xdr:blipFill>
        <a:blip r:embed="rId1"/>
        <a:stretch>
          <a:fillRect/>
        </a:stretch>
      </xdr:blipFill>
      <xdr:spPr>
        <a:xfrm>
          <a:off x="6457950" y="209435700"/>
          <a:ext cx="66040" cy="240665"/>
        </a:xfrm>
        <a:prstGeom prst="rect">
          <a:avLst/>
        </a:prstGeom>
        <a:noFill/>
        <a:ln w="9525">
          <a:noFill/>
        </a:ln>
      </xdr:spPr>
    </xdr:pic>
    <xdr:clientData/>
  </xdr:twoCellAnchor>
  <xdr:twoCellAnchor editAs="oneCell">
    <xdr:from>
      <xdr:col>6</xdr:col>
      <xdr:colOff>73025</xdr:colOff>
      <xdr:row>289</xdr:row>
      <xdr:rowOff>0</xdr:rowOff>
    </xdr:from>
    <xdr:to>
      <xdr:col>6</xdr:col>
      <xdr:colOff>144145</xdr:colOff>
      <xdr:row>289</xdr:row>
      <xdr:rowOff>240665</xdr:rowOff>
    </xdr:to>
    <xdr:pic>
      <xdr:nvPicPr>
        <xdr:cNvPr id="1900" name="Picture 2" descr="clip_image3377"/>
        <xdr:cNvPicPr>
          <a:picLocks noChangeAspect="1"/>
        </xdr:cNvPicPr>
      </xdr:nvPicPr>
      <xdr:blipFill>
        <a:blip r:embed="rId1"/>
        <a:stretch>
          <a:fillRect/>
        </a:stretch>
      </xdr:blipFill>
      <xdr:spPr>
        <a:xfrm>
          <a:off x="6530975" y="209435700"/>
          <a:ext cx="71120" cy="240665"/>
        </a:xfrm>
        <a:prstGeom prst="rect">
          <a:avLst/>
        </a:prstGeom>
        <a:noFill/>
        <a:ln w="9525">
          <a:noFill/>
        </a:ln>
      </xdr:spPr>
    </xdr:pic>
    <xdr:clientData/>
  </xdr:twoCellAnchor>
  <xdr:twoCellAnchor editAs="oneCell">
    <xdr:from>
      <xdr:col>6</xdr:col>
      <xdr:colOff>153670</xdr:colOff>
      <xdr:row>289</xdr:row>
      <xdr:rowOff>0</xdr:rowOff>
    </xdr:from>
    <xdr:to>
      <xdr:col>6</xdr:col>
      <xdr:colOff>219075</xdr:colOff>
      <xdr:row>289</xdr:row>
      <xdr:rowOff>240665</xdr:rowOff>
    </xdr:to>
    <xdr:pic>
      <xdr:nvPicPr>
        <xdr:cNvPr id="1901" name="Picture 3" descr="clip_image3378"/>
        <xdr:cNvPicPr>
          <a:picLocks noChangeAspect="1"/>
        </xdr:cNvPicPr>
      </xdr:nvPicPr>
      <xdr:blipFill>
        <a:blip r:embed="rId1"/>
        <a:stretch>
          <a:fillRect/>
        </a:stretch>
      </xdr:blipFill>
      <xdr:spPr>
        <a:xfrm>
          <a:off x="6611620" y="209435700"/>
          <a:ext cx="65405" cy="240665"/>
        </a:xfrm>
        <a:prstGeom prst="rect">
          <a:avLst/>
        </a:prstGeom>
        <a:noFill/>
        <a:ln w="9525">
          <a:noFill/>
        </a:ln>
      </xdr:spPr>
    </xdr:pic>
    <xdr:clientData/>
  </xdr:twoCellAnchor>
  <xdr:twoCellAnchor editAs="oneCell">
    <xdr:from>
      <xdr:col>6</xdr:col>
      <xdr:colOff>227965</xdr:colOff>
      <xdr:row>289</xdr:row>
      <xdr:rowOff>0</xdr:rowOff>
    </xdr:from>
    <xdr:to>
      <xdr:col>6</xdr:col>
      <xdr:colOff>297180</xdr:colOff>
      <xdr:row>289</xdr:row>
      <xdr:rowOff>240665</xdr:rowOff>
    </xdr:to>
    <xdr:pic>
      <xdr:nvPicPr>
        <xdr:cNvPr id="1902" name="Picture 4" descr="clip_image3379"/>
        <xdr:cNvPicPr>
          <a:picLocks noChangeAspect="1"/>
        </xdr:cNvPicPr>
      </xdr:nvPicPr>
      <xdr:blipFill>
        <a:blip r:embed="rId1"/>
        <a:stretch>
          <a:fillRect/>
        </a:stretch>
      </xdr:blipFill>
      <xdr:spPr>
        <a:xfrm>
          <a:off x="6685915" y="209435700"/>
          <a:ext cx="69215" cy="240665"/>
        </a:xfrm>
        <a:prstGeom prst="rect">
          <a:avLst/>
        </a:prstGeom>
        <a:noFill/>
        <a:ln w="9525">
          <a:noFill/>
        </a:ln>
      </xdr:spPr>
    </xdr:pic>
    <xdr:clientData/>
  </xdr:twoCellAnchor>
  <xdr:twoCellAnchor editAs="oneCell">
    <xdr:from>
      <xdr:col>6</xdr:col>
      <xdr:colOff>306070</xdr:colOff>
      <xdr:row>289</xdr:row>
      <xdr:rowOff>0</xdr:rowOff>
    </xdr:from>
    <xdr:to>
      <xdr:col>6</xdr:col>
      <xdr:colOff>370205</xdr:colOff>
      <xdr:row>289</xdr:row>
      <xdr:rowOff>240665</xdr:rowOff>
    </xdr:to>
    <xdr:pic>
      <xdr:nvPicPr>
        <xdr:cNvPr id="1903" name="Picture 5" descr="clip_image3380"/>
        <xdr:cNvPicPr>
          <a:picLocks noChangeAspect="1"/>
        </xdr:cNvPicPr>
      </xdr:nvPicPr>
      <xdr:blipFill>
        <a:blip r:embed="rId1"/>
        <a:stretch>
          <a:fillRect/>
        </a:stretch>
      </xdr:blipFill>
      <xdr:spPr>
        <a:xfrm>
          <a:off x="6764020" y="209435700"/>
          <a:ext cx="64135" cy="240665"/>
        </a:xfrm>
        <a:prstGeom prst="rect">
          <a:avLst/>
        </a:prstGeom>
        <a:noFill/>
        <a:ln w="9525">
          <a:noFill/>
        </a:ln>
      </xdr:spPr>
    </xdr:pic>
    <xdr:clientData/>
  </xdr:twoCellAnchor>
  <xdr:twoCellAnchor editAs="oneCell">
    <xdr:from>
      <xdr:col>6</xdr:col>
      <xdr:colOff>379095</xdr:colOff>
      <xdr:row>289</xdr:row>
      <xdr:rowOff>0</xdr:rowOff>
    </xdr:from>
    <xdr:to>
      <xdr:col>7</xdr:col>
      <xdr:colOff>10795</xdr:colOff>
      <xdr:row>289</xdr:row>
      <xdr:rowOff>240665</xdr:rowOff>
    </xdr:to>
    <xdr:pic>
      <xdr:nvPicPr>
        <xdr:cNvPr id="1904" name="Picture 6" descr="clip_image3381"/>
        <xdr:cNvPicPr>
          <a:picLocks noChangeAspect="1"/>
        </xdr:cNvPicPr>
      </xdr:nvPicPr>
      <xdr:blipFill>
        <a:blip r:embed="rId1"/>
        <a:stretch>
          <a:fillRect/>
        </a:stretch>
      </xdr:blipFill>
      <xdr:spPr>
        <a:xfrm>
          <a:off x="6837045" y="209435700"/>
          <a:ext cx="69850" cy="240665"/>
        </a:xfrm>
        <a:prstGeom prst="rect">
          <a:avLst/>
        </a:prstGeom>
        <a:noFill/>
        <a:ln w="9525">
          <a:noFill/>
        </a:ln>
      </xdr:spPr>
    </xdr:pic>
    <xdr:clientData/>
  </xdr:twoCellAnchor>
  <xdr:twoCellAnchor editAs="oneCell">
    <xdr:from>
      <xdr:col>6</xdr:col>
      <xdr:colOff>459740</xdr:colOff>
      <xdr:row>289</xdr:row>
      <xdr:rowOff>0</xdr:rowOff>
    </xdr:from>
    <xdr:to>
      <xdr:col>7</xdr:col>
      <xdr:colOff>64770</xdr:colOff>
      <xdr:row>289</xdr:row>
      <xdr:rowOff>240665</xdr:rowOff>
    </xdr:to>
    <xdr:pic>
      <xdr:nvPicPr>
        <xdr:cNvPr id="1905" name="Picture 7" descr="clip_image3383"/>
        <xdr:cNvPicPr>
          <a:picLocks noChangeAspect="1"/>
        </xdr:cNvPicPr>
      </xdr:nvPicPr>
      <xdr:blipFill>
        <a:blip r:embed="rId1"/>
        <a:stretch>
          <a:fillRect/>
        </a:stretch>
      </xdr:blipFill>
      <xdr:spPr>
        <a:xfrm>
          <a:off x="6896100" y="209435700"/>
          <a:ext cx="64770" cy="240665"/>
        </a:xfrm>
        <a:prstGeom prst="rect">
          <a:avLst/>
        </a:prstGeom>
        <a:noFill/>
        <a:ln w="9525">
          <a:noFill/>
        </a:ln>
      </xdr:spPr>
    </xdr:pic>
    <xdr:clientData/>
  </xdr:twoCellAnchor>
  <xdr:twoCellAnchor editAs="oneCell">
    <xdr:from>
      <xdr:col>6</xdr:col>
      <xdr:colOff>495300</xdr:colOff>
      <xdr:row>289</xdr:row>
      <xdr:rowOff>0</xdr:rowOff>
    </xdr:from>
    <xdr:to>
      <xdr:col>7</xdr:col>
      <xdr:colOff>69850</xdr:colOff>
      <xdr:row>289</xdr:row>
      <xdr:rowOff>240665</xdr:rowOff>
    </xdr:to>
    <xdr:pic>
      <xdr:nvPicPr>
        <xdr:cNvPr id="1906" name="Picture 8" descr="clip_image3384"/>
        <xdr:cNvPicPr>
          <a:picLocks noChangeAspect="1"/>
        </xdr:cNvPicPr>
      </xdr:nvPicPr>
      <xdr:blipFill>
        <a:blip r:embed="rId1"/>
        <a:stretch>
          <a:fillRect/>
        </a:stretch>
      </xdr:blipFill>
      <xdr:spPr>
        <a:xfrm>
          <a:off x="6896100" y="209435700"/>
          <a:ext cx="69850" cy="240665"/>
        </a:xfrm>
        <a:prstGeom prst="rect">
          <a:avLst/>
        </a:prstGeom>
        <a:noFill/>
        <a:ln w="9525">
          <a:noFill/>
        </a:ln>
      </xdr:spPr>
    </xdr:pic>
    <xdr:clientData/>
  </xdr:twoCellAnchor>
  <xdr:twoCellAnchor editAs="oneCell">
    <xdr:from>
      <xdr:col>6</xdr:col>
      <xdr:colOff>495300</xdr:colOff>
      <xdr:row>289</xdr:row>
      <xdr:rowOff>0</xdr:rowOff>
    </xdr:from>
    <xdr:to>
      <xdr:col>7</xdr:col>
      <xdr:colOff>66675</xdr:colOff>
      <xdr:row>289</xdr:row>
      <xdr:rowOff>240665</xdr:rowOff>
    </xdr:to>
    <xdr:pic>
      <xdr:nvPicPr>
        <xdr:cNvPr id="1907" name="Picture 9" descr="clip_image3386"/>
        <xdr:cNvPicPr>
          <a:picLocks noChangeAspect="1"/>
        </xdr:cNvPicPr>
      </xdr:nvPicPr>
      <xdr:blipFill>
        <a:blip r:embed="rId1"/>
        <a:stretch>
          <a:fillRect/>
        </a:stretch>
      </xdr:blipFill>
      <xdr:spPr>
        <a:xfrm>
          <a:off x="6896100" y="209435700"/>
          <a:ext cx="66675" cy="240665"/>
        </a:xfrm>
        <a:prstGeom prst="rect">
          <a:avLst/>
        </a:prstGeom>
        <a:noFill/>
        <a:ln w="9525">
          <a:noFill/>
        </a:ln>
      </xdr:spPr>
    </xdr:pic>
    <xdr:clientData/>
  </xdr:twoCellAnchor>
  <xdr:twoCellAnchor editAs="oneCell">
    <xdr:from>
      <xdr:col>7</xdr:col>
      <xdr:colOff>72390</xdr:colOff>
      <xdr:row>289</xdr:row>
      <xdr:rowOff>0</xdr:rowOff>
    </xdr:from>
    <xdr:to>
      <xdr:col>7</xdr:col>
      <xdr:colOff>145415</xdr:colOff>
      <xdr:row>289</xdr:row>
      <xdr:rowOff>251460</xdr:rowOff>
    </xdr:to>
    <xdr:pic>
      <xdr:nvPicPr>
        <xdr:cNvPr id="1908" name="Picture 2" descr="clip_image3377"/>
        <xdr:cNvPicPr>
          <a:picLocks noChangeAspect="1"/>
        </xdr:cNvPicPr>
      </xdr:nvPicPr>
      <xdr:blipFill>
        <a:blip r:embed="rId1"/>
        <a:stretch>
          <a:fillRect/>
        </a:stretch>
      </xdr:blipFill>
      <xdr:spPr>
        <a:xfrm>
          <a:off x="6968490" y="209435700"/>
          <a:ext cx="73025" cy="251460"/>
        </a:xfrm>
        <a:prstGeom prst="rect">
          <a:avLst/>
        </a:prstGeom>
        <a:noFill/>
        <a:ln w="9525">
          <a:noFill/>
        </a:ln>
      </xdr:spPr>
    </xdr:pic>
    <xdr:clientData/>
  </xdr:twoCellAnchor>
  <xdr:twoCellAnchor editAs="oneCell">
    <xdr:from>
      <xdr:col>7</xdr:col>
      <xdr:colOff>153670</xdr:colOff>
      <xdr:row>289</xdr:row>
      <xdr:rowOff>0</xdr:rowOff>
    </xdr:from>
    <xdr:to>
      <xdr:col>7</xdr:col>
      <xdr:colOff>217805</xdr:colOff>
      <xdr:row>289</xdr:row>
      <xdr:rowOff>251460</xdr:rowOff>
    </xdr:to>
    <xdr:pic>
      <xdr:nvPicPr>
        <xdr:cNvPr id="1909" name="Picture 3" descr="clip_image3378"/>
        <xdr:cNvPicPr>
          <a:picLocks noChangeAspect="1"/>
        </xdr:cNvPicPr>
      </xdr:nvPicPr>
      <xdr:blipFill>
        <a:blip r:embed="rId1"/>
        <a:stretch>
          <a:fillRect/>
        </a:stretch>
      </xdr:blipFill>
      <xdr:spPr>
        <a:xfrm>
          <a:off x="7049770" y="209435700"/>
          <a:ext cx="64135" cy="251460"/>
        </a:xfrm>
        <a:prstGeom prst="rect">
          <a:avLst/>
        </a:prstGeom>
        <a:noFill/>
        <a:ln w="9525">
          <a:noFill/>
        </a:ln>
      </xdr:spPr>
    </xdr:pic>
    <xdr:clientData/>
  </xdr:twoCellAnchor>
  <xdr:twoCellAnchor editAs="oneCell">
    <xdr:from>
      <xdr:col>7</xdr:col>
      <xdr:colOff>229235</xdr:colOff>
      <xdr:row>289</xdr:row>
      <xdr:rowOff>0</xdr:rowOff>
    </xdr:from>
    <xdr:to>
      <xdr:col>7</xdr:col>
      <xdr:colOff>295910</xdr:colOff>
      <xdr:row>289</xdr:row>
      <xdr:rowOff>251460</xdr:rowOff>
    </xdr:to>
    <xdr:pic>
      <xdr:nvPicPr>
        <xdr:cNvPr id="1910" name="Picture 4" descr="clip_image3379"/>
        <xdr:cNvPicPr>
          <a:picLocks noChangeAspect="1"/>
        </xdr:cNvPicPr>
      </xdr:nvPicPr>
      <xdr:blipFill>
        <a:blip r:embed="rId1"/>
        <a:stretch>
          <a:fillRect/>
        </a:stretch>
      </xdr:blipFill>
      <xdr:spPr>
        <a:xfrm>
          <a:off x="7125335" y="209435700"/>
          <a:ext cx="66675" cy="251460"/>
        </a:xfrm>
        <a:prstGeom prst="rect">
          <a:avLst/>
        </a:prstGeom>
        <a:noFill/>
        <a:ln w="9525">
          <a:noFill/>
        </a:ln>
      </xdr:spPr>
    </xdr:pic>
    <xdr:clientData/>
  </xdr:twoCellAnchor>
  <xdr:twoCellAnchor editAs="oneCell">
    <xdr:from>
      <xdr:col>7</xdr:col>
      <xdr:colOff>304800</xdr:colOff>
      <xdr:row>289</xdr:row>
      <xdr:rowOff>0</xdr:rowOff>
    </xdr:from>
    <xdr:to>
      <xdr:col>7</xdr:col>
      <xdr:colOff>368300</xdr:colOff>
      <xdr:row>289</xdr:row>
      <xdr:rowOff>251460</xdr:rowOff>
    </xdr:to>
    <xdr:pic>
      <xdr:nvPicPr>
        <xdr:cNvPr id="1911" name="Picture 5" descr="clip_image3380"/>
        <xdr:cNvPicPr>
          <a:picLocks noChangeAspect="1"/>
        </xdr:cNvPicPr>
      </xdr:nvPicPr>
      <xdr:blipFill>
        <a:blip r:embed="rId1"/>
        <a:stretch>
          <a:fillRect/>
        </a:stretch>
      </xdr:blipFill>
      <xdr:spPr>
        <a:xfrm>
          <a:off x="7200900" y="209435700"/>
          <a:ext cx="63500" cy="251460"/>
        </a:xfrm>
        <a:prstGeom prst="rect">
          <a:avLst/>
        </a:prstGeom>
        <a:noFill/>
        <a:ln w="9525">
          <a:noFill/>
        </a:ln>
      </xdr:spPr>
    </xdr:pic>
    <xdr:clientData/>
  </xdr:twoCellAnchor>
  <xdr:twoCellAnchor editAs="oneCell">
    <xdr:from>
      <xdr:col>7</xdr:col>
      <xdr:colOff>380365</xdr:colOff>
      <xdr:row>289</xdr:row>
      <xdr:rowOff>0</xdr:rowOff>
    </xdr:from>
    <xdr:to>
      <xdr:col>7</xdr:col>
      <xdr:colOff>449580</xdr:colOff>
      <xdr:row>289</xdr:row>
      <xdr:rowOff>251460</xdr:rowOff>
    </xdr:to>
    <xdr:pic>
      <xdr:nvPicPr>
        <xdr:cNvPr id="1912" name="Picture 6" descr="clip_image3381"/>
        <xdr:cNvPicPr>
          <a:picLocks noChangeAspect="1"/>
        </xdr:cNvPicPr>
      </xdr:nvPicPr>
      <xdr:blipFill>
        <a:blip r:embed="rId1"/>
        <a:stretch>
          <a:fillRect/>
        </a:stretch>
      </xdr:blipFill>
      <xdr:spPr>
        <a:xfrm>
          <a:off x="7276465" y="209435700"/>
          <a:ext cx="69215" cy="251460"/>
        </a:xfrm>
        <a:prstGeom prst="rect">
          <a:avLst/>
        </a:prstGeom>
        <a:noFill/>
        <a:ln w="9525">
          <a:noFill/>
        </a:ln>
      </xdr:spPr>
    </xdr:pic>
    <xdr:clientData/>
  </xdr:twoCellAnchor>
  <xdr:twoCellAnchor editAs="oneCell">
    <xdr:from>
      <xdr:col>7</xdr:col>
      <xdr:colOff>458470</xdr:colOff>
      <xdr:row>289</xdr:row>
      <xdr:rowOff>0</xdr:rowOff>
    </xdr:from>
    <xdr:to>
      <xdr:col>7</xdr:col>
      <xdr:colOff>522605</xdr:colOff>
      <xdr:row>289</xdr:row>
      <xdr:rowOff>251460</xdr:rowOff>
    </xdr:to>
    <xdr:pic>
      <xdr:nvPicPr>
        <xdr:cNvPr id="1913" name="Picture 7" descr="clip_image3383"/>
        <xdr:cNvPicPr>
          <a:picLocks noChangeAspect="1"/>
        </xdr:cNvPicPr>
      </xdr:nvPicPr>
      <xdr:blipFill>
        <a:blip r:embed="rId1"/>
        <a:stretch>
          <a:fillRect/>
        </a:stretch>
      </xdr:blipFill>
      <xdr:spPr>
        <a:xfrm>
          <a:off x="7354570" y="209435700"/>
          <a:ext cx="64135" cy="251460"/>
        </a:xfrm>
        <a:prstGeom prst="rect">
          <a:avLst/>
        </a:prstGeom>
        <a:noFill/>
        <a:ln w="9525">
          <a:noFill/>
        </a:ln>
      </xdr:spPr>
    </xdr:pic>
    <xdr:clientData/>
  </xdr:twoCellAnchor>
  <xdr:twoCellAnchor editAs="oneCell">
    <xdr:from>
      <xdr:col>7</xdr:col>
      <xdr:colOff>530860</xdr:colOff>
      <xdr:row>289</xdr:row>
      <xdr:rowOff>0</xdr:rowOff>
    </xdr:from>
    <xdr:to>
      <xdr:col>7</xdr:col>
      <xdr:colOff>600710</xdr:colOff>
      <xdr:row>289</xdr:row>
      <xdr:rowOff>251460</xdr:rowOff>
    </xdr:to>
    <xdr:pic>
      <xdr:nvPicPr>
        <xdr:cNvPr id="1914" name="Picture 8" descr="clip_image3384"/>
        <xdr:cNvPicPr>
          <a:picLocks noChangeAspect="1"/>
        </xdr:cNvPicPr>
      </xdr:nvPicPr>
      <xdr:blipFill>
        <a:blip r:embed="rId1"/>
        <a:stretch>
          <a:fillRect/>
        </a:stretch>
      </xdr:blipFill>
      <xdr:spPr>
        <a:xfrm>
          <a:off x="7426960" y="209435700"/>
          <a:ext cx="69850" cy="251460"/>
        </a:xfrm>
        <a:prstGeom prst="rect">
          <a:avLst/>
        </a:prstGeom>
        <a:noFill/>
        <a:ln w="9525">
          <a:noFill/>
        </a:ln>
      </xdr:spPr>
    </xdr:pic>
    <xdr:clientData/>
  </xdr:twoCellAnchor>
  <xdr:twoCellAnchor editAs="oneCell">
    <xdr:from>
      <xdr:col>7</xdr:col>
      <xdr:colOff>551180</xdr:colOff>
      <xdr:row>289</xdr:row>
      <xdr:rowOff>0</xdr:rowOff>
    </xdr:from>
    <xdr:to>
      <xdr:col>7</xdr:col>
      <xdr:colOff>621030</xdr:colOff>
      <xdr:row>289</xdr:row>
      <xdr:rowOff>251460</xdr:rowOff>
    </xdr:to>
    <xdr:pic>
      <xdr:nvPicPr>
        <xdr:cNvPr id="1915" name="Picture 9" descr="clip_image3386"/>
        <xdr:cNvPicPr>
          <a:picLocks noChangeAspect="1"/>
        </xdr:cNvPicPr>
      </xdr:nvPicPr>
      <xdr:blipFill>
        <a:blip r:embed="rId1"/>
        <a:stretch>
          <a:fillRect/>
        </a:stretch>
      </xdr:blipFill>
      <xdr:spPr>
        <a:xfrm>
          <a:off x="7447280" y="209435700"/>
          <a:ext cx="69850" cy="251460"/>
        </a:xfrm>
        <a:prstGeom prst="rect">
          <a:avLst/>
        </a:prstGeom>
        <a:noFill/>
        <a:ln w="9525">
          <a:noFill/>
        </a:ln>
      </xdr:spPr>
    </xdr:pic>
    <xdr:clientData/>
  </xdr:twoCellAnchor>
  <xdr:twoCellAnchor editAs="oneCell">
    <xdr:from>
      <xdr:col>7</xdr:col>
      <xdr:colOff>72390</xdr:colOff>
      <xdr:row>289</xdr:row>
      <xdr:rowOff>0</xdr:rowOff>
    </xdr:from>
    <xdr:to>
      <xdr:col>7</xdr:col>
      <xdr:colOff>145415</xdr:colOff>
      <xdr:row>289</xdr:row>
      <xdr:rowOff>240665</xdr:rowOff>
    </xdr:to>
    <xdr:pic>
      <xdr:nvPicPr>
        <xdr:cNvPr id="1916" name="Picture 2" descr="clip_image3377"/>
        <xdr:cNvPicPr>
          <a:picLocks noChangeAspect="1"/>
        </xdr:cNvPicPr>
      </xdr:nvPicPr>
      <xdr:blipFill>
        <a:blip r:embed="rId1"/>
        <a:stretch>
          <a:fillRect/>
        </a:stretch>
      </xdr:blipFill>
      <xdr:spPr>
        <a:xfrm>
          <a:off x="6968490" y="209435700"/>
          <a:ext cx="73025" cy="240665"/>
        </a:xfrm>
        <a:prstGeom prst="rect">
          <a:avLst/>
        </a:prstGeom>
        <a:noFill/>
        <a:ln w="9525">
          <a:noFill/>
        </a:ln>
      </xdr:spPr>
    </xdr:pic>
    <xdr:clientData/>
  </xdr:twoCellAnchor>
  <xdr:twoCellAnchor editAs="oneCell">
    <xdr:from>
      <xdr:col>7</xdr:col>
      <xdr:colOff>153670</xdr:colOff>
      <xdr:row>289</xdr:row>
      <xdr:rowOff>0</xdr:rowOff>
    </xdr:from>
    <xdr:to>
      <xdr:col>7</xdr:col>
      <xdr:colOff>217805</xdr:colOff>
      <xdr:row>289</xdr:row>
      <xdr:rowOff>240665</xdr:rowOff>
    </xdr:to>
    <xdr:pic>
      <xdr:nvPicPr>
        <xdr:cNvPr id="1917" name="Picture 3" descr="clip_image3378"/>
        <xdr:cNvPicPr>
          <a:picLocks noChangeAspect="1"/>
        </xdr:cNvPicPr>
      </xdr:nvPicPr>
      <xdr:blipFill>
        <a:blip r:embed="rId1"/>
        <a:stretch>
          <a:fillRect/>
        </a:stretch>
      </xdr:blipFill>
      <xdr:spPr>
        <a:xfrm>
          <a:off x="7049770" y="209435700"/>
          <a:ext cx="64135" cy="240665"/>
        </a:xfrm>
        <a:prstGeom prst="rect">
          <a:avLst/>
        </a:prstGeom>
        <a:noFill/>
        <a:ln w="9525">
          <a:noFill/>
        </a:ln>
      </xdr:spPr>
    </xdr:pic>
    <xdr:clientData/>
  </xdr:twoCellAnchor>
  <xdr:twoCellAnchor editAs="oneCell">
    <xdr:from>
      <xdr:col>7</xdr:col>
      <xdr:colOff>229235</xdr:colOff>
      <xdr:row>289</xdr:row>
      <xdr:rowOff>0</xdr:rowOff>
    </xdr:from>
    <xdr:to>
      <xdr:col>7</xdr:col>
      <xdr:colOff>295910</xdr:colOff>
      <xdr:row>289</xdr:row>
      <xdr:rowOff>240665</xdr:rowOff>
    </xdr:to>
    <xdr:pic>
      <xdr:nvPicPr>
        <xdr:cNvPr id="1918" name="Picture 4" descr="clip_image3379"/>
        <xdr:cNvPicPr>
          <a:picLocks noChangeAspect="1"/>
        </xdr:cNvPicPr>
      </xdr:nvPicPr>
      <xdr:blipFill>
        <a:blip r:embed="rId1"/>
        <a:stretch>
          <a:fillRect/>
        </a:stretch>
      </xdr:blipFill>
      <xdr:spPr>
        <a:xfrm>
          <a:off x="7125335" y="209435700"/>
          <a:ext cx="66675" cy="240665"/>
        </a:xfrm>
        <a:prstGeom prst="rect">
          <a:avLst/>
        </a:prstGeom>
        <a:noFill/>
        <a:ln w="9525">
          <a:noFill/>
        </a:ln>
      </xdr:spPr>
    </xdr:pic>
    <xdr:clientData/>
  </xdr:twoCellAnchor>
  <xdr:twoCellAnchor editAs="oneCell">
    <xdr:from>
      <xdr:col>7</xdr:col>
      <xdr:colOff>304800</xdr:colOff>
      <xdr:row>289</xdr:row>
      <xdr:rowOff>0</xdr:rowOff>
    </xdr:from>
    <xdr:to>
      <xdr:col>7</xdr:col>
      <xdr:colOff>368300</xdr:colOff>
      <xdr:row>289</xdr:row>
      <xdr:rowOff>240665</xdr:rowOff>
    </xdr:to>
    <xdr:pic>
      <xdr:nvPicPr>
        <xdr:cNvPr id="1919" name="Picture 5" descr="clip_image3380"/>
        <xdr:cNvPicPr>
          <a:picLocks noChangeAspect="1"/>
        </xdr:cNvPicPr>
      </xdr:nvPicPr>
      <xdr:blipFill>
        <a:blip r:embed="rId1"/>
        <a:stretch>
          <a:fillRect/>
        </a:stretch>
      </xdr:blipFill>
      <xdr:spPr>
        <a:xfrm>
          <a:off x="7200900" y="209435700"/>
          <a:ext cx="63500" cy="240665"/>
        </a:xfrm>
        <a:prstGeom prst="rect">
          <a:avLst/>
        </a:prstGeom>
        <a:noFill/>
        <a:ln w="9525">
          <a:noFill/>
        </a:ln>
      </xdr:spPr>
    </xdr:pic>
    <xdr:clientData/>
  </xdr:twoCellAnchor>
  <xdr:twoCellAnchor editAs="oneCell">
    <xdr:from>
      <xdr:col>7</xdr:col>
      <xdr:colOff>380365</xdr:colOff>
      <xdr:row>289</xdr:row>
      <xdr:rowOff>0</xdr:rowOff>
    </xdr:from>
    <xdr:to>
      <xdr:col>7</xdr:col>
      <xdr:colOff>449580</xdr:colOff>
      <xdr:row>289</xdr:row>
      <xdr:rowOff>240665</xdr:rowOff>
    </xdr:to>
    <xdr:pic>
      <xdr:nvPicPr>
        <xdr:cNvPr id="1920" name="Picture 6" descr="clip_image3381"/>
        <xdr:cNvPicPr>
          <a:picLocks noChangeAspect="1"/>
        </xdr:cNvPicPr>
      </xdr:nvPicPr>
      <xdr:blipFill>
        <a:blip r:embed="rId1"/>
        <a:stretch>
          <a:fillRect/>
        </a:stretch>
      </xdr:blipFill>
      <xdr:spPr>
        <a:xfrm>
          <a:off x="7276465" y="209435700"/>
          <a:ext cx="69215" cy="240665"/>
        </a:xfrm>
        <a:prstGeom prst="rect">
          <a:avLst/>
        </a:prstGeom>
        <a:noFill/>
        <a:ln w="9525">
          <a:noFill/>
        </a:ln>
      </xdr:spPr>
    </xdr:pic>
    <xdr:clientData/>
  </xdr:twoCellAnchor>
  <xdr:twoCellAnchor editAs="oneCell">
    <xdr:from>
      <xdr:col>7</xdr:col>
      <xdr:colOff>458470</xdr:colOff>
      <xdr:row>289</xdr:row>
      <xdr:rowOff>0</xdr:rowOff>
    </xdr:from>
    <xdr:to>
      <xdr:col>7</xdr:col>
      <xdr:colOff>522605</xdr:colOff>
      <xdr:row>289</xdr:row>
      <xdr:rowOff>240665</xdr:rowOff>
    </xdr:to>
    <xdr:pic>
      <xdr:nvPicPr>
        <xdr:cNvPr id="1921" name="Picture 7" descr="clip_image3383"/>
        <xdr:cNvPicPr>
          <a:picLocks noChangeAspect="1"/>
        </xdr:cNvPicPr>
      </xdr:nvPicPr>
      <xdr:blipFill>
        <a:blip r:embed="rId1"/>
        <a:stretch>
          <a:fillRect/>
        </a:stretch>
      </xdr:blipFill>
      <xdr:spPr>
        <a:xfrm>
          <a:off x="7354570" y="209435700"/>
          <a:ext cx="64135" cy="240665"/>
        </a:xfrm>
        <a:prstGeom prst="rect">
          <a:avLst/>
        </a:prstGeom>
        <a:noFill/>
        <a:ln w="9525">
          <a:noFill/>
        </a:ln>
      </xdr:spPr>
    </xdr:pic>
    <xdr:clientData/>
  </xdr:twoCellAnchor>
  <xdr:twoCellAnchor editAs="oneCell">
    <xdr:from>
      <xdr:col>7</xdr:col>
      <xdr:colOff>530860</xdr:colOff>
      <xdr:row>289</xdr:row>
      <xdr:rowOff>0</xdr:rowOff>
    </xdr:from>
    <xdr:to>
      <xdr:col>7</xdr:col>
      <xdr:colOff>600710</xdr:colOff>
      <xdr:row>289</xdr:row>
      <xdr:rowOff>240665</xdr:rowOff>
    </xdr:to>
    <xdr:pic>
      <xdr:nvPicPr>
        <xdr:cNvPr id="1922" name="Picture 8" descr="clip_image3384"/>
        <xdr:cNvPicPr>
          <a:picLocks noChangeAspect="1"/>
        </xdr:cNvPicPr>
      </xdr:nvPicPr>
      <xdr:blipFill>
        <a:blip r:embed="rId1"/>
        <a:stretch>
          <a:fillRect/>
        </a:stretch>
      </xdr:blipFill>
      <xdr:spPr>
        <a:xfrm>
          <a:off x="7426960" y="209435700"/>
          <a:ext cx="69850" cy="240665"/>
        </a:xfrm>
        <a:prstGeom prst="rect">
          <a:avLst/>
        </a:prstGeom>
        <a:noFill/>
        <a:ln w="9525">
          <a:noFill/>
        </a:ln>
      </xdr:spPr>
    </xdr:pic>
    <xdr:clientData/>
  </xdr:twoCellAnchor>
  <xdr:twoCellAnchor editAs="oneCell">
    <xdr:from>
      <xdr:col>7</xdr:col>
      <xdr:colOff>551180</xdr:colOff>
      <xdr:row>289</xdr:row>
      <xdr:rowOff>0</xdr:rowOff>
    </xdr:from>
    <xdr:to>
      <xdr:col>7</xdr:col>
      <xdr:colOff>621030</xdr:colOff>
      <xdr:row>289</xdr:row>
      <xdr:rowOff>240665</xdr:rowOff>
    </xdr:to>
    <xdr:pic>
      <xdr:nvPicPr>
        <xdr:cNvPr id="1923" name="Picture 9" descr="clip_image3386"/>
        <xdr:cNvPicPr>
          <a:picLocks noChangeAspect="1"/>
        </xdr:cNvPicPr>
      </xdr:nvPicPr>
      <xdr:blipFill>
        <a:blip r:embed="rId1"/>
        <a:stretch>
          <a:fillRect/>
        </a:stretch>
      </xdr:blipFill>
      <xdr:spPr>
        <a:xfrm>
          <a:off x="7447280" y="209435700"/>
          <a:ext cx="69850" cy="240665"/>
        </a:xfrm>
        <a:prstGeom prst="rect">
          <a:avLst/>
        </a:prstGeom>
        <a:noFill/>
        <a:ln w="9525">
          <a:noFill/>
        </a:ln>
      </xdr:spPr>
    </xdr:pic>
    <xdr:clientData/>
  </xdr:twoCellAnchor>
  <xdr:twoCellAnchor editAs="oneCell">
    <xdr:from>
      <xdr:col>7</xdr:col>
      <xdr:colOff>609600</xdr:colOff>
      <xdr:row>289</xdr:row>
      <xdr:rowOff>0</xdr:rowOff>
    </xdr:from>
    <xdr:to>
      <xdr:col>7</xdr:col>
      <xdr:colOff>676275</xdr:colOff>
      <xdr:row>289</xdr:row>
      <xdr:rowOff>251460</xdr:rowOff>
    </xdr:to>
    <xdr:pic>
      <xdr:nvPicPr>
        <xdr:cNvPr id="1924" name="Picture 9" descr="clip_image3386"/>
        <xdr:cNvPicPr>
          <a:picLocks noChangeAspect="1"/>
        </xdr:cNvPicPr>
      </xdr:nvPicPr>
      <xdr:blipFill>
        <a:blip r:embed="rId1"/>
        <a:stretch>
          <a:fillRect/>
        </a:stretch>
      </xdr:blipFill>
      <xdr:spPr>
        <a:xfrm>
          <a:off x="7505700" y="209435700"/>
          <a:ext cx="66675" cy="251460"/>
        </a:xfrm>
        <a:prstGeom prst="rect">
          <a:avLst/>
        </a:prstGeom>
        <a:noFill/>
        <a:ln w="9525">
          <a:noFill/>
        </a:ln>
      </xdr:spPr>
    </xdr:pic>
    <xdr:clientData/>
  </xdr:twoCellAnchor>
  <xdr:twoCellAnchor editAs="oneCell">
    <xdr:from>
      <xdr:col>7</xdr:col>
      <xdr:colOff>609600</xdr:colOff>
      <xdr:row>289</xdr:row>
      <xdr:rowOff>0</xdr:rowOff>
    </xdr:from>
    <xdr:to>
      <xdr:col>7</xdr:col>
      <xdr:colOff>676275</xdr:colOff>
      <xdr:row>289</xdr:row>
      <xdr:rowOff>240665</xdr:rowOff>
    </xdr:to>
    <xdr:pic>
      <xdr:nvPicPr>
        <xdr:cNvPr id="1925" name="Picture 9" descr="clip_image3386"/>
        <xdr:cNvPicPr>
          <a:picLocks noChangeAspect="1"/>
        </xdr:cNvPicPr>
      </xdr:nvPicPr>
      <xdr:blipFill>
        <a:blip r:embed="rId1"/>
        <a:stretch>
          <a:fillRect/>
        </a:stretch>
      </xdr:blipFill>
      <xdr:spPr>
        <a:xfrm>
          <a:off x="7505700" y="209435700"/>
          <a:ext cx="66675" cy="240665"/>
        </a:xfrm>
        <a:prstGeom prst="rect">
          <a:avLst/>
        </a:prstGeom>
        <a:noFill/>
        <a:ln w="9525">
          <a:noFill/>
        </a:ln>
      </xdr:spPr>
    </xdr:pic>
    <xdr:clientData/>
  </xdr:twoCellAnchor>
  <xdr:twoCellAnchor editAs="oneCell">
    <xdr:from>
      <xdr:col>7</xdr:col>
      <xdr:colOff>368300</xdr:colOff>
      <xdr:row>289</xdr:row>
      <xdr:rowOff>0</xdr:rowOff>
    </xdr:from>
    <xdr:to>
      <xdr:col>7</xdr:col>
      <xdr:colOff>438150</xdr:colOff>
      <xdr:row>289</xdr:row>
      <xdr:rowOff>251460</xdr:rowOff>
    </xdr:to>
    <xdr:pic>
      <xdr:nvPicPr>
        <xdr:cNvPr id="1926" name="Picture 6" descr="clip_image3381"/>
        <xdr:cNvPicPr>
          <a:picLocks noChangeAspect="1"/>
        </xdr:cNvPicPr>
      </xdr:nvPicPr>
      <xdr:blipFill>
        <a:blip r:embed="rId1"/>
        <a:stretch>
          <a:fillRect/>
        </a:stretch>
      </xdr:blipFill>
      <xdr:spPr>
        <a:xfrm>
          <a:off x="7264400" y="209435700"/>
          <a:ext cx="69850" cy="251460"/>
        </a:xfrm>
        <a:prstGeom prst="rect">
          <a:avLst/>
        </a:prstGeom>
        <a:noFill/>
        <a:ln w="9525">
          <a:noFill/>
        </a:ln>
      </xdr:spPr>
    </xdr:pic>
    <xdr:clientData/>
  </xdr:twoCellAnchor>
  <xdr:twoCellAnchor editAs="oneCell">
    <xdr:from>
      <xdr:col>7</xdr:col>
      <xdr:colOff>666750</xdr:colOff>
      <xdr:row>289</xdr:row>
      <xdr:rowOff>0</xdr:rowOff>
    </xdr:from>
    <xdr:to>
      <xdr:col>7</xdr:col>
      <xdr:colOff>730250</xdr:colOff>
      <xdr:row>289</xdr:row>
      <xdr:rowOff>251460</xdr:rowOff>
    </xdr:to>
    <xdr:pic>
      <xdr:nvPicPr>
        <xdr:cNvPr id="1927" name="Picture 1" descr="clip_image3376"/>
        <xdr:cNvPicPr>
          <a:picLocks noChangeAspect="1"/>
        </xdr:cNvPicPr>
      </xdr:nvPicPr>
      <xdr:blipFill>
        <a:blip r:embed="rId1"/>
        <a:stretch>
          <a:fillRect/>
        </a:stretch>
      </xdr:blipFill>
      <xdr:spPr>
        <a:xfrm>
          <a:off x="7562850" y="209435700"/>
          <a:ext cx="63500" cy="251460"/>
        </a:xfrm>
        <a:prstGeom prst="rect">
          <a:avLst/>
        </a:prstGeom>
        <a:noFill/>
        <a:ln w="9525">
          <a:noFill/>
        </a:ln>
      </xdr:spPr>
    </xdr:pic>
    <xdr:clientData/>
  </xdr:twoCellAnchor>
  <xdr:twoCellAnchor editAs="oneCell">
    <xdr:from>
      <xdr:col>7</xdr:col>
      <xdr:colOff>666750</xdr:colOff>
      <xdr:row>289</xdr:row>
      <xdr:rowOff>0</xdr:rowOff>
    </xdr:from>
    <xdr:to>
      <xdr:col>7</xdr:col>
      <xdr:colOff>735965</xdr:colOff>
      <xdr:row>289</xdr:row>
      <xdr:rowOff>251460</xdr:rowOff>
    </xdr:to>
    <xdr:pic>
      <xdr:nvPicPr>
        <xdr:cNvPr id="1928" name="Picture 2" descr="clip_image3377"/>
        <xdr:cNvPicPr>
          <a:picLocks noChangeAspect="1"/>
        </xdr:cNvPicPr>
      </xdr:nvPicPr>
      <xdr:blipFill>
        <a:blip r:embed="rId1"/>
        <a:stretch>
          <a:fillRect/>
        </a:stretch>
      </xdr:blipFill>
      <xdr:spPr>
        <a:xfrm>
          <a:off x="7562850" y="209435700"/>
          <a:ext cx="69215" cy="251460"/>
        </a:xfrm>
        <a:prstGeom prst="rect">
          <a:avLst/>
        </a:prstGeom>
        <a:noFill/>
        <a:ln w="9525">
          <a:noFill/>
        </a:ln>
      </xdr:spPr>
    </xdr:pic>
    <xdr:clientData/>
  </xdr:twoCellAnchor>
  <xdr:twoCellAnchor editAs="oneCell">
    <xdr:from>
      <xdr:col>7</xdr:col>
      <xdr:colOff>351155</xdr:colOff>
      <xdr:row>289</xdr:row>
      <xdr:rowOff>0</xdr:rowOff>
    </xdr:from>
    <xdr:to>
      <xdr:col>7</xdr:col>
      <xdr:colOff>421005</xdr:colOff>
      <xdr:row>289</xdr:row>
      <xdr:rowOff>251460</xdr:rowOff>
    </xdr:to>
    <xdr:pic>
      <xdr:nvPicPr>
        <xdr:cNvPr id="1929" name="Picture 6" descr="clip_image3381"/>
        <xdr:cNvPicPr>
          <a:picLocks noChangeAspect="1"/>
        </xdr:cNvPicPr>
      </xdr:nvPicPr>
      <xdr:blipFill>
        <a:blip r:embed="rId1"/>
        <a:stretch>
          <a:fillRect/>
        </a:stretch>
      </xdr:blipFill>
      <xdr:spPr>
        <a:xfrm>
          <a:off x="7247255" y="209435700"/>
          <a:ext cx="69850" cy="251460"/>
        </a:xfrm>
        <a:prstGeom prst="rect">
          <a:avLst/>
        </a:prstGeom>
        <a:noFill/>
        <a:ln w="9525">
          <a:noFill/>
        </a:ln>
      </xdr:spPr>
    </xdr:pic>
    <xdr:clientData/>
  </xdr:twoCellAnchor>
  <xdr:twoCellAnchor editAs="oneCell">
    <xdr:from>
      <xdr:col>9</xdr:col>
      <xdr:colOff>0</xdr:colOff>
      <xdr:row>289</xdr:row>
      <xdr:rowOff>0</xdr:rowOff>
    </xdr:from>
    <xdr:to>
      <xdr:col>9</xdr:col>
      <xdr:colOff>66040</xdr:colOff>
      <xdr:row>289</xdr:row>
      <xdr:rowOff>251460</xdr:rowOff>
    </xdr:to>
    <xdr:pic>
      <xdr:nvPicPr>
        <xdr:cNvPr id="1930" name="Picture 1" descr="clip_image3376"/>
        <xdr:cNvPicPr>
          <a:picLocks noChangeAspect="1"/>
        </xdr:cNvPicPr>
      </xdr:nvPicPr>
      <xdr:blipFill>
        <a:blip r:embed="rId1"/>
        <a:stretch>
          <a:fillRect/>
        </a:stretch>
      </xdr:blipFill>
      <xdr:spPr>
        <a:xfrm>
          <a:off x="14109065" y="209435700"/>
          <a:ext cx="66040" cy="251460"/>
        </a:xfrm>
        <a:prstGeom prst="rect">
          <a:avLst/>
        </a:prstGeom>
        <a:noFill/>
        <a:ln w="9525">
          <a:noFill/>
        </a:ln>
      </xdr:spPr>
    </xdr:pic>
    <xdr:clientData/>
  </xdr:twoCellAnchor>
  <xdr:twoCellAnchor editAs="oneCell">
    <xdr:from>
      <xdr:col>9</xdr:col>
      <xdr:colOff>0</xdr:colOff>
      <xdr:row>289</xdr:row>
      <xdr:rowOff>0</xdr:rowOff>
    </xdr:from>
    <xdr:to>
      <xdr:col>9</xdr:col>
      <xdr:colOff>71755</xdr:colOff>
      <xdr:row>289</xdr:row>
      <xdr:rowOff>251460</xdr:rowOff>
    </xdr:to>
    <xdr:pic>
      <xdr:nvPicPr>
        <xdr:cNvPr id="1931" name="Picture 2" descr="clip_image3377"/>
        <xdr:cNvPicPr>
          <a:picLocks noChangeAspect="1"/>
        </xdr:cNvPicPr>
      </xdr:nvPicPr>
      <xdr:blipFill>
        <a:blip r:embed="rId1"/>
        <a:stretch>
          <a:fillRect/>
        </a:stretch>
      </xdr:blipFill>
      <xdr:spPr>
        <a:xfrm>
          <a:off x="14109065" y="209435700"/>
          <a:ext cx="71755" cy="251460"/>
        </a:xfrm>
        <a:prstGeom prst="rect">
          <a:avLst/>
        </a:prstGeom>
        <a:noFill/>
        <a:ln w="9525">
          <a:noFill/>
        </a:ln>
      </xdr:spPr>
    </xdr:pic>
    <xdr:clientData/>
  </xdr:twoCellAnchor>
  <xdr:twoCellAnchor editAs="oneCell">
    <xdr:from>
      <xdr:col>9</xdr:col>
      <xdr:colOff>0</xdr:colOff>
      <xdr:row>289</xdr:row>
      <xdr:rowOff>0</xdr:rowOff>
    </xdr:from>
    <xdr:to>
      <xdr:col>9</xdr:col>
      <xdr:colOff>64770</xdr:colOff>
      <xdr:row>289</xdr:row>
      <xdr:rowOff>251460</xdr:rowOff>
    </xdr:to>
    <xdr:pic>
      <xdr:nvPicPr>
        <xdr:cNvPr id="1932" name="Picture 3" descr="clip_image3378"/>
        <xdr:cNvPicPr>
          <a:picLocks noChangeAspect="1"/>
        </xdr:cNvPicPr>
      </xdr:nvPicPr>
      <xdr:blipFill>
        <a:blip r:embed="rId1"/>
        <a:stretch>
          <a:fillRect/>
        </a:stretch>
      </xdr:blipFill>
      <xdr:spPr>
        <a:xfrm>
          <a:off x="14109065" y="209435700"/>
          <a:ext cx="64770" cy="251460"/>
        </a:xfrm>
        <a:prstGeom prst="rect">
          <a:avLst/>
        </a:prstGeom>
        <a:noFill/>
        <a:ln w="9525">
          <a:noFill/>
        </a:ln>
      </xdr:spPr>
    </xdr:pic>
    <xdr:clientData/>
  </xdr:twoCellAnchor>
  <xdr:twoCellAnchor editAs="oneCell">
    <xdr:from>
      <xdr:col>9</xdr:col>
      <xdr:colOff>0</xdr:colOff>
      <xdr:row>289</xdr:row>
      <xdr:rowOff>0</xdr:rowOff>
    </xdr:from>
    <xdr:to>
      <xdr:col>9</xdr:col>
      <xdr:colOff>68580</xdr:colOff>
      <xdr:row>289</xdr:row>
      <xdr:rowOff>251460</xdr:rowOff>
    </xdr:to>
    <xdr:pic>
      <xdr:nvPicPr>
        <xdr:cNvPr id="1933" name="Picture 4" descr="clip_image3379"/>
        <xdr:cNvPicPr>
          <a:picLocks noChangeAspect="1"/>
        </xdr:cNvPicPr>
      </xdr:nvPicPr>
      <xdr:blipFill>
        <a:blip r:embed="rId1"/>
        <a:stretch>
          <a:fillRect/>
        </a:stretch>
      </xdr:blipFill>
      <xdr:spPr>
        <a:xfrm>
          <a:off x="14109065" y="209435700"/>
          <a:ext cx="68580" cy="251460"/>
        </a:xfrm>
        <a:prstGeom prst="rect">
          <a:avLst/>
        </a:prstGeom>
        <a:noFill/>
        <a:ln w="9525">
          <a:noFill/>
        </a:ln>
      </xdr:spPr>
    </xdr:pic>
    <xdr:clientData/>
  </xdr:twoCellAnchor>
  <xdr:twoCellAnchor editAs="oneCell">
    <xdr:from>
      <xdr:col>9</xdr:col>
      <xdr:colOff>0</xdr:colOff>
      <xdr:row>289</xdr:row>
      <xdr:rowOff>0</xdr:rowOff>
    </xdr:from>
    <xdr:to>
      <xdr:col>9</xdr:col>
      <xdr:colOff>70485</xdr:colOff>
      <xdr:row>289</xdr:row>
      <xdr:rowOff>251460</xdr:rowOff>
    </xdr:to>
    <xdr:pic>
      <xdr:nvPicPr>
        <xdr:cNvPr id="1935" name="Picture 6" descr="clip_image3381"/>
        <xdr:cNvPicPr>
          <a:picLocks noChangeAspect="1"/>
        </xdr:cNvPicPr>
      </xdr:nvPicPr>
      <xdr:blipFill>
        <a:blip r:embed="rId1"/>
        <a:stretch>
          <a:fillRect/>
        </a:stretch>
      </xdr:blipFill>
      <xdr:spPr>
        <a:xfrm>
          <a:off x="14109065" y="209435700"/>
          <a:ext cx="70485" cy="251460"/>
        </a:xfrm>
        <a:prstGeom prst="rect">
          <a:avLst/>
        </a:prstGeom>
        <a:noFill/>
        <a:ln w="9525">
          <a:noFill/>
        </a:ln>
      </xdr:spPr>
    </xdr:pic>
    <xdr:clientData/>
  </xdr:twoCellAnchor>
  <xdr:twoCellAnchor editAs="oneCell">
    <xdr:from>
      <xdr:col>9</xdr:col>
      <xdr:colOff>0</xdr:colOff>
      <xdr:row>289</xdr:row>
      <xdr:rowOff>0</xdr:rowOff>
    </xdr:from>
    <xdr:to>
      <xdr:col>9</xdr:col>
      <xdr:colOff>69850</xdr:colOff>
      <xdr:row>289</xdr:row>
      <xdr:rowOff>251460</xdr:rowOff>
    </xdr:to>
    <xdr:pic>
      <xdr:nvPicPr>
        <xdr:cNvPr id="1937" name="Picture 8" descr="clip_image3384"/>
        <xdr:cNvPicPr>
          <a:picLocks noChangeAspect="1"/>
        </xdr:cNvPicPr>
      </xdr:nvPicPr>
      <xdr:blipFill>
        <a:blip r:embed="rId1"/>
        <a:stretch>
          <a:fillRect/>
        </a:stretch>
      </xdr:blipFill>
      <xdr:spPr>
        <a:xfrm>
          <a:off x="14109065" y="209435700"/>
          <a:ext cx="69850" cy="251460"/>
        </a:xfrm>
        <a:prstGeom prst="rect">
          <a:avLst/>
        </a:prstGeom>
        <a:noFill/>
        <a:ln w="9525">
          <a:noFill/>
        </a:ln>
      </xdr:spPr>
    </xdr:pic>
    <xdr:clientData/>
  </xdr:twoCellAnchor>
  <xdr:twoCellAnchor editAs="oneCell">
    <xdr:from>
      <xdr:col>9</xdr:col>
      <xdr:colOff>0</xdr:colOff>
      <xdr:row>289</xdr:row>
      <xdr:rowOff>0</xdr:rowOff>
    </xdr:from>
    <xdr:to>
      <xdr:col>9</xdr:col>
      <xdr:colOff>71755</xdr:colOff>
      <xdr:row>289</xdr:row>
      <xdr:rowOff>240665</xdr:rowOff>
    </xdr:to>
    <xdr:pic>
      <xdr:nvPicPr>
        <xdr:cNvPr id="1940" name="Picture 2" descr="clip_image3377"/>
        <xdr:cNvPicPr>
          <a:picLocks noChangeAspect="1"/>
        </xdr:cNvPicPr>
      </xdr:nvPicPr>
      <xdr:blipFill>
        <a:blip r:embed="rId1"/>
        <a:stretch>
          <a:fillRect/>
        </a:stretch>
      </xdr:blipFill>
      <xdr:spPr>
        <a:xfrm>
          <a:off x="14109065" y="209435700"/>
          <a:ext cx="71755" cy="240665"/>
        </a:xfrm>
        <a:prstGeom prst="rect">
          <a:avLst/>
        </a:prstGeom>
        <a:noFill/>
        <a:ln w="9525">
          <a:noFill/>
        </a:ln>
      </xdr:spPr>
    </xdr:pic>
    <xdr:clientData/>
  </xdr:twoCellAnchor>
  <xdr:twoCellAnchor editAs="oneCell">
    <xdr:from>
      <xdr:col>9</xdr:col>
      <xdr:colOff>0</xdr:colOff>
      <xdr:row>289</xdr:row>
      <xdr:rowOff>0</xdr:rowOff>
    </xdr:from>
    <xdr:to>
      <xdr:col>9</xdr:col>
      <xdr:colOff>68580</xdr:colOff>
      <xdr:row>289</xdr:row>
      <xdr:rowOff>240665</xdr:rowOff>
    </xdr:to>
    <xdr:pic>
      <xdr:nvPicPr>
        <xdr:cNvPr id="1942" name="Picture 4" descr="clip_image3379"/>
        <xdr:cNvPicPr>
          <a:picLocks noChangeAspect="1"/>
        </xdr:cNvPicPr>
      </xdr:nvPicPr>
      <xdr:blipFill>
        <a:blip r:embed="rId1"/>
        <a:stretch>
          <a:fillRect/>
        </a:stretch>
      </xdr:blipFill>
      <xdr:spPr>
        <a:xfrm>
          <a:off x="14109065" y="209435700"/>
          <a:ext cx="68580" cy="240665"/>
        </a:xfrm>
        <a:prstGeom prst="rect">
          <a:avLst/>
        </a:prstGeom>
        <a:noFill/>
        <a:ln w="9525">
          <a:noFill/>
        </a:ln>
      </xdr:spPr>
    </xdr:pic>
    <xdr:clientData/>
  </xdr:twoCellAnchor>
  <xdr:twoCellAnchor editAs="oneCell">
    <xdr:from>
      <xdr:col>9</xdr:col>
      <xdr:colOff>0</xdr:colOff>
      <xdr:row>289</xdr:row>
      <xdr:rowOff>0</xdr:rowOff>
    </xdr:from>
    <xdr:to>
      <xdr:col>9</xdr:col>
      <xdr:colOff>70485</xdr:colOff>
      <xdr:row>289</xdr:row>
      <xdr:rowOff>240665</xdr:rowOff>
    </xdr:to>
    <xdr:pic>
      <xdr:nvPicPr>
        <xdr:cNvPr id="1944" name="Picture 6" descr="clip_image3381"/>
        <xdr:cNvPicPr>
          <a:picLocks noChangeAspect="1"/>
        </xdr:cNvPicPr>
      </xdr:nvPicPr>
      <xdr:blipFill>
        <a:blip r:embed="rId1"/>
        <a:stretch>
          <a:fillRect/>
        </a:stretch>
      </xdr:blipFill>
      <xdr:spPr>
        <a:xfrm>
          <a:off x="14109065" y="209435700"/>
          <a:ext cx="70485" cy="240665"/>
        </a:xfrm>
        <a:prstGeom prst="rect">
          <a:avLst/>
        </a:prstGeom>
        <a:noFill/>
        <a:ln w="9525">
          <a:noFill/>
        </a:ln>
      </xdr:spPr>
    </xdr:pic>
    <xdr:clientData/>
  </xdr:twoCellAnchor>
  <xdr:twoCellAnchor editAs="oneCell">
    <xdr:from>
      <xdr:col>12</xdr:col>
      <xdr:colOff>142875</xdr:colOff>
      <xdr:row>289</xdr:row>
      <xdr:rowOff>0</xdr:rowOff>
    </xdr:from>
    <xdr:to>
      <xdr:col>12</xdr:col>
      <xdr:colOff>229235</xdr:colOff>
      <xdr:row>289</xdr:row>
      <xdr:rowOff>282575</xdr:rowOff>
    </xdr:to>
    <xdr:pic>
      <xdr:nvPicPr>
        <xdr:cNvPr id="1948" name="Picture 19" descr="clip_image3396"/>
        <xdr:cNvPicPr>
          <a:picLocks noChangeAspect="1"/>
        </xdr:cNvPicPr>
      </xdr:nvPicPr>
      <xdr:blipFill>
        <a:blip r:embed="rId2"/>
        <a:stretch>
          <a:fillRect/>
        </a:stretch>
      </xdr:blipFill>
      <xdr:spPr>
        <a:xfrm>
          <a:off x="16309340" y="209435700"/>
          <a:ext cx="86360" cy="282575"/>
        </a:xfrm>
        <a:prstGeom prst="rect">
          <a:avLst/>
        </a:prstGeom>
        <a:noFill/>
        <a:ln w="9525">
          <a:noFill/>
        </a:ln>
      </xdr:spPr>
    </xdr:pic>
    <xdr:clientData/>
  </xdr:twoCellAnchor>
  <xdr:twoCellAnchor editAs="oneCell">
    <xdr:from>
      <xdr:col>7</xdr:col>
      <xdr:colOff>0</xdr:colOff>
      <xdr:row>289</xdr:row>
      <xdr:rowOff>0</xdr:rowOff>
    </xdr:from>
    <xdr:to>
      <xdr:col>7</xdr:col>
      <xdr:colOff>66675</xdr:colOff>
      <xdr:row>289</xdr:row>
      <xdr:rowOff>234315</xdr:rowOff>
    </xdr:to>
    <xdr:pic>
      <xdr:nvPicPr>
        <xdr:cNvPr id="1958" name="Picture 1" descr="clip_image3376"/>
        <xdr:cNvPicPr>
          <a:picLocks noChangeAspect="1"/>
        </xdr:cNvPicPr>
      </xdr:nvPicPr>
      <xdr:blipFill>
        <a:blip r:embed="rId1"/>
        <a:stretch>
          <a:fillRect/>
        </a:stretch>
      </xdr:blipFill>
      <xdr:spPr>
        <a:xfrm>
          <a:off x="6896100" y="209435700"/>
          <a:ext cx="66675" cy="234315"/>
        </a:xfrm>
        <a:prstGeom prst="rect">
          <a:avLst/>
        </a:prstGeom>
        <a:noFill/>
        <a:ln w="9525">
          <a:noFill/>
        </a:ln>
      </xdr:spPr>
    </xdr:pic>
    <xdr:clientData/>
  </xdr:twoCellAnchor>
  <xdr:twoCellAnchor editAs="oneCell">
    <xdr:from>
      <xdr:col>7</xdr:col>
      <xdr:colOff>72390</xdr:colOff>
      <xdr:row>289</xdr:row>
      <xdr:rowOff>0</xdr:rowOff>
    </xdr:from>
    <xdr:to>
      <xdr:col>7</xdr:col>
      <xdr:colOff>145415</xdr:colOff>
      <xdr:row>289</xdr:row>
      <xdr:rowOff>234315</xdr:rowOff>
    </xdr:to>
    <xdr:pic>
      <xdr:nvPicPr>
        <xdr:cNvPr id="1959" name="Picture 2" descr="clip_image3377"/>
        <xdr:cNvPicPr>
          <a:picLocks noChangeAspect="1"/>
        </xdr:cNvPicPr>
      </xdr:nvPicPr>
      <xdr:blipFill>
        <a:blip r:embed="rId1"/>
        <a:stretch>
          <a:fillRect/>
        </a:stretch>
      </xdr:blipFill>
      <xdr:spPr>
        <a:xfrm>
          <a:off x="6968490" y="209435700"/>
          <a:ext cx="73025" cy="234315"/>
        </a:xfrm>
        <a:prstGeom prst="rect">
          <a:avLst/>
        </a:prstGeom>
        <a:noFill/>
        <a:ln w="9525">
          <a:noFill/>
        </a:ln>
      </xdr:spPr>
    </xdr:pic>
    <xdr:clientData/>
  </xdr:twoCellAnchor>
  <xdr:twoCellAnchor editAs="oneCell">
    <xdr:from>
      <xdr:col>7</xdr:col>
      <xdr:colOff>153670</xdr:colOff>
      <xdr:row>289</xdr:row>
      <xdr:rowOff>0</xdr:rowOff>
    </xdr:from>
    <xdr:to>
      <xdr:col>7</xdr:col>
      <xdr:colOff>217805</xdr:colOff>
      <xdr:row>289</xdr:row>
      <xdr:rowOff>234315</xdr:rowOff>
    </xdr:to>
    <xdr:pic>
      <xdr:nvPicPr>
        <xdr:cNvPr id="1960" name="Picture 3" descr="clip_image3378"/>
        <xdr:cNvPicPr>
          <a:picLocks noChangeAspect="1"/>
        </xdr:cNvPicPr>
      </xdr:nvPicPr>
      <xdr:blipFill>
        <a:blip r:embed="rId1"/>
        <a:stretch>
          <a:fillRect/>
        </a:stretch>
      </xdr:blipFill>
      <xdr:spPr>
        <a:xfrm>
          <a:off x="7049770" y="209435700"/>
          <a:ext cx="64135" cy="234315"/>
        </a:xfrm>
        <a:prstGeom prst="rect">
          <a:avLst/>
        </a:prstGeom>
        <a:noFill/>
        <a:ln w="9525">
          <a:noFill/>
        </a:ln>
      </xdr:spPr>
    </xdr:pic>
    <xdr:clientData/>
  </xdr:twoCellAnchor>
  <xdr:twoCellAnchor editAs="oneCell">
    <xdr:from>
      <xdr:col>7</xdr:col>
      <xdr:colOff>229235</xdr:colOff>
      <xdr:row>289</xdr:row>
      <xdr:rowOff>0</xdr:rowOff>
    </xdr:from>
    <xdr:to>
      <xdr:col>7</xdr:col>
      <xdr:colOff>295910</xdr:colOff>
      <xdr:row>289</xdr:row>
      <xdr:rowOff>234315</xdr:rowOff>
    </xdr:to>
    <xdr:pic>
      <xdr:nvPicPr>
        <xdr:cNvPr id="1961" name="Picture 4" descr="clip_image3379"/>
        <xdr:cNvPicPr>
          <a:picLocks noChangeAspect="1"/>
        </xdr:cNvPicPr>
      </xdr:nvPicPr>
      <xdr:blipFill>
        <a:blip r:embed="rId1"/>
        <a:stretch>
          <a:fillRect/>
        </a:stretch>
      </xdr:blipFill>
      <xdr:spPr>
        <a:xfrm>
          <a:off x="7125335" y="209435700"/>
          <a:ext cx="66675" cy="234315"/>
        </a:xfrm>
        <a:prstGeom prst="rect">
          <a:avLst/>
        </a:prstGeom>
        <a:noFill/>
        <a:ln w="9525">
          <a:noFill/>
        </a:ln>
      </xdr:spPr>
    </xdr:pic>
    <xdr:clientData/>
  </xdr:twoCellAnchor>
  <xdr:twoCellAnchor editAs="oneCell">
    <xdr:from>
      <xdr:col>7</xdr:col>
      <xdr:colOff>304800</xdr:colOff>
      <xdr:row>289</xdr:row>
      <xdr:rowOff>0</xdr:rowOff>
    </xdr:from>
    <xdr:to>
      <xdr:col>7</xdr:col>
      <xdr:colOff>368300</xdr:colOff>
      <xdr:row>289</xdr:row>
      <xdr:rowOff>234315</xdr:rowOff>
    </xdr:to>
    <xdr:pic>
      <xdr:nvPicPr>
        <xdr:cNvPr id="1962" name="Picture 5" descr="clip_image3380"/>
        <xdr:cNvPicPr>
          <a:picLocks noChangeAspect="1"/>
        </xdr:cNvPicPr>
      </xdr:nvPicPr>
      <xdr:blipFill>
        <a:blip r:embed="rId1"/>
        <a:stretch>
          <a:fillRect/>
        </a:stretch>
      </xdr:blipFill>
      <xdr:spPr>
        <a:xfrm>
          <a:off x="7200900" y="209435700"/>
          <a:ext cx="63500" cy="234315"/>
        </a:xfrm>
        <a:prstGeom prst="rect">
          <a:avLst/>
        </a:prstGeom>
        <a:noFill/>
        <a:ln w="9525">
          <a:noFill/>
        </a:ln>
      </xdr:spPr>
    </xdr:pic>
    <xdr:clientData/>
  </xdr:twoCellAnchor>
  <xdr:twoCellAnchor editAs="oneCell">
    <xdr:from>
      <xdr:col>7</xdr:col>
      <xdr:colOff>380365</xdr:colOff>
      <xdr:row>289</xdr:row>
      <xdr:rowOff>0</xdr:rowOff>
    </xdr:from>
    <xdr:to>
      <xdr:col>7</xdr:col>
      <xdr:colOff>449580</xdr:colOff>
      <xdr:row>289</xdr:row>
      <xdr:rowOff>234315</xdr:rowOff>
    </xdr:to>
    <xdr:pic>
      <xdr:nvPicPr>
        <xdr:cNvPr id="1963" name="Picture 6" descr="clip_image3381"/>
        <xdr:cNvPicPr>
          <a:picLocks noChangeAspect="1"/>
        </xdr:cNvPicPr>
      </xdr:nvPicPr>
      <xdr:blipFill>
        <a:blip r:embed="rId1"/>
        <a:stretch>
          <a:fillRect/>
        </a:stretch>
      </xdr:blipFill>
      <xdr:spPr>
        <a:xfrm>
          <a:off x="7276465" y="209435700"/>
          <a:ext cx="69215" cy="234315"/>
        </a:xfrm>
        <a:prstGeom prst="rect">
          <a:avLst/>
        </a:prstGeom>
        <a:noFill/>
        <a:ln w="9525">
          <a:noFill/>
        </a:ln>
      </xdr:spPr>
    </xdr:pic>
    <xdr:clientData/>
  </xdr:twoCellAnchor>
  <xdr:twoCellAnchor editAs="oneCell">
    <xdr:from>
      <xdr:col>7</xdr:col>
      <xdr:colOff>458470</xdr:colOff>
      <xdr:row>289</xdr:row>
      <xdr:rowOff>0</xdr:rowOff>
    </xdr:from>
    <xdr:to>
      <xdr:col>7</xdr:col>
      <xdr:colOff>522605</xdr:colOff>
      <xdr:row>289</xdr:row>
      <xdr:rowOff>234315</xdr:rowOff>
    </xdr:to>
    <xdr:pic>
      <xdr:nvPicPr>
        <xdr:cNvPr id="1964" name="Picture 7" descr="clip_image3383"/>
        <xdr:cNvPicPr>
          <a:picLocks noChangeAspect="1"/>
        </xdr:cNvPicPr>
      </xdr:nvPicPr>
      <xdr:blipFill>
        <a:blip r:embed="rId1"/>
        <a:stretch>
          <a:fillRect/>
        </a:stretch>
      </xdr:blipFill>
      <xdr:spPr>
        <a:xfrm>
          <a:off x="7354570" y="209435700"/>
          <a:ext cx="64135" cy="234315"/>
        </a:xfrm>
        <a:prstGeom prst="rect">
          <a:avLst/>
        </a:prstGeom>
        <a:noFill/>
        <a:ln w="9525">
          <a:noFill/>
        </a:ln>
      </xdr:spPr>
    </xdr:pic>
    <xdr:clientData/>
  </xdr:twoCellAnchor>
  <xdr:twoCellAnchor editAs="oneCell">
    <xdr:from>
      <xdr:col>7</xdr:col>
      <xdr:colOff>530860</xdr:colOff>
      <xdr:row>289</xdr:row>
      <xdr:rowOff>0</xdr:rowOff>
    </xdr:from>
    <xdr:to>
      <xdr:col>7</xdr:col>
      <xdr:colOff>600710</xdr:colOff>
      <xdr:row>289</xdr:row>
      <xdr:rowOff>234315</xdr:rowOff>
    </xdr:to>
    <xdr:pic>
      <xdr:nvPicPr>
        <xdr:cNvPr id="1965" name="Picture 8" descr="clip_image3384"/>
        <xdr:cNvPicPr>
          <a:picLocks noChangeAspect="1"/>
        </xdr:cNvPicPr>
      </xdr:nvPicPr>
      <xdr:blipFill>
        <a:blip r:embed="rId1"/>
        <a:stretch>
          <a:fillRect/>
        </a:stretch>
      </xdr:blipFill>
      <xdr:spPr>
        <a:xfrm>
          <a:off x="7426960" y="209435700"/>
          <a:ext cx="69850" cy="234315"/>
        </a:xfrm>
        <a:prstGeom prst="rect">
          <a:avLst/>
        </a:prstGeom>
        <a:noFill/>
        <a:ln w="9525">
          <a:noFill/>
        </a:ln>
      </xdr:spPr>
    </xdr:pic>
    <xdr:clientData/>
  </xdr:twoCellAnchor>
  <xdr:twoCellAnchor editAs="oneCell">
    <xdr:from>
      <xdr:col>7</xdr:col>
      <xdr:colOff>551180</xdr:colOff>
      <xdr:row>289</xdr:row>
      <xdr:rowOff>0</xdr:rowOff>
    </xdr:from>
    <xdr:to>
      <xdr:col>7</xdr:col>
      <xdr:colOff>621030</xdr:colOff>
      <xdr:row>289</xdr:row>
      <xdr:rowOff>234315</xdr:rowOff>
    </xdr:to>
    <xdr:pic>
      <xdr:nvPicPr>
        <xdr:cNvPr id="1966" name="Picture 9" descr="clip_image3386"/>
        <xdr:cNvPicPr>
          <a:picLocks noChangeAspect="1"/>
        </xdr:cNvPicPr>
      </xdr:nvPicPr>
      <xdr:blipFill>
        <a:blip r:embed="rId1"/>
        <a:stretch>
          <a:fillRect/>
        </a:stretch>
      </xdr:blipFill>
      <xdr:spPr>
        <a:xfrm>
          <a:off x="7447280" y="209435700"/>
          <a:ext cx="69850" cy="234315"/>
        </a:xfrm>
        <a:prstGeom prst="rect">
          <a:avLst/>
        </a:prstGeom>
        <a:noFill/>
        <a:ln w="9525">
          <a:noFill/>
        </a:ln>
      </xdr:spPr>
    </xdr:pic>
    <xdr:clientData/>
  </xdr:twoCellAnchor>
  <xdr:twoCellAnchor editAs="oneCell">
    <xdr:from>
      <xdr:col>7</xdr:col>
      <xdr:colOff>609600</xdr:colOff>
      <xdr:row>289</xdr:row>
      <xdr:rowOff>0</xdr:rowOff>
    </xdr:from>
    <xdr:to>
      <xdr:col>7</xdr:col>
      <xdr:colOff>676275</xdr:colOff>
      <xdr:row>289</xdr:row>
      <xdr:rowOff>234315</xdr:rowOff>
    </xdr:to>
    <xdr:pic>
      <xdr:nvPicPr>
        <xdr:cNvPr id="1968" name="Picture 9" descr="clip_image3386"/>
        <xdr:cNvPicPr>
          <a:picLocks noChangeAspect="1"/>
        </xdr:cNvPicPr>
      </xdr:nvPicPr>
      <xdr:blipFill>
        <a:blip r:embed="rId1"/>
        <a:stretch>
          <a:fillRect/>
        </a:stretch>
      </xdr:blipFill>
      <xdr:spPr>
        <a:xfrm>
          <a:off x="7505700" y="209435700"/>
          <a:ext cx="66675" cy="234315"/>
        </a:xfrm>
        <a:prstGeom prst="rect">
          <a:avLst/>
        </a:prstGeom>
        <a:noFill/>
        <a:ln w="9525">
          <a:noFill/>
        </a:ln>
      </xdr:spPr>
    </xdr:pic>
    <xdr:clientData/>
  </xdr:twoCellAnchor>
  <xdr:twoCellAnchor editAs="oneCell">
    <xdr:from>
      <xdr:col>7</xdr:col>
      <xdr:colOff>655955</xdr:colOff>
      <xdr:row>289</xdr:row>
      <xdr:rowOff>0</xdr:rowOff>
    </xdr:from>
    <xdr:to>
      <xdr:col>7</xdr:col>
      <xdr:colOff>722630</xdr:colOff>
      <xdr:row>289</xdr:row>
      <xdr:rowOff>251460</xdr:rowOff>
    </xdr:to>
    <xdr:pic>
      <xdr:nvPicPr>
        <xdr:cNvPr id="1971" name="Picture 1" descr="clip_image3376"/>
        <xdr:cNvPicPr>
          <a:picLocks noChangeAspect="1"/>
        </xdr:cNvPicPr>
      </xdr:nvPicPr>
      <xdr:blipFill>
        <a:blip r:embed="rId1"/>
        <a:stretch>
          <a:fillRect/>
        </a:stretch>
      </xdr:blipFill>
      <xdr:spPr>
        <a:xfrm>
          <a:off x="7552055" y="209435700"/>
          <a:ext cx="66675" cy="251460"/>
        </a:xfrm>
        <a:prstGeom prst="rect">
          <a:avLst/>
        </a:prstGeom>
        <a:noFill/>
        <a:ln w="9525">
          <a:noFill/>
        </a:ln>
      </xdr:spPr>
    </xdr:pic>
    <xdr:clientData/>
  </xdr:twoCellAnchor>
  <xdr:twoCellAnchor editAs="oneCell">
    <xdr:from>
      <xdr:col>7</xdr:col>
      <xdr:colOff>655955</xdr:colOff>
      <xdr:row>289</xdr:row>
      <xdr:rowOff>0</xdr:rowOff>
    </xdr:from>
    <xdr:to>
      <xdr:col>7</xdr:col>
      <xdr:colOff>728345</xdr:colOff>
      <xdr:row>289</xdr:row>
      <xdr:rowOff>251460</xdr:rowOff>
    </xdr:to>
    <xdr:pic>
      <xdr:nvPicPr>
        <xdr:cNvPr id="1972" name="Picture 2" descr="clip_image3377"/>
        <xdr:cNvPicPr>
          <a:picLocks noChangeAspect="1"/>
        </xdr:cNvPicPr>
      </xdr:nvPicPr>
      <xdr:blipFill>
        <a:blip r:embed="rId1"/>
        <a:stretch>
          <a:fillRect/>
        </a:stretch>
      </xdr:blipFill>
      <xdr:spPr>
        <a:xfrm>
          <a:off x="7552055" y="209435700"/>
          <a:ext cx="72390" cy="251460"/>
        </a:xfrm>
        <a:prstGeom prst="rect">
          <a:avLst/>
        </a:prstGeom>
        <a:noFill/>
        <a:ln w="9525">
          <a:noFill/>
        </a:ln>
      </xdr:spPr>
    </xdr:pic>
    <xdr:clientData/>
  </xdr:twoCellAnchor>
  <xdr:twoCellAnchor editAs="oneCell">
    <xdr:from>
      <xdr:col>7</xdr:col>
      <xdr:colOff>655955</xdr:colOff>
      <xdr:row>289</xdr:row>
      <xdr:rowOff>0</xdr:rowOff>
    </xdr:from>
    <xdr:to>
      <xdr:col>7</xdr:col>
      <xdr:colOff>725805</xdr:colOff>
      <xdr:row>289</xdr:row>
      <xdr:rowOff>251460</xdr:rowOff>
    </xdr:to>
    <xdr:pic>
      <xdr:nvPicPr>
        <xdr:cNvPr id="1973" name="Picture 3" descr="clip_image3378"/>
        <xdr:cNvPicPr>
          <a:picLocks noChangeAspect="1"/>
        </xdr:cNvPicPr>
      </xdr:nvPicPr>
      <xdr:blipFill>
        <a:blip r:embed="rId1"/>
        <a:stretch>
          <a:fillRect/>
        </a:stretch>
      </xdr:blipFill>
      <xdr:spPr>
        <a:xfrm>
          <a:off x="7552055" y="209435700"/>
          <a:ext cx="69850" cy="251460"/>
        </a:xfrm>
        <a:prstGeom prst="rect">
          <a:avLst/>
        </a:prstGeom>
        <a:noFill/>
        <a:ln w="9525">
          <a:noFill/>
        </a:ln>
      </xdr:spPr>
    </xdr:pic>
    <xdr:clientData/>
  </xdr:twoCellAnchor>
  <xdr:twoCellAnchor editAs="oneCell">
    <xdr:from>
      <xdr:col>7</xdr:col>
      <xdr:colOff>655955</xdr:colOff>
      <xdr:row>289</xdr:row>
      <xdr:rowOff>0</xdr:rowOff>
    </xdr:from>
    <xdr:to>
      <xdr:col>7</xdr:col>
      <xdr:colOff>719455</xdr:colOff>
      <xdr:row>289</xdr:row>
      <xdr:rowOff>251460</xdr:rowOff>
    </xdr:to>
    <xdr:pic>
      <xdr:nvPicPr>
        <xdr:cNvPr id="1974" name="Picture 5" descr="clip_image3380"/>
        <xdr:cNvPicPr>
          <a:picLocks noChangeAspect="1"/>
        </xdr:cNvPicPr>
      </xdr:nvPicPr>
      <xdr:blipFill>
        <a:blip r:embed="rId1"/>
        <a:stretch>
          <a:fillRect/>
        </a:stretch>
      </xdr:blipFill>
      <xdr:spPr>
        <a:xfrm>
          <a:off x="7552055" y="209435700"/>
          <a:ext cx="63500" cy="251460"/>
        </a:xfrm>
        <a:prstGeom prst="rect">
          <a:avLst/>
        </a:prstGeom>
        <a:noFill/>
        <a:ln w="9525">
          <a:noFill/>
        </a:ln>
      </xdr:spPr>
    </xdr:pic>
    <xdr:clientData/>
  </xdr:twoCellAnchor>
  <xdr:twoCellAnchor editAs="oneCell">
    <xdr:from>
      <xdr:col>9</xdr:col>
      <xdr:colOff>0</xdr:colOff>
      <xdr:row>289</xdr:row>
      <xdr:rowOff>0</xdr:rowOff>
    </xdr:from>
    <xdr:to>
      <xdr:col>9</xdr:col>
      <xdr:colOff>67310</xdr:colOff>
      <xdr:row>289</xdr:row>
      <xdr:rowOff>251460</xdr:rowOff>
    </xdr:to>
    <xdr:pic>
      <xdr:nvPicPr>
        <xdr:cNvPr id="1975" name="Picture 9" descr="clip_image3386"/>
        <xdr:cNvPicPr>
          <a:picLocks noChangeAspect="1"/>
        </xdr:cNvPicPr>
      </xdr:nvPicPr>
      <xdr:blipFill>
        <a:blip r:embed="rId1"/>
        <a:stretch>
          <a:fillRect/>
        </a:stretch>
      </xdr:blipFill>
      <xdr:spPr>
        <a:xfrm>
          <a:off x="14109065" y="209435700"/>
          <a:ext cx="67310" cy="251460"/>
        </a:xfrm>
        <a:prstGeom prst="rect">
          <a:avLst/>
        </a:prstGeom>
        <a:noFill/>
        <a:ln w="9525">
          <a:noFill/>
        </a:ln>
      </xdr:spPr>
    </xdr:pic>
    <xdr:clientData/>
  </xdr:twoCellAnchor>
  <xdr:twoCellAnchor editAs="oneCell">
    <xdr:from>
      <xdr:col>9</xdr:col>
      <xdr:colOff>0</xdr:colOff>
      <xdr:row>289</xdr:row>
      <xdr:rowOff>0</xdr:rowOff>
    </xdr:from>
    <xdr:to>
      <xdr:col>9</xdr:col>
      <xdr:colOff>67310</xdr:colOff>
      <xdr:row>289</xdr:row>
      <xdr:rowOff>234315</xdr:rowOff>
    </xdr:to>
    <xdr:pic>
      <xdr:nvPicPr>
        <xdr:cNvPr id="1976" name="Picture 9" descr="clip_image3386"/>
        <xdr:cNvPicPr>
          <a:picLocks noChangeAspect="1"/>
        </xdr:cNvPicPr>
      </xdr:nvPicPr>
      <xdr:blipFill>
        <a:blip r:embed="rId1"/>
        <a:stretch>
          <a:fillRect/>
        </a:stretch>
      </xdr:blipFill>
      <xdr:spPr>
        <a:xfrm>
          <a:off x="14109065" y="209435700"/>
          <a:ext cx="67310" cy="234315"/>
        </a:xfrm>
        <a:prstGeom prst="rect">
          <a:avLst/>
        </a:prstGeom>
        <a:noFill/>
        <a:ln w="9525">
          <a:noFill/>
        </a:ln>
      </xdr:spPr>
    </xdr:pic>
    <xdr:clientData/>
  </xdr:twoCellAnchor>
  <xdr:twoCellAnchor editAs="oneCell">
    <xdr:from>
      <xdr:col>9</xdr:col>
      <xdr:colOff>0</xdr:colOff>
      <xdr:row>289</xdr:row>
      <xdr:rowOff>0</xdr:rowOff>
    </xdr:from>
    <xdr:to>
      <xdr:col>9</xdr:col>
      <xdr:colOff>64135</xdr:colOff>
      <xdr:row>289</xdr:row>
      <xdr:rowOff>251460</xdr:rowOff>
    </xdr:to>
    <xdr:pic>
      <xdr:nvPicPr>
        <xdr:cNvPr id="1977" name="Picture 1" descr="clip_image3376"/>
        <xdr:cNvPicPr>
          <a:picLocks noChangeAspect="1"/>
        </xdr:cNvPicPr>
      </xdr:nvPicPr>
      <xdr:blipFill>
        <a:blip r:embed="rId1"/>
        <a:stretch>
          <a:fillRect/>
        </a:stretch>
      </xdr:blipFill>
      <xdr:spPr>
        <a:xfrm>
          <a:off x="14109065" y="209435700"/>
          <a:ext cx="64135" cy="251460"/>
        </a:xfrm>
        <a:prstGeom prst="rect">
          <a:avLst/>
        </a:prstGeom>
        <a:noFill/>
        <a:ln w="9525">
          <a:noFill/>
        </a:ln>
      </xdr:spPr>
    </xdr:pic>
    <xdr:clientData/>
  </xdr:twoCellAnchor>
  <xdr:twoCellAnchor editAs="oneCell">
    <xdr:from>
      <xdr:col>9</xdr:col>
      <xdr:colOff>0</xdr:colOff>
      <xdr:row>289</xdr:row>
      <xdr:rowOff>0</xdr:rowOff>
    </xdr:from>
    <xdr:to>
      <xdr:col>9</xdr:col>
      <xdr:colOff>63500</xdr:colOff>
      <xdr:row>289</xdr:row>
      <xdr:rowOff>251460</xdr:rowOff>
    </xdr:to>
    <xdr:pic>
      <xdr:nvPicPr>
        <xdr:cNvPr id="1979" name="Picture 5" descr="clip_image3380"/>
        <xdr:cNvPicPr>
          <a:picLocks noChangeAspect="1"/>
        </xdr:cNvPicPr>
      </xdr:nvPicPr>
      <xdr:blipFill>
        <a:blip r:embed="rId1"/>
        <a:stretch>
          <a:fillRect/>
        </a:stretch>
      </xdr:blipFill>
      <xdr:spPr>
        <a:xfrm>
          <a:off x="14109065" y="209435700"/>
          <a:ext cx="63500" cy="251460"/>
        </a:xfrm>
        <a:prstGeom prst="rect">
          <a:avLst/>
        </a:prstGeom>
        <a:noFill/>
        <a:ln w="9525">
          <a:noFill/>
        </a:ln>
      </xdr:spPr>
    </xdr:pic>
    <xdr:clientData/>
  </xdr:twoCellAnchor>
  <xdr:twoCellAnchor editAs="oneCell">
    <xdr:from>
      <xdr:col>7</xdr:col>
      <xdr:colOff>0</xdr:colOff>
      <xdr:row>289</xdr:row>
      <xdr:rowOff>0</xdr:rowOff>
    </xdr:from>
    <xdr:to>
      <xdr:col>7</xdr:col>
      <xdr:colOff>66675</xdr:colOff>
      <xdr:row>289</xdr:row>
      <xdr:rowOff>250825</xdr:rowOff>
    </xdr:to>
    <xdr:pic>
      <xdr:nvPicPr>
        <xdr:cNvPr id="1980" name="Picture 1" descr="clip_image3376"/>
        <xdr:cNvPicPr>
          <a:picLocks noChangeAspect="1"/>
        </xdr:cNvPicPr>
      </xdr:nvPicPr>
      <xdr:blipFill>
        <a:blip r:embed="rId1"/>
        <a:stretch>
          <a:fillRect/>
        </a:stretch>
      </xdr:blipFill>
      <xdr:spPr>
        <a:xfrm>
          <a:off x="6896100" y="209435700"/>
          <a:ext cx="66675" cy="250825"/>
        </a:xfrm>
        <a:prstGeom prst="rect">
          <a:avLst/>
        </a:prstGeom>
        <a:noFill/>
        <a:ln w="9525">
          <a:noFill/>
        </a:ln>
      </xdr:spPr>
    </xdr:pic>
    <xdr:clientData/>
  </xdr:twoCellAnchor>
  <xdr:twoCellAnchor editAs="oneCell">
    <xdr:from>
      <xdr:col>7</xdr:col>
      <xdr:colOff>72390</xdr:colOff>
      <xdr:row>289</xdr:row>
      <xdr:rowOff>0</xdr:rowOff>
    </xdr:from>
    <xdr:to>
      <xdr:col>7</xdr:col>
      <xdr:colOff>145415</xdr:colOff>
      <xdr:row>289</xdr:row>
      <xdr:rowOff>250825</xdr:rowOff>
    </xdr:to>
    <xdr:pic>
      <xdr:nvPicPr>
        <xdr:cNvPr id="1981" name="Picture 2" descr="clip_image3377"/>
        <xdr:cNvPicPr>
          <a:picLocks noChangeAspect="1"/>
        </xdr:cNvPicPr>
      </xdr:nvPicPr>
      <xdr:blipFill>
        <a:blip r:embed="rId1"/>
        <a:stretch>
          <a:fillRect/>
        </a:stretch>
      </xdr:blipFill>
      <xdr:spPr>
        <a:xfrm>
          <a:off x="6968490" y="209435700"/>
          <a:ext cx="73025" cy="250825"/>
        </a:xfrm>
        <a:prstGeom prst="rect">
          <a:avLst/>
        </a:prstGeom>
        <a:noFill/>
        <a:ln w="9525">
          <a:noFill/>
        </a:ln>
      </xdr:spPr>
    </xdr:pic>
    <xdr:clientData/>
  </xdr:twoCellAnchor>
  <xdr:twoCellAnchor editAs="oneCell">
    <xdr:from>
      <xdr:col>7</xdr:col>
      <xdr:colOff>153670</xdr:colOff>
      <xdr:row>289</xdr:row>
      <xdr:rowOff>0</xdr:rowOff>
    </xdr:from>
    <xdr:to>
      <xdr:col>7</xdr:col>
      <xdr:colOff>217805</xdr:colOff>
      <xdr:row>289</xdr:row>
      <xdr:rowOff>250825</xdr:rowOff>
    </xdr:to>
    <xdr:pic>
      <xdr:nvPicPr>
        <xdr:cNvPr id="1982" name="Picture 3" descr="clip_image3378"/>
        <xdr:cNvPicPr>
          <a:picLocks noChangeAspect="1"/>
        </xdr:cNvPicPr>
      </xdr:nvPicPr>
      <xdr:blipFill>
        <a:blip r:embed="rId1"/>
        <a:stretch>
          <a:fillRect/>
        </a:stretch>
      </xdr:blipFill>
      <xdr:spPr>
        <a:xfrm>
          <a:off x="7049770" y="209435700"/>
          <a:ext cx="64135" cy="250825"/>
        </a:xfrm>
        <a:prstGeom prst="rect">
          <a:avLst/>
        </a:prstGeom>
        <a:noFill/>
        <a:ln w="9525">
          <a:noFill/>
        </a:ln>
      </xdr:spPr>
    </xdr:pic>
    <xdr:clientData/>
  </xdr:twoCellAnchor>
  <xdr:twoCellAnchor editAs="oneCell">
    <xdr:from>
      <xdr:col>7</xdr:col>
      <xdr:colOff>229235</xdr:colOff>
      <xdr:row>289</xdr:row>
      <xdr:rowOff>0</xdr:rowOff>
    </xdr:from>
    <xdr:to>
      <xdr:col>7</xdr:col>
      <xdr:colOff>295910</xdr:colOff>
      <xdr:row>289</xdr:row>
      <xdr:rowOff>250825</xdr:rowOff>
    </xdr:to>
    <xdr:pic>
      <xdr:nvPicPr>
        <xdr:cNvPr id="1983" name="Picture 4" descr="clip_image3379"/>
        <xdr:cNvPicPr>
          <a:picLocks noChangeAspect="1"/>
        </xdr:cNvPicPr>
      </xdr:nvPicPr>
      <xdr:blipFill>
        <a:blip r:embed="rId1"/>
        <a:stretch>
          <a:fillRect/>
        </a:stretch>
      </xdr:blipFill>
      <xdr:spPr>
        <a:xfrm>
          <a:off x="7125335" y="209435700"/>
          <a:ext cx="66675" cy="250825"/>
        </a:xfrm>
        <a:prstGeom prst="rect">
          <a:avLst/>
        </a:prstGeom>
        <a:noFill/>
        <a:ln w="9525">
          <a:noFill/>
        </a:ln>
      </xdr:spPr>
    </xdr:pic>
    <xdr:clientData/>
  </xdr:twoCellAnchor>
  <xdr:twoCellAnchor editAs="oneCell">
    <xdr:from>
      <xdr:col>7</xdr:col>
      <xdr:colOff>304800</xdr:colOff>
      <xdr:row>289</xdr:row>
      <xdr:rowOff>0</xdr:rowOff>
    </xdr:from>
    <xdr:to>
      <xdr:col>7</xdr:col>
      <xdr:colOff>368300</xdr:colOff>
      <xdr:row>289</xdr:row>
      <xdr:rowOff>250825</xdr:rowOff>
    </xdr:to>
    <xdr:pic>
      <xdr:nvPicPr>
        <xdr:cNvPr id="1984" name="Picture 5" descr="clip_image3380"/>
        <xdr:cNvPicPr>
          <a:picLocks noChangeAspect="1"/>
        </xdr:cNvPicPr>
      </xdr:nvPicPr>
      <xdr:blipFill>
        <a:blip r:embed="rId1"/>
        <a:stretch>
          <a:fillRect/>
        </a:stretch>
      </xdr:blipFill>
      <xdr:spPr>
        <a:xfrm>
          <a:off x="7200900" y="209435700"/>
          <a:ext cx="63500" cy="250825"/>
        </a:xfrm>
        <a:prstGeom prst="rect">
          <a:avLst/>
        </a:prstGeom>
        <a:noFill/>
        <a:ln w="9525">
          <a:noFill/>
        </a:ln>
      </xdr:spPr>
    </xdr:pic>
    <xdr:clientData/>
  </xdr:twoCellAnchor>
  <xdr:twoCellAnchor editAs="oneCell">
    <xdr:from>
      <xdr:col>7</xdr:col>
      <xdr:colOff>380365</xdr:colOff>
      <xdr:row>289</xdr:row>
      <xdr:rowOff>0</xdr:rowOff>
    </xdr:from>
    <xdr:to>
      <xdr:col>7</xdr:col>
      <xdr:colOff>449580</xdr:colOff>
      <xdr:row>289</xdr:row>
      <xdr:rowOff>250825</xdr:rowOff>
    </xdr:to>
    <xdr:pic>
      <xdr:nvPicPr>
        <xdr:cNvPr id="1985" name="Picture 6" descr="clip_image3381"/>
        <xdr:cNvPicPr>
          <a:picLocks noChangeAspect="1"/>
        </xdr:cNvPicPr>
      </xdr:nvPicPr>
      <xdr:blipFill>
        <a:blip r:embed="rId1"/>
        <a:stretch>
          <a:fillRect/>
        </a:stretch>
      </xdr:blipFill>
      <xdr:spPr>
        <a:xfrm>
          <a:off x="7276465" y="209435700"/>
          <a:ext cx="69215" cy="250825"/>
        </a:xfrm>
        <a:prstGeom prst="rect">
          <a:avLst/>
        </a:prstGeom>
        <a:noFill/>
        <a:ln w="9525">
          <a:noFill/>
        </a:ln>
      </xdr:spPr>
    </xdr:pic>
    <xdr:clientData/>
  </xdr:twoCellAnchor>
  <xdr:twoCellAnchor editAs="oneCell">
    <xdr:from>
      <xdr:col>7</xdr:col>
      <xdr:colOff>458470</xdr:colOff>
      <xdr:row>289</xdr:row>
      <xdr:rowOff>0</xdr:rowOff>
    </xdr:from>
    <xdr:to>
      <xdr:col>7</xdr:col>
      <xdr:colOff>522605</xdr:colOff>
      <xdr:row>289</xdr:row>
      <xdr:rowOff>250825</xdr:rowOff>
    </xdr:to>
    <xdr:pic>
      <xdr:nvPicPr>
        <xdr:cNvPr id="1986" name="Picture 7" descr="clip_image3383"/>
        <xdr:cNvPicPr>
          <a:picLocks noChangeAspect="1"/>
        </xdr:cNvPicPr>
      </xdr:nvPicPr>
      <xdr:blipFill>
        <a:blip r:embed="rId1"/>
        <a:stretch>
          <a:fillRect/>
        </a:stretch>
      </xdr:blipFill>
      <xdr:spPr>
        <a:xfrm>
          <a:off x="7354570" y="209435700"/>
          <a:ext cx="64135" cy="250825"/>
        </a:xfrm>
        <a:prstGeom prst="rect">
          <a:avLst/>
        </a:prstGeom>
        <a:noFill/>
        <a:ln w="9525">
          <a:noFill/>
        </a:ln>
      </xdr:spPr>
    </xdr:pic>
    <xdr:clientData/>
  </xdr:twoCellAnchor>
  <xdr:twoCellAnchor editAs="oneCell">
    <xdr:from>
      <xdr:col>7</xdr:col>
      <xdr:colOff>530860</xdr:colOff>
      <xdr:row>289</xdr:row>
      <xdr:rowOff>0</xdr:rowOff>
    </xdr:from>
    <xdr:to>
      <xdr:col>7</xdr:col>
      <xdr:colOff>600710</xdr:colOff>
      <xdr:row>289</xdr:row>
      <xdr:rowOff>250825</xdr:rowOff>
    </xdr:to>
    <xdr:pic>
      <xdr:nvPicPr>
        <xdr:cNvPr id="1987" name="Picture 8" descr="clip_image3384"/>
        <xdr:cNvPicPr>
          <a:picLocks noChangeAspect="1"/>
        </xdr:cNvPicPr>
      </xdr:nvPicPr>
      <xdr:blipFill>
        <a:blip r:embed="rId1"/>
        <a:stretch>
          <a:fillRect/>
        </a:stretch>
      </xdr:blipFill>
      <xdr:spPr>
        <a:xfrm>
          <a:off x="7426960" y="209435700"/>
          <a:ext cx="69850" cy="250825"/>
        </a:xfrm>
        <a:prstGeom prst="rect">
          <a:avLst/>
        </a:prstGeom>
        <a:noFill/>
        <a:ln w="9525">
          <a:noFill/>
        </a:ln>
      </xdr:spPr>
    </xdr:pic>
    <xdr:clientData/>
  </xdr:twoCellAnchor>
  <xdr:twoCellAnchor editAs="oneCell">
    <xdr:from>
      <xdr:col>7</xdr:col>
      <xdr:colOff>551180</xdr:colOff>
      <xdr:row>289</xdr:row>
      <xdr:rowOff>0</xdr:rowOff>
    </xdr:from>
    <xdr:to>
      <xdr:col>7</xdr:col>
      <xdr:colOff>621030</xdr:colOff>
      <xdr:row>289</xdr:row>
      <xdr:rowOff>250825</xdr:rowOff>
    </xdr:to>
    <xdr:pic>
      <xdr:nvPicPr>
        <xdr:cNvPr id="1988" name="Picture 9" descr="clip_image3386"/>
        <xdr:cNvPicPr>
          <a:picLocks noChangeAspect="1"/>
        </xdr:cNvPicPr>
      </xdr:nvPicPr>
      <xdr:blipFill>
        <a:blip r:embed="rId1"/>
        <a:stretch>
          <a:fillRect/>
        </a:stretch>
      </xdr:blipFill>
      <xdr:spPr>
        <a:xfrm>
          <a:off x="7447280" y="209435700"/>
          <a:ext cx="69850" cy="250825"/>
        </a:xfrm>
        <a:prstGeom prst="rect">
          <a:avLst/>
        </a:prstGeom>
        <a:noFill/>
        <a:ln w="9525">
          <a:noFill/>
        </a:ln>
      </xdr:spPr>
    </xdr:pic>
    <xdr:clientData/>
  </xdr:twoCellAnchor>
  <xdr:twoCellAnchor editAs="oneCell">
    <xdr:from>
      <xdr:col>7</xdr:col>
      <xdr:colOff>609600</xdr:colOff>
      <xdr:row>289</xdr:row>
      <xdr:rowOff>0</xdr:rowOff>
    </xdr:from>
    <xdr:to>
      <xdr:col>7</xdr:col>
      <xdr:colOff>676275</xdr:colOff>
      <xdr:row>289</xdr:row>
      <xdr:rowOff>250825</xdr:rowOff>
    </xdr:to>
    <xdr:pic>
      <xdr:nvPicPr>
        <xdr:cNvPr id="1998" name="Picture 9" descr="clip_image3386"/>
        <xdr:cNvPicPr>
          <a:picLocks noChangeAspect="1"/>
        </xdr:cNvPicPr>
      </xdr:nvPicPr>
      <xdr:blipFill>
        <a:blip r:embed="rId1"/>
        <a:stretch>
          <a:fillRect/>
        </a:stretch>
      </xdr:blipFill>
      <xdr:spPr>
        <a:xfrm>
          <a:off x="7505700" y="209435700"/>
          <a:ext cx="66675" cy="250825"/>
        </a:xfrm>
        <a:prstGeom prst="rect">
          <a:avLst/>
        </a:prstGeom>
        <a:noFill/>
        <a:ln w="9525">
          <a:noFill/>
        </a:ln>
      </xdr:spPr>
    </xdr:pic>
    <xdr:clientData/>
  </xdr:twoCellAnchor>
  <xdr:twoCellAnchor editAs="oneCell">
    <xdr:from>
      <xdr:col>7</xdr:col>
      <xdr:colOff>368300</xdr:colOff>
      <xdr:row>289</xdr:row>
      <xdr:rowOff>0</xdr:rowOff>
    </xdr:from>
    <xdr:to>
      <xdr:col>7</xdr:col>
      <xdr:colOff>438150</xdr:colOff>
      <xdr:row>289</xdr:row>
      <xdr:rowOff>250825</xdr:rowOff>
    </xdr:to>
    <xdr:pic>
      <xdr:nvPicPr>
        <xdr:cNvPr id="2000" name="Picture 6" descr="clip_image3381"/>
        <xdr:cNvPicPr>
          <a:picLocks noChangeAspect="1"/>
        </xdr:cNvPicPr>
      </xdr:nvPicPr>
      <xdr:blipFill>
        <a:blip r:embed="rId1"/>
        <a:stretch>
          <a:fillRect/>
        </a:stretch>
      </xdr:blipFill>
      <xdr:spPr>
        <a:xfrm>
          <a:off x="7264400" y="209435700"/>
          <a:ext cx="69850" cy="250825"/>
        </a:xfrm>
        <a:prstGeom prst="rect">
          <a:avLst/>
        </a:prstGeom>
        <a:noFill/>
        <a:ln w="9525">
          <a:noFill/>
        </a:ln>
      </xdr:spPr>
    </xdr:pic>
    <xdr:clientData/>
  </xdr:twoCellAnchor>
  <xdr:twoCellAnchor editAs="oneCell">
    <xdr:from>
      <xdr:col>7</xdr:col>
      <xdr:colOff>351155</xdr:colOff>
      <xdr:row>289</xdr:row>
      <xdr:rowOff>0</xdr:rowOff>
    </xdr:from>
    <xdr:to>
      <xdr:col>7</xdr:col>
      <xdr:colOff>421005</xdr:colOff>
      <xdr:row>289</xdr:row>
      <xdr:rowOff>250825</xdr:rowOff>
    </xdr:to>
    <xdr:pic>
      <xdr:nvPicPr>
        <xdr:cNvPr id="2001" name="Picture 6" descr="clip_image3381"/>
        <xdr:cNvPicPr>
          <a:picLocks noChangeAspect="1"/>
        </xdr:cNvPicPr>
      </xdr:nvPicPr>
      <xdr:blipFill>
        <a:blip r:embed="rId1"/>
        <a:stretch>
          <a:fillRect/>
        </a:stretch>
      </xdr:blipFill>
      <xdr:spPr>
        <a:xfrm>
          <a:off x="7247255" y="209435700"/>
          <a:ext cx="69850" cy="250825"/>
        </a:xfrm>
        <a:prstGeom prst="rect">
          <a:avLst/>
        </a:prstGeom>
        <a:noFill/>
        <a:ln w="9525">
          <a:noFill/>
        </a:ln>
      </xdr:spPr>
    </xdr:pic>
    <xdr:clientData/>
  </xdr:twoCellAnchor>
  <xdr:twoCellAnchor editAs="oneCell">
    <xdr:from>
      <xdr:col>7</xdr:col>
      <xdr:colOff>655955</xdr:colOff>
      <xdr:row>289</xdr:row>
      <xdr:rowOff>0</xdr:rowOff>
    </xdr:from>
    <xdr:to>
      <xdr:col>7</xdr:col>
      <xdr:colOff>722630</xdr:colOff>
      <xdr:row>289</xdr:row>
      <xdr:rowOff>250825</xdr:rowOff>
    </xdr:to>
    <xdr:pic>
      <xdr:nvPicPr>
        <xdr:cNvPr id="2002" name="Picture 1" descr="clip_image3376"/>
        <xdr:cNvPicPr>
          <a:picLocks noChangeAspect="1"/>
        </xdr:cNvPicPr>
      </xdr:nvPicPr>
      <xdr:blipFill>
        <a:blip r:embed="rId1"/>
        <a:stretch>
          <a:fillRect/>
        </a:stretch>
      </xdr:blipFill>
      <xdr:spPr>
        <a:xfrm>
          <a:off x="7552055" y="209435700"/>
          <a:ext cx="66675" cy="250825"/>
        </a:xfrm>
        <a:prstGeom prst="rect">
          <a:avLst/>
        </a:prstGeom>
        <a:noFill/>
        <a:ln w="9525">
          <a:noFill/>
        </a:ln>
      </xdr:spPr>
    </xdr:pic>
    <xdr:clientData/>
  </xdr:twoCellAnchor>
  <xdr:twoCellAnchor editAs="oneCell">
    <xdr:from>
      <xdr:col>7</xdr:col>
      <xdr:colOff>655955</xdr:colOff>
      <xdr:row>289</xdr:row>
      <xdr:rowOff>0</xdr:rowOff>
    </xdr:from>
    <xdr:to>
      <xdr:col>7</xdr:col>
      <xdr:colOff>728345</xdr:colOff>
      <xdr:row>289</xdr:row>
      <xdr:rowOff>250825</xdr:rowOff>
    </xdr:to>
    <xdr:pic>
      <xdr:nvPicPr>
        <xdr:cNvPr id="2003" name="Picture 2" descr="clip_image3377"/>
        <xdr:cNvPicPr>
          <a:picLocks noChangeAspect="1"/>
        </xdr:cNvPicPr>
      </xdr:nvPicPr>
      <xdr:blipFill>
        <a:blip r:embed="rId1"/>
        <a:stretch>
          <a:fillRect/>
        </a:stretch>
      </xdr:blipFill>
      <xdr:spPr>
        <a:xfrm>
          <a:off x="7552055" y="209435700"/>
          <a:ext cx="72390" cy="250825"/>
        </a:xfrm>
        <a:prstGeom prst="rect">
          <a:avLst/>
        </a:prstGeom>
        <a:noFill/>
        <a:ln w="9525">
          <a:noFill/>
        </a:ln>
      </xdr:spPr>
    </xdr:pic>
    <xdr:clientData/>
  </xdr:twoCellAnchor>
  <xdr:twoCellAnchor editAs="oneCell">
    <xdr:from>
      <xdr:col>7</xdr:col>
      <xdr:colOff>655955</xdr:colOff>
      <xdr:row>289</xdr:row>
      <xdr:rowOff>0</xdr:rowOff>
    </xdr:from>
    <xdr:to>
      <xdr:col>7</xdr:col>
      <xdr:colOff>725805</xdr:colOff>
      <xdr:row>289</xdr:row>
      <xdr:rowOff>250825</xdr:rowOff>
    </xdr:to>
    <xdr:pic>
      <xdr:nvPicPr>
        <xdr:cNvPr id="2004" name="Picture 3" descr="clip_image3378"/>
        <xdr:cNvPicPr>
          <a:picLocks noChangeAspect="1"/>
        </xdr:cNvPicPr>
      </xdr:nvPicPr>
      <xdr:blipFill>
        <a:blip r:embed="rId1"/>
        <a:stretch>
          <a:fillRect/>
        </a:stretch>
      </xdr:blipFill>
      <xdr:spPr>
        <a:xfrm>
          <a:off x="7552055" y="209435700"/>
          <a:ext cx="69850" cy="250825"/>
        </a:xfrm>
        <a:prstGeom prst="rect">
          <a:avLst/>
        </a:prstGeom>
        <a:noFill/>
        <a:ln w="9525">
          <a:noFill/>
        </a:ln>
      </xdr:spPr>
    </xdr:pic>
    <xdr:clientData/>
  </xdr:twoCellAnchor>
  <xdr:twoCellAnchor editAs="oneCell">
    <xdr:from>
      <xdr:col>7</xdr:col>
      <xdr:colOff>655955</xdr:colOff>
      <xdr:row>289</xdr:row>
      <xdr:rowOff>0</xdr:rowOff>
    </xdr:from>
    <xdr:to>
      <xdr:col>7</xdr:col>
      <xdr:colOff>719455</xdr:colOff>
      <xdr:row>289</xdr:row>
      <xdr:rowOff>250825</xdr:rowOff>
    </xdr:to>
    <xdr:pic>
      <xdr:nvPicPr>
        <xdr:cNvPr id="2005" name="Picture 5" descr="clip_image3380"/>
        <xdr:cNvPicPr>
          <a:picLocks noChangeAspect="1"/>
        </xdr:cNvPicPr>
      </xdr:nvPicPr>
      <xdr:blipFill>
        <a:blip r:embed="rId1"/>
        <a:stretch>
          <a:fillRect/>
        </a:stretch>
      </xdr:blipFill>
      <xdr:spPr>
        <a:xfrm>
          <a:off x="7552055" y="209435700"/>
          <a:ext cx="63500" cy="250825"/>
        </a:xfrm>
        <a:prstGeom prst="rect">
          <a:avLst/>
        </a:prstGeom>
        <a:noFill/>
        <a:ln w="9525">
          <a:noFill/>
        </a:ln>
      </xdr:spPr>
    </xdr:pic>
    <xdr:clientData/>
  </xdr:twoCellAnchor>
  <xdr:twoCellAnchor editAs="oneCell">
    <xdr:from>
      <xdr:col>6</xdr:col>
      <xdr:colOff>0</xdr:colOff>
      <xdr:row>289</xdr:row>
      <xdr:rowOff>0</xdr:rowOff>
    </xdr:from>
    <xdr:to>
      <xdr:col>6</xdr:col>
      <xdr:colOff>66040</xdr:colOff>
      <xdr:row>289</xdr:row>
      <xdr:rowOff>249555</xdr:rowOff>
    </xdr:to>
    <xdr:pic>
      <xdr:nvPicPr>
        <xdr:cNvPr id="2100" name="Picture 1" descr="clip_image3376"/>
        <xdr:cNvPicPr>
          <a:picLocks noChangeAspect="1"/>
        </xdr:cNvPicPr>
      </xdr:nvPicPr>
      <xdr:blipFill>
        <a:blip r:embed="rId1"/>
        <a:stretch>
          <a:fillRect/>
        </a:stretch>
      </xdr:blipFill>
      <xdr:spPr>
        <a:xfrm>
          <a:off x="6457950" y="209435700"/>
          <a:ext cx="66040" cy="249555"/>
        </a:xfrm>
        <a:prstGeom prst="rect">
          <a:avLst/>
        </a:prstGeom>
        <a:noFill/>
        <a:ln w="9525">
          <a:noFill/>
        </a:ln>
      </xdr:spPr>
    </xdr:pic>
    <xdr:clientData/>
  </xdr:twoCellAnchor>
  <xdr:twoCellAnchor editAs="oneCell">
    <xdr:from>
      <xdr:col>6</xdr:col>
      <xdr:colOff>73025</xdr:colOff>
      <xdr:row>289</xdr:row>
      <xdr:rowOff>0</xdr:rowOff>
    </xdr:from>
    <xdr:to>
      <xdr:col>6</xdr:col>
      <xdr:colOff>144145</xdr:colOff>
      <xdr:row>289</xdr:row>
      <xdr:rowOff>249555</xdr:rowOff>
    </xdr:to>
    <xdr:pic>
      <xdr:nvPicPr>
        <xdr:cNvPr id="2101" name="Picture 2" descr="clip_image3377"/>
        <xdr:cNvPicPr>
          <a:picLocks noChangeAspect="1"/>
        </xdr:cNvPicPr>
      </xdr:nvPicPr>
      <xdr:blipFill>
        <a:blip r:embed="rId1"/>
        <a:stretch>
          <a:fillRect/>
        </a:stretch>
      </xdr:blipFill>
      <xdr:spPr>
        <a:xfrm>
          <a:off x="6530975" y="209435700"/>
          <a:ext cx="71120" cy="249555"/>
        </a:xfrm>
        <a:prstGeom prst="rect">
          <a:avLst/>
        </a:prstGeom>
        <a:noFill/>
        <a:ln w="9525">
          <a:noFill/>
        </a:ln>
      </xdr:spPr>
    </xdr:pic>
    <xdr:clientData/>
  </xdr:twoCellAnchor>
  <xdr:twoCellAnchor editAs="oneCell">
    <xdr:from>
      <xdr:col>6</xdr:col>
      <xdr:colOff>153035</xdr:colOff>
      <xdr:row>289</xdr:row>
      <xdr:rowOff>0</xdr:rowOff>
    </xdr:from>
    <xdr:to>
      <xdr:col>6</xdr:col>
      <xdr:colOff>219075</xdr:colOff>
      <xdr:row>289</xdr:row>
      <xdr:rowOff>249555</xdr:rowOff>
    </xdr:to>
    <xdr:pic>
      <xdr:nvPicPr>
        <xdr:cNvPr id="2102" name="Picture 3" descr="clip_image3378"/>
        <xdr:cNvPicPr>
          <a:picLocks noChangeAspect="1"/>
        </xdr:cNvPicPr>
      </xdr:nvPicPr>
      <xdr:blipFill>
        <a:blip r:embed="rId1"/>
        <a:stretch>
          <a:fillRect/>
        </a:stretch>
      </xdr:blipFill>
      <xdr:spPr>
        <a:xfrm>
          <a:off x="6610985" y="209435700"/>
          <a:ext cx="66040" cy="249555"/>
        </a:xfrm>
        <a:prstGeom prst="rect">
          <a:avLst/>
        </a:prstGeom>
        <a:noFill/>
        <a:ln w="9525">
          <a:noFill/>
        </a:ln>
      </xdr:spPr>
    </xdr:pic>
    <xdr:clientData/>
  </xdr:twoCellAnchor>
  <xdr:twoCellAnchor editAs="oneCell">
    <xdr:from>
      <xdr:col>6</xdr:col>
      <xdr:colOff>227965</xdr:colOff>
      <xdr:row>289</xdr:row>
      <xdr:rowOff>0</xdr:rowOff>
    </xdr:from>
    <xdr:to>
      <xdr:col>6</xdr:col>
      <xdr:colOff>297180</xdr:colOff>
      <xdr:row>289</xdr:row>
      <xdr:rowOff>249555</xdr:rowOff>
    </xdr:to>
    <xdr:pic>
      <xdr:nvPicPr>
        <xdr:cNvPr id="2103" name="Picture 4" descr="clip_image3379"/>
        <xdr:cNvPicPr>
          <a:picLocks noChangeAspect="1"/>
        </xdr:cNvPicPr>
      </xdr:nvPicPr>
      <xdr:blipFill>
        <a:blip r:embed="rId1"/>
        <a:stretch>
          <a:fillRect/>
        </a:stretch>
      </xdr:blipFill>
      <xdr:spPr>
        <a:xfrm>
          <a:off x="6685915" y="209435700"/>
          <a:ext cx="69215" cy="249555"/>
        </a:xfrm>
        <a:prstGeom prst="rect">
          <a:avLst/>
        </a:prstGeom>
        <a:noFill/>
        <a:ln w="9525">
          <a:noFill/>
        </a:ln>
      </xdr:spPr>
    </xdr:pic>
    <xdr:clientData/>
  </xdr:twoCellAnchor>
  <xdr:twoCellAnchor editAs="oneCell">
    <xdr:from>
      <xdr:col>6</xdr:col>
      <xdr:colOff>306070</xdr:colOff>
      <xdr:row>289</xdr:row>
      <xdr:rowOff>0</xdr:rowOff>
    </xdr:from>
    <xdr:to>
      <xdr:col>6</xdr:col>
      <xdr:colOff>370205</xdr:colOff>
      <xdr:row>289</xdr:row>
      <xdr:rowOff>249555</xdr:rowOff>
    </xdr:to>
    <xdr:pic>
      <xdr:nvPicPr>
        <xdr:cNvPr id="2104" name="Picture 5" descr="clip_image3380"/>
        <xdr:cNvPicPr>
          <a:picLocks noChangeAspect="1"/>
        </xdr:cNvPicPr>
      </xdr:nvPicPr>
      <xdr:blipFill>
        <a:blip r:embed="rId1"/>
        <a:stretch>
          <a:fillRect/>
        </a:stretch>
      </xdr:blipFill>
      <xdr:spPr>
        <a:xfrm>
          <a:off x="6764020" y="209435700"/>
          <a:ext cx="64135" cy="249555"/>
        </a:xfrm>
        <a:prstGeom prst="rect">
          <a:avLst/>
        </a:prstGeom>
        <a:noFill/>
        <a:ln w="9525">
          <a:noFill/>
        </a:ln>
      </xdr:spPr>
    </xdr:pic>
    <xdr:clientData/>
  </xdr:twoCellAnchor>
  <xdr:twoCellAnchor editAs="oneCell">
    <xdr:from>
      <xdr:col>6</xdr:col>
      <xdr:colOff>379095</xdr:colOff>
      <xdr:row>289</xdr:row>
      <xdr:rowOff>0</xdr:rowOff>
    </xdr:from>
    <xdr:to>
      <xdr:col>7</xdr:col>
      <xdr:colOff>10795</xdr:colOff>
      <xdr:row>289</xdr:row>
      <xdr:rowOff>249555</xdr:rowOff>
    </xdr:to>
    <xdr:pic>
      <xdr:nvPicPr>
        <xdr:cNvPr id="2105" name="Picture 6" descr="clip_image3381"/>
        <xdr:cNvPicPr>
          <a:picLocks noChangeAspect="1"/>
        </xdr:cNvPicPr>
      </xdr:nvPicPr>
      <xdr:blipFill>
        <a:blip r:embed="rId1"/>
        <a:stretch>
          <a:fillRect/>
        </a:stretch>
      </xdr:blipFill>
      <xdr:spPr>
        <a:xfrm>
          <a:off x="6837045" y="209435700"/>
          <a:ext cx="69850" cy="249555"/>
        </a:xfrm>
        <a:prstGeom prst="rect">
          <a:avLst/>
        </a:prstGeom>
        <a:noFill/>
        <a:ln w="9525">
          <a:noFill/>
        </a:ln>
      </xdr:spPr>
    </xdr:pic>
    <xdr:clientData/>
  </xdr:twoCellAnchor>
  <xdr:twoCellAnchor editAs="oneCell">
    <xdr:from>
      <xdr:col>6</xdr:col>
      <xdr:colOff>153035</xdr:colOff>
      <xdr:row>289</xdr:row>
      <xdr:rowOff>0</xdr:rowOff>
    </xdr:from>
    <xdr:to>
      <xdr:col>6</xdr:col>
      <xdr:colOff>219075</xdr:colOff>
      <xdr:row>289</xdr:row>
      <xdr:rowOff>240665</xdr:rowOff>
    </xdr:to>
    <xdr:pic>
      <xdr:nvPicPr>
        <xdr:cNvPr id="2108" name="Picture 3" descr="clip_image3378"/>
        <xdr:cNvPicPr>
          <a:picLocks noChangeAspect="1"/>
        </xdr:cNvPicPr>
      </xdr:nvPicPr>
      <xdr:blipFill>
        <a:blip r:embed="rId1"/>
        <a:stretch>
          <a:fillRect/>
        </a:stretch>
      </xdr:blipFill>
      <xdr:spPr>
        <a:xfrm>
          <a:off x="6610985" y="209435700"/>
          <a:ext cx="66040" cy="240665"/>
        </a:xfrm>
        <a:prstGeom prst="rect">
          <a:avLst/>
        </a:prstGeom>
        <a:noFill/>
        <a:ln w="9525">
          <a:noFill/>
        </a:ln>
      </xdr:spPr>
    </xdr:pic>
    <xdr:clientData/>
  </xdr:twoCellAnchor>
  <xdr:twoCellAnchor editAs="oneCell">
    <xdr:from>
      <xdr:col>6</xdr:col>
      <xdr:colOff>419100</xdr:colOff>
      <xdr:row>289</xdr:row>
      <xdr:rowOff>0</xdr:rowOff>
    </xdr:from>
    <xdr:to>
      <xdr:col>7</xdr:col>
      <xdr:colOff>45720</xdr:colOff>
      <xdr:row>289</xdr:row>
      <xdr:rowOff>249555</xdr:rowOff>
    </xdr:to>
    <xdr:pic>
      <xdr:nvPicPr>
        <xdr:cNvPr id="2119" name="Picture 7" descr="clip_image3383"/>
        <xdr:cNvPicPr>
          <a:picLocks noChangeAspect="1"/>
        </xdr:cNvPicPr>
      </xdr:nvPicPr>
      <xdr:blipFill>
        <a:blip r:embed="rId1"/>
        <a:stretch>
          <a:fillRect/>
        </a:stretch>
      </xdr:blipFill>
      <xdr:spPr>
        <a:xfrm>
          <a:off x="6877050" y="209435700"/>
          <a:ext cx="64770" cy="249555"/>
        </a:xfrm>
        <a:prstGeom prst="rect">
          <a:avLst/>
        </a:prstGeom>
        <a:noFill/>
        <a:ln w="9525">
          <a:noFill/>
        </a:ln>
      </xdr:spPr>
    </xdr:pic>
    <xdr:clientData/>
  </xdr:twoCellAnchor>
  <xdr:twoCellAnchor editAs="oneCell">
    <xdr:from>
      <xdr:col>6</xdr:col>
      <xdr:colOff>419100</xdr:colOff>
      <xdr:row>289</xdr:row>
      <xdr:rowOff>0</xdr:rowOff>
    </xdr:from>
    <xdr:to>
      <xdr:col>7</xdr:col>
      <xdr:colOff>50800</xdr:colOff>
      <xdr:row>289</xdr:row>
      <xdr:rowOff>249555</xdr:rowOff>
    </xdr:to>
    <xdr:pic>
      <xdr:nvPicPr>
        <xdr:cNvPr id="2120" name="Picture 8" descr="clip_image3384"/>
        <xdr:cNvPicPr>
          <a:picLocks noChangeAspect="1"/>
        </xdr:cNvPicPr>
      </xdr:nvPicPr>
      <xdr:blipFill>
        <a:blip r:embed="rId1"/>
        <a:stretch>
          <a:fillRect/>
        </a:stretch>
      </xdr:blipFill>
      <xdr:spPr>
        <a:xfrm>
          <a:off x="6877050" y="209435700"/>
          <a:ext cx="69850" cy="249555"/>
        </a:xfrm>
        <a:prstGeom prst="rect">
          <a:avLst/>
        </a:prstGeom>
        <a:noFill/>
        <a:ln w="9525">
          <a:noFill/>
        </a:ln>
      </xdr:spPr>
    </xdr:pic>
    <xdr:clientData/>
  </xdr:twoCellAnchor>
  <xdr:twoCellAnchor editAs="oneCell">
    <xdr:from>
      <xdr:col>6</xdr:col>
      <xdr:colOff>419100</xdr:colOff>
      <xdr:row>289</xdr:row>
      <xdr:rowOff>0</xdr:rowOff>
    </xdr:from>
    <xdr:to>
      <xdr:col>7</xdr:col>
      <xdr:colOff>48895</xdr:colOff>
      <xdr:row>289</xdr:row>
      <xdr:rowOff>249555</xdr:rowOff>
    </xdr:to>
    <xdr:pic>
      <xdr:nvPicPr>
        <xdr:cNvPr id="2121" name="Picture 9" descr="clip_image3386"/>
        <xdr:cNvPicPr>
          <a:picLocks noChangeAspect="1"/>
        </xdr:cNvPicPr>
      </xdr:nvPicPr>
      <xdr:blipFill>
        <a:blip r:embed="rId1"/>
        <a:stretch>
          <a:fillRect/>
        </a:stretch>
      </xdr:blipFill>
      <xdr:spPr>
        <a:xfrm>
          <a:off x="6877050" y="209435700"/>
          <a:ext cx="67945" cy="249555"/>
        </a:xfrm>
        <a:prstGeom prst="rect">
          <a:avLst/>
        </a:prstGeom>
        <a:noFill/>
        <a:ln w="9525">
          <a:noFill/>
        </a:ln>
      </xdr:spPr>
    </xdr:pic>
    <xdr:clientData/>
  </xdr:twoCellAnchor>
  <xdr:twoCellAnchor editAs="oneCell">
    <xdr:from>
      <xdr:col>6</xdr:col>
      <xdr:colOff>419100</xdr:colOff>
      <xdr:row>289</xdr:row>
      <xdr:rowOff>0</xdr:rowOff>
    </xdr:from>
    <xdr:to>
      <xdr:col>7</xdr:col>
      <xdr:colOff>45720</xdr:colOff>
      <xdr:row>289</xdr:row>
      <xdr:rowOff>240665</xdr:rowOff>
    </xdr:to>
    <xdr:pic>
      <xdr:nvPicPr>
        <xdr:cNvPr id="2128" name="Picture 7" descr="clip_image3383"/>
        <xdr:cNvPicPr>
          <a:picLocks noChangeAspect="1"/>
        </xdr:cNvPicPr>
      </xdr:nvPicPr>
      <xdr:blipFill>
        <a:blip r:embed="rId1"/>
        <a:stretch>
          <a:fillRect/>
        </a:stretch>
      </xdr:blipFill>
      <xdr:spPr>
        <a:xfrm>
          <a:off x="6877050" y="209435700"/>
          <a:ext cx="64770" cy="240665"/>
        </a:xfrm>
        <a:prstGeom prst="rect">
          <a:avLst/>
        </a:prstGeom>
        <a:noFill/>
        <a:ln w="9525">
          <a:noFill/>
        </a:ln>
      </xdr:spPr>
    </xdr:pic>
    <xdr:clientData/>
  </xdr:twoCellAnchor>
  <xdr:twoCellAnchor editAs="oneCell">
    <xdr:from>
      <xdr:col>6</xdr:col>
      <xdr:colOff>419100</xdr:colOff>
      <xdr:row>289</xdr:row>
      <xdr:rowOff>0</xdr:rowOff>
    </xdr:from>
    <xdr:to>
      <xdr:col>7</xdr:col>
      <xdr:colOff>50800</xdr:colOff>
      <xdr:row>289</xdr:row>
      <xdr:rowOff>240665</xdr:rowOff>
    </xdr:to>
    <xdr:pic>
      <xdr:nvPicPr>
        <xdr:cNvPr id="2129" name="Picture 8" descr="clip_image3384"/>
        <xdr:cNvPicPr>
          <a:picLocks noChangeAspect="1"/>
        </xdr:cNvPicPr>
      </xdr:nvPicPr>
      <xdr:blipFill>
        <a:blip r:embed="rId1"/>
        <a:stretch>
          <a:fillRect/>
        </a:stretch>
      </xdr:blipFill>
      <xdr:spPr>
        <a:xfrm>
          <a:off x="6877050" y="209435700"/>
          <a:ext cx="69850" cy="240665"/>
        </a:xfrm>
        <a:prstGeom prst="rect">
          <a:avLst/>
        </a:prstGeom>
        <a:noFill/>
        <a:ln w="9525">
          <a:noFill/>
        </a:ln>
      </xdr:spPr>
    </xdr:pic>
    <xdr:clientData/>
  </xdr:twoCellAnchor>
  <xdr:twoCellAnchor editAs="oneCell">
    <xdr:from>
      <xdr:col>6</xdr:col>
      <xdr:colOff>419100</xdr:colOff>
      <xdr:row>289</xdr:row>
      <xdr:rowOff>0</xdr:rowOff>
    </xdr:from>
    <xdr:to>
      <xdr:col>7</xdr:col>
      <xdr:colOff>48895</xdr:colOff>
      <xdr:row>289</xdr:row>
      <xdr:rowOff>240665</xdr:rowOff>
    </xdr:to>
    <xdr:pic>
      <xdr:nvPicPr>
        <xdr:cNvPr id="2130" name="Picture 9" descr="clip_image3386"/>
        <xdr:cNvPicPr>
          <a:picLocks noChangeAspect="1"/>
        </xdr:cNvPicPr>
      </xdr:nvPicPr>
      <xdr:blipFill>
        <a:blip r:embed="rId1"/>
        <a:stretch>
          <a:fillRect/>
        </a:stretch>
      </xdr:blipFill>
      <xdr:spPr>
        <a:xfrm>
          <a:off x="6877050" y="209435700"/>
          <a:ext cx="67945" cy="240665"/>
        </a:xfrm>
        <a:prstGeom prst="rect">
          <a:avLst/>
        </a:prstGeom>
        <a:noFill/>
        <a:ln w="9525">
          <a:noFill/>
        </a:ln>
      </xdr:spPr>
    </xdr:pic>
    <xdr:clientData/>
  </xdr:twoCellAnchor>
  <xdr:twoCellAnchor editAs="oneCell">
    <xdr:from>
      <xdr:col>6</xdr:col>
      <xdr:colOff>459105</xdr:colOff>
      <xdr:row>289</xdr:row>
      <xdr:rowOff>0</xdr:rowOff>
    </xdr:from>
    <xdr:to>
      <xdr:col>7</xdr:col>
      <xdr:colOff>64770</xdr:colOff>
      <xdr:row>289</xdr:row>
      <xdr:rowOff>249555</xdr:rowOff>
    </xdr:to>
    <xdr:pic>
      <xdr:nvPicPr>
        <xdr:cNvPr id="2173" name="Picture 7" descr="clip_image3383"/>
        <xdr:cNvPicPr>
          <a:picLocks noChangeAspect="1"/>
        </xdr:cNvPicPr>
      </xdr:nvPicPr>
      <xdr:blipFill>
        <a:blip r:embed="rId1"/>
        <a:stretch>
          <a:fillRect/>
        </a:stretch>
      </xdr:blipFill>
      <xdr:spPr>
        <a:xfrm>
          <a:off x="6896100" y="209435700"/>
          <a:ext cx="64770" cy="249555"/>
        </a:xfrm>
        <a:prstGeom prst="rect">
          <a:avLst/>
        </a:prstGeom>
        <a:noFill/>
        <a:ln w="9525">
          <a:noFill/>
        </a:ln>
      </xdr:spPr>
    </xdr:pic>
    <xdr:clientData/>
  </xdr:twoCellAnchor>
  <xdr:twoCellAnchor editAs="oneCell">
    <xdr:from>
      <xdr:col>6</xdr:col>
      <xdr:colOff>495300</xdr:colOff>
      <xdr:row>289</xdr:row>
      <xdr:rowOff>0</xdr:rowOff>
    </xdr:from>
    <xdr:to>
      <xdr:col>7</xdr:col>
      <xdr:colOff>69850</xdr:colOff>
      <xdr:row>289</xdr:row>
      <xdr:rowOff>249555</xdr:rowOff>
    </xdr:to>
    <xdr:pic>
      <xdr:nvPicPr>
        <xdr:cNvPr id="2174" name="Picture 8" descr="clip_image3384"/>
        <xdr:cNvPicPr>
          <a:picLocks noChangeAspect="1"/>
        </xdr:cNvPicPr>
      </xdr:nvPicPr>
      <xdr:blipFill>
        <a:blip r:embed="rId1"/>
        <a:stretch>
          <a:fillRect/>
        </a:stretch>
      </xdr:blipFill>
      <xdr:spPr>
        <a:xfrm>
          <a:off x="6896100" y="209435700"/>
          <a:ext cx="69850" cy="249555"/>
        </a:xfrm>
        <a:prstGeom prst="rect">
          <a:avLst/>
        </a:prstGeom>
        <a:noFill/>
        <a:ln w="9525">
          <a:noFill/>
        </a:ln>
      </xdr:spPr>
    </xdr:pic>
    <xdr:clientData/>
  </xdr:twoCellAnchor>
  <xdr:twoCellAnchor editAs="oneCell">
    <xdr:from>
      <xdr:col>6</xdr:col>
      <xdr:colOff>495300</xdr:colOff>
      <xdr:row>289</xdr:row>
      <xdr:rowOff>0</xdr:rowOff>
    </xdr:from>
    <xdr:to>
      <xdr:col>7</xdr:col>
      <xdr:colOff>67945</xdr:colOff>
      <xdr:row>289</xdr:row>
      <xdr:rowOff>249555</xdr:rowOff>
    </xdr:to>
    <xdr:pic>
      <xdr:nvPicPr>
        <xdr:cNvPr id="2175" name="Picture 9" descr="clip_image3386"/>
        <xdr:cNvPicPr>
          <a:picLocks noChangeAspect="1"/>
        </xdr:cNvPicPr>
      </xdr:nvPicPr>
      <xdr:blipFill>
        <a:blip r:embed="rId1"/>
        <a:stretch>
          <a:fillRect/>
        </a:stretch>
      </xdr:blipFill>
      <xdr:spPr>
        <a:xfrm>
          <a:off x="6896100" y="209435700"/>
          <a:ext cx="67945" cy="249555"/>
        </a:xfrm>
        <a:prstGeom prst="rect">
          <a:avLst/>
        </a:prstGeom>
        <a:noFill/>
        <a:ln w="9525">
          <a:noFill/>
        </a:ln>
      </xdr:spPr>
    </xdr:pic>
    <xdr:clientData/>
  </xdr:twoCellAnchor>
  <xdr:twoCellAnchor editAs="oneCell">
    <xdr:from>
      <xdr:col>6</xdr:col>
      <xdr:colOff>495300</xdr:colOff>
      <xdr:row>289</xdr:row>
      <xdr:rowOff>0</xdr:rowOff>
    </xdr:from>
    <xdr:to>
      <xdr:col>7</xdr:col>
      <xdr:colOff>67945</xdr:colOff>
      <xdr:row>289</xdr:row>
      <xdr:rowOff>240665</xdr:rowOff>
    </xdr:to>
    <xdr:pic>
      <xdr:nvPicPr>
        <xdr:cNvPr id="2184" name="Picture 9" descr="clip_image3386"/>
        <xdr:cNvPicPr>
          <a:picLocks noChangeAspect="1"/>
        </xdr:cNvPicPr>
      </xdr:nvPicPr>
      <xdr:blipFill>
        <a:blip r:embed="rId1"/>
        <a:stretch>
          <a:fillRect/>
        </a:stretch>
      </xdr:blipFill>
      <xdr:spPr>
        <a:xfrm>
          <a:off x="6896100" y="209435700"/>
          <a:ext cx="67945" cy="240665"/>
        </a:xfrm>
        <a:prstGeom prst="rect">
          <a:avLst/>
        </a:prstGeom>
        <a:noFill/>
        <a:ln w="9525">
          <a:noFill/>
        </a:ln>
      </xdr:spPr>
    </xdr:pic>
    <xdr:clientData/>
  </xdr:twoCellAnchor>
  <xdr:twoCellAnchor editAs="oneCell">
    <xdr:from>
      <xdr:col>7</xdr:col>
      <xdr:colOff>552450</xdr:colOff>
      <xdr:row>289</xdr:row>
      <xdr:rowOff>0</xdr:rowOff>
    </xdr:from>
    <xdr:to>
      <xdr:col>7</xdr:col>
      <xdr:colOff>620395</xdr:colOff>
      <xdr:row>289</xdr:row>
      <xdr:rowOff>249555</xdr:rowOff>
    </xdr:to>
    <xdr:pic>
      <xdr:nvPicPr>
        <xdr:cNvPr id="2193" name="Picture 9" descr="clip_image3386"/>
        <xdr:cNvPicPr>
          <a:picLocks noChangeAspect="1"/>
        </xdr:cNvPicPr>
      </xdr:nvPicPr>
      <xdr:blipFill>
        <a:blip r:embed="rId1"/>
        <a:stretch>
          <a:fillRect/>
        </a:stretch>
      </xdr:blipFill>
      <xdr:spPr>
        <a:xfrm>
          <a:off x="7448550" y="209435700"/>
          <a:ext cx="67945" cy="249555"/>
        </a:xfrm>
        <a:prstGeom prst="rect">
          <a:avLst/>
        </a:prstGeom>
        <a:noFill/>
        <a:ln w="9525">
          <a:noFill/>
        </a:ln>
      </xdr:spPr>
    </xdr:pic>
    <xdr:clientData/>
  </xdr:twoCellAnchor>
  <xdr:twoCellAnchor editAs="oneCell">
    <xdr:from>
      <xdr:col>7</xdr:col>
      <xdr:colOff>552450</xdr:colOff>
      <xdr:row>289</xdr:row>
      <xdr:rowOff>0</xdr:rowOff>
    </xdr:from>
    <xdr:to>
      <xdr:col>7</xdr:col>
      <xdr:colOff>620395</xdr:colOff>
      <xdr:row>289</xdr:row>
      <xdr:rowOff>240665</xdr:rowOff>
    </xdr:to>
    <xdr:pic>
      <xdr:nvPicPr>
        <xdr:cNvPr id="2202" name="Picture 9" descr="clip_image3386"/>
        <xdr:cNvPicPr>
          <a:picLocks noChangeAspect="1"/>
        </xdr:cNvPicPr>
      </xdr:nvPicPr>
      <xdr:blipFill>
        <a:blip r:embed="rId1"/>
        <a:stretch>
          <a:fillRect/>
        </a:stretch>
      </xdr:blipFill>
      <xdr:spPr>
        <a:xfrm>
          <a:off x="7448550" y="209435700"/>
          <a:ext cx="67945" cy="240665"/>
        </a:xfrm>
        <a:prstGeom prst="rect">
          <a:avLst/>
        </a:prstGeom>
        <a:noFill/>
        <a:ln w="9525">
          <a:noFill/>
        </a:ln>
      </xdr:spPr>
    </xdr:pic>
    <xdr:clientData/>
  </xdr:twoCellAnchor>
  <xdr:twoCellAnchor editAs="oneCell">
    <xdr:from>
      <xdr:col>7</xdr:col>
      <xdr:colOff>666750</xdr:colOff>
      <xdr:row>289</xdr:row>
      <xdr:rowOff>0</xdr:rowOff>
    </xdr:from>
    <xdr:to>
      <xdr:col>7</xdr:col>
      <xdr:colOff>732790</xdr:colOff>
      <xdr:row>289</xdr:row>
      <xdr:rowOff>249555</xdr:rowOff>
    </xdr:to>
    <xdr:pic>
      <xdr:nvPicPr>
        <xdr:cNvPr id="2206" name="Picture 1" descr="clip_image3376"/>
        <xdr:cNvPicPr>
          <a:picLocks noChangeAspect="1"/>
        </xdr:cNvPicPr>
      </xdr:nvPicPr>
      <xdr:blipFill>
        <a:blip r:embed="rId1"/>
        <a:stretch>
          <a:fillRect/>
        </a:stretch>
      </xdr:blipFill>
      <xdr:spPr>
        <a:xfrm>
          <a:off x="7562850" y="209435700"/>
          <a:ext cx="66040" cy="249555"/>
        </a:xfrm>
        <a:prstGeom prst="rect">
          <a:avLst/>
        </a:prstGeom>
        <a:noFill/>
        <a:ln w="9525">
          <a:noFill/>
        </a:ln>
      </xdr:spPr>
    </xdr:pic>
    <xdr:clientData/>
  </xdr:twoCellAnchor>
  <xdr:twoCellAnchor editAs="oneCell">
    <xdr:from>
      <xdr:col>7</xdr:col>
      <xdr:colOff>666750</xdr:colOff>
      <xdr:row>289</xdr:row>
      <xdr:rowOff>0</xdr:rowOff>
    </xdr:from>
    <xdr:to>
      <xdr:col>7</xdr:col>
      <xdr:colOff>737870</xdr:colOff>
      <xdr:row>289</xdr:row>
      <xdr:rowOff>249555</xdr:rowOff>
    </xdr:to>
    <xdr:pic>
      <xdr:nvPicPr>
        <xdr:cNvPr id="2207" name="Picture 2" descr="clip_image3377"/>
        <xdr:cNvPicPr>
          <a:picLocks noChangeAspect="1"/>
        </xdr:cNvPicPr>
      </xdr:nvPicPr>
      <xdr:blipFill>
        <a:blip r:embed="rId1"/>
        <a:stretch>
          <a:fillRect/>
        </a:stretch>
      </xdr:blipFill>
      <xdr:spPr>
        <a:xfrm>
          <a:off x="7562850" y="209435700"/>
          <a:ext cx="71120" cy="249555"/>
        </a:xfrm>
        <a:prstGeom prst="rect">
          <a:avLst/>
        </a:prstGeom>
        <a:noFill/>
        <a:ln w="9525">
          <a:noFill/>
        </a:ln>
      </xdr:spPr>
    </xdr:pic>
    <xdr:clientData/>
  </xdr:twoCellAnchor>
  <xdr:twoCellAnchor editAs="oneCell">
    <xdr:from>
      <xdr:col>7</xdr:col>
      <xdr:colOff>666750</xdr:colOff>
      <xdr:row>289</xdr:row>
      <xdr:rowOff>0</xdr:rowOff>
    </xdr:from>
    <xdr:to>
      <xdr:col>7</xdr:col>
      <xdr:colOff>730885</xdr:colOff>
      <xdr:row>289</xdr:row>
      <xdr:rowOff>249555</xdr:rowOff>
    </xdr:to>
    <xdr:pic>
      <xdr:nvPicPr>
        <xdr:cNvPr id="2208" name="Picture 5" descr="clip_image3380"/>
        <xdr:cNvPicPr>
          <a:picLocks noChangeAspect="1"/>
        </xdr:cNvPicPr>
      </xdr:nvPicPr>
      <xdr:blipFill>
        <a:blip r:embed="rId1"/>
        <a:stretch>
          <a:fillRect/>
        </a:stretch>
      </xdr:blipFill>
      <xdr:spPr>
        <a:xfrm>
          <a:off x="7562850" y="209435700"/>
          <a:ext cx="64135" cy="249555"/>
        </a:xfrm>
        <a:prstGeom prst="rect">
          <a:avLst/>
        </a:prstGeom>
        <a:noFill/>
        <a:ln w="9525">
          <a:noFill/>
        </a:ln>
      </xdr:spPr>
    </xdr:pic>
    <xdr:clientData/>
  </xdr:twoCellAnchor>
  <xdr:twoCellAnchor editAs="oneCell">
    <xdr:from>
      <xdr:col>7</xdr:col>
      <xdr:colOff>350520</xdr:colOff>
      <xdr:row>289</xdr:row>
      <xdr:rowOff>0</xdr:rowOff>
    </xdr:from>
    <xdr:to>
      <xdr:col>7</xdr:col>
      <xdr:colOff>419735</xdr:colOff>
      <xdr:row>289</xdr:row>
      <xdr:rowOff>249555</xdr:rowOff>
    </xdr:to>
    <xdr:pic>
      <xdr:nvPicPr>
        <xdr:cNvPr id="2209" name="Picture 6" descr="clip_image3381"/>
        <xdr:cNvPicPr>
          <a:picLocks noChangeAspect="1"/>
        </xdr:cNvPicPr>
      </xdr:nvPicPr>
      <xdr:blipFill>
        <a:blip r:embed="rId1"/>
        <a:stretch>
          <a:fillRect/>
        </a:stretch>
      </xdr:blipFill>
      <xdr:spPr>
        <a:xfrm>
          <a:off x="7246620" y="209435700"/>
          <a:ext cx="69215" cy="249555"/>
        </a:xfrm>
        <a:prstGeom prst="rect">
          <a:avLst/>
        </a:prstGeom>
        <a:noFill/>
        <a:ln w="9525">
          <a:noFill/>
        </a:ln>
      </xdr:spPr>
    </xdr:pic>
    <xdr:clientData/>
  </xdr:twoCellAnchor>
  <xdr:twoCellAnchor editAs="oneCell">
    <xdr:from>
      <xdr:col>7</xdr:col>
      <xdr:colOff>275590</xdr:colOff>
      <xdr:row>289</xdr:row>
      <xdr:rowOff>152400</xdr:rowOff>
    </xdr:from>
    <xdr:to>
      <xdr:col>7</xdr:col>
      <xdr:colOff>344805</xdr:colOff>
      <xdr:row>289</xdr:row>
      <xdr:rowOff>401955</xdr:rowOff>
    </xdr:to>
    <xdr:pic>
      <xdr:nvPicPr>
        <xdr:cNvPr id="2347" name="Picture 4" descr="clip_image3379"/>
        <xdr:cNvPicPr>
          <a:picLocks noChangeAspect="1"/>
        </xdr:cNvPicPr>
      </xdr:nvPicPr>
      <xdr:blipFill>
        <a:blip r:embed="rId1"/>
        <a:stretch>
          <a:fillRect/>
        </a:stretch>
      </xdr:blipFill>
      <xdr:spPr>
        <a:xfrm>
          <a:off x="7171690" y="209588100"/>
          <a:ext cx="69215" cy="249555"/>
        </a:xfrm>
        <a:prstGeom prst="rect">
          <a:avLst/>
        </a:prstGeom>
        <a:noFill/>
        <a:ln w="9525">
          <a:noFill/>
        </a:ln>
      </xdr:spPr>
    </xdr:pic>
    <xdr:clientData/>
  </xdr:twoCellAnchor>
  <xdr:twoCellAnchor editAs="oneCell">
    <xdr:from>
      <xdr:col>13</xdr:col>
      <xdr:colOff>142875</xdr:colOff>
      <xdr:row>289</xdr:row>
      <xdr:rowOff>0</xdr:rowOff>
    </xdr:from>
    <xdr:to>
      <xdr:col>13</xdr:col>
      <xdr:colOff>229235</xdr:colOff>
      <xdr:row>289</xdr:row>
      <xdr:rowOff>275590</xdr:rowOff>
    </xdr:to>
    <xdr:pic>
      <xdr:nvPicPr>
        <xdr:cNvPr id="2600" name="Picture 19" descr="clip_image3396"/>
        <xdr:cNvPicPr>
          <a:picLocks noChangeAspect="1"/>
        </xdr:cNvPicPr>
      </xdr:nvPicPr>
      <xdr:blipFill>
        <a:blip r:embed="rId2"/>
        <a:stretch>
          <a:fillRect/>
        </a:stretch>
      </xdr:blipFill>
      <xdr:spPr>
        <a:xfrm>
          <a:off x="17138015" y="209435700"/>
          <a:ext cx="86360" cy="275590"/>
        </a:xfrm>
        <a:prstGeom prst="rect">
          <a:avLst/>
        </a:prstGeom>
        <a:noFill/>
        <a:ln w="9525">
          <a:noFill/>
        </a:ln>
      </xdr:spPr>
    </xdr:pic>
    <xdr:clientData/>
  </xdr:twoCellAnchor>
  <xdr:twoCellAnchor editAs="oneCell">
    <xdr:from>
      <xdr:col>15</xdr:col>
      <xdr:colOff>142875</xdr:colOff>
      <xdr:row>289</xdr:row>
      <xdr:rowOff>0</xdr:rowOff>
    </xdr:from>
    <xdr:to>
      <xdr:col>15</xdr:col>
      <xdr:colOff>514985</xdr:colOff>
      <xdr:row>289</xdr:row>
      <xdr:rowOff>275590</xdr:rowOff>
    </xdr:to>
    <xdr:pic>
      <xdr:nvPicPr>
        <xdr:cNvPr id="2602" name="Picture 19" descr="clip_image3396"/>
        <xdr:cNvPicPr>
          <a:picLocks noChangeAspect="1"/>
        </xdr:cNvPicPr>
      </xdr:nvPicPr>
      <xdr:blipFill>
        <a:blip r:embed="rId2"/>
        <a:stretch>
          <a:fillRect/>
        </a:stretch>
      </xdr:blipFill>
      <xdr:spPr>
        <a:xfrm>
          <a:off x="18638520" y="209435700"/>
          <a:ext cx="372110" cy="275590"/>
        </a:xfrm>
        <a:prstGeom prst="rect">
          <a:avLst/>
        </a:prstGeom>
        <a:noFill/>
        <a:ln w="9525">
          <a:noFill/>
        </a:ln>
      </xdr:spPr>
    </xdr:pic>
    <xdr:clientData/>
  </xdr:twoCellAnchor>
  <xdr:twoCellAnchor editAs="oneCell">
    <xdr:from>
      <xdr:col>12</xdr:col>
      <xdr:colOff>142875</xdr:colOff>
      <xdr:row>289</xdr:row>
      <xdr:rowOff>0</xdr:rowOff>
    </xdr:from>
    <xdr:to>
      <xdr:col>12</xdr:col>
      <xdr:colOff>228600</xdr:colOff>
      <xdr:row>289</xdr:row>
      <xdr:rowOff>275590</xdr:rowOff>
    </xdr:to>
    <xdr:pic>
      <xdr:nvPicPr>
        <xdr:cNvPr id="2603" name="Picture 19" descr="clip_image3396"/>
        <xdr:cNvPicPr>
          <a:picLocks noChangeAspect="1"/>
        </xdr:cNvPicPr>
      </xdr:nvPicPr>
      <xdr:blipFill>
        <a:blip r:embed="rId2"/>
        <a:stretch>
          <a:fillRect/>
        </a:stretch>
      </xdr:blipFill>
      <xdr:spPr>
        <a:xfrm>
          <a:off x="16309340" y="209435700"/>
          <a:ext cx="85725" cy="275590"/>
        </a:xfrm>
        <a:prstGeom prst="rect">
          <a:avLst/>
        </a:prstGeom>
        <a:noFill/>
        <a:ln w="9525">
          <a:noFill/>
        </a:ln>
      </xdr:spPr>
    </xdr:pic>
    <xdr:clientData/>
  </xdr:twoCellAnchor>
  <xdr:twoCellAnchor editAs="oneCell">
    <xdr:from>
      <xdr:col>8</xdr:col>
      <xdr:colOff>369570</xdr:colOff>
      <xdr:row>289</xdr:row>
      <xdr:rowOff>0</xdr:rowOff>
    </xdr:from>
    <xdr:to>
      <xdr:col>9</xdr:col>
      <xdr:colOff>3175</xdr:colOff>
      <xdr:row>289</xdr:row>
      <xdr:rowOff>249555</xdr:rowOff>
    </xdr:to>
    <xdr:pic>
      <xdr:nvPicPr>
        <xdr:cNvPr id="2638" name="Picture 6" descr="clip_image3381"/>
        <xdr:cNvPicPr>
          <a:picLocks noChangeAspect="1"/>
        </xdr:cNvPicPr>
      </xdr:nvPicPr>
      <xdr:blipFill>
        <a:blip r:embed="rId1"/>
        <a:stretch>
          <a:fillRect/>
        </a:stretch>
      </xdr:blipFill>
      <xdr:spPr>
        <a:xfrm>
          <a:off x="14042390" y="209435700"/>
          <a:ext cx="69850" cy="249555"/>
        </a:xfrm>
        <a:prstGeom prst="rect">
          <a:avLst/>
        </a:prstGeom>
        <a:noFill/>
        <a:ln w="9525">
          <a:noFill/>
        </a:ln>
      </xdr:spPr>
    </xdr:pic>
    <xdr:clientData/>
  </xdr:twoCellAnchor>
  <xdr:twoCellAnchor editAs="oneCell">
    <xdr:from>
      <xdr:col>14</xdr:col>
      <xdr:colOff>142875</xdr:colOff>
      <xdr:row>289</xdr:row>
      <xdr:rowOff>0</xdr:rowOff>
    </xdr:from>
    <xdr:to>
      <xdr:col>14</xdr:col>
      <xdr:colOff>514350</xdr:colOff>
      <xdr:row>289</xdr:row>
      <xdr:rowOff>274955</xdr:rowOff>
    </xdr:to>
    <xdr:pic>
      <xdr:nvPicPr>
        <xdr:cNvPr id="2682" name="Picture 19" descr="clip_image3396"/>
        <xdr:cNvPicPr>
          <a:picLocks noChangeAspect="1"/>
        </xdr:cNvPicPr>
      </xdr:nvPicPr>
      <xdr:blipFill>
        <a:blip r:embed="rId2"/>
        <a:stretch>
          <a:fillRect/>
        </a:stretch>
      </xdr:blipFill>
      <xdr:spPr>
        <a:xfrm>
          <a:off x="17966690" y="209435700"/>
          <a:ext cx="371475" cy="274955"/>
        </a:xfrm>
        <a:prstGeom prst="rect">
          <a:avLst/>
        </a:prstGeom>
        <a:noFill/>
        <a:ln w="9525">
          <a:noFill/>
        </a:ln>
      </xdr:spPr>
    </xdr:pic>
    <xdr:clientData/>
  </xdr:twoCellAnchor>
  <xdr:twoCellAnchor editAs="oneCell">
    <xdr:from>
      <xdr:col>9</xdr:col>
      <xdr:colOff>0</xdr:colOff>
      <xdr:row>291</xdr:row>
      <xdr:rowOff>0</xdr:rowOff>
    </xdr:from>
    <xdr:to>
      <xdr:col>9</xdr:col>
      <xdr:colOff>64135</xdr:colOff>
      <xdr:row>291</xdr:row>
      <xdr:rowOff>249555</xdr:rowOff>
    </xdr:to>
    <xdr:pic>
      <xdr:nvPicPr>
        <xdr:cNvPr id="2815" name="Picture 5" descr="clip_image3380"/>
        <xdr:cNvPicPr>
          <a:picLocks noChangeAspect="1"/>
        </xdr:cNvPicPr>
      </xdr:nvPicPr>
      <xdr:blipFill>
        <a:blip r:embed="rId1"/>
        <a:stretch>
          <a:fillRect/>
        </a:stretch>
      </xdr:blipFill>
      <xdr:spPr>
        <a:xfrm>
          <a:off x="14109065" y="210721575"/>
          <a:ext cx="64135" cy="249555"/>
        </a:xfrm>
        <a:prstGeom prst="rect">
          <a:avLst/>
        </a:prstGeom>
        <a:noFill/>
        <a:ln w="9525">
          <a:noFill/>
        </a:ln>
      </xdr:spPr>
    </xdr:pic>
    <xdr:clientData/>
  </xdr:twoCellAnchor>
  <xdr:twoCellAnchor editAs="oneCell">
    <xdr:from>
      <xdr:col>9</xdr:col>
      <xdr:colOff>0</xdr:colOff>
      <xdr:row>291</xdr:row>
      <xdr:rowOff>0</xdr:rowOff>
    </xdr:from>
    <xdr:to>
      <xdr:col>9</xdr:col>
      <xdr:colOff>64135</xdr:colOff>
      <xdr:row>291</xdr:row>
      <xdr:rowOff>240665</xdr:rowOff>
    </xdr:to>
    <xdr:pic>
      <xdr:nvPicPr>
        <xdr:cNvPr id="2816" name="Picture 5" descr="clip_image3380"/>
        <xdr:cNvPicPr>
          <a:picLocks noChangeAspect="1"/>
        </xdr:cNvPicPr>
      </xdr:nvPicPr>
      <xdr:blipFill>
        <a:blip r:embed="rId1"/>
        <a:stretch>
          <a:fillRect/>
        </a:stretch>
      </xdr:blipFill>
      <xdr:spPr>
        <a:xfrm>
          <a:off x="14109065" y="210721575"/>
          <a:ext cx="64135" cy="240665"/>
        </a:xfrm>
        <a:prstGeom prst="rect">
          <a:avLst/>
        </a:prstGeom>
        <a:noFill/>
        <a:ln w="9525">
          <a:noFill/>
        </a:ln>
      </xdr:spPr>
    </xdr:pic>
    <xdr:clientData/>
  </xdr:twoCellAnchor>
  <xdr:twoCellAnchor editAs="oneCell">
    <xdr:from>
      <xdr:col>9</xdr:col>
      <xdr:colOff>0</xdr:colOff>
      <xdr:row>291</xdr:row>
      <xdr:rowOff>0</xdr:rowOff>
    </xdr:from>
    <xdr:to>
      <xdr:col>9</xdr:col>
      <xdr:colOff>64135</xdr:colOff>
      <xdr:row>291</xdr:row>
      <xdr:rowOff>250825</xdr:rowOff>
    </xdr:to>
    <xdr:pic>
      <xdr:nvPicPr>
        <xdr:cNvPr id="2817" name="Picture 5" descr="clip_image3380"/>
        <xdr:cNvPicPr>
          <a:picLocks noChangeAspect="1"/>
        </xdr:cNvPicPr>
      </xdr:nvPicPr>
      <xdr:blipFill>
        <a:blip r:embed="rId1"/>
        <a:stretch>
          <a:fillRect/>
        </a:stretch>
      </xdr:blipFill>
      <xdr:spPr>
        <a:xfrm>
          <a:off x="14109065" y="210721575"/>
          <a:ext cx="64135" cy="250825"/>
        </a:xfrm>
        <a:prstGeom prst="rect">
          <a:avLst/>
        </a:prstGeom>
        <a:noFill/>
        <a:ln w="9525">
          <a:noFill/>
        </a:ln>
      </xdr:spPr>
    </xdr:pic>
    <xdr:clientData/>
  </xdr:twoCellAnchor>
  <xdr:twoCellAnchor editAs="oneCell">
    <xdr:from>
      <xdr:col>9</xdr:col>
      <xdr:colOff>0</xdr:colOff>
      <xdr:row>291</xdr:row>
      <xdr:rowOff>0</xdr:rowOff>
    </xdr:from>
    <xdr:to>
      <xdr:col>9</xdr:col>
      <xdr:colOff>64135</xdr:colOff>
      <xdr:row>291</xdr:row>
      <xdr:rowOff>238760</xdr:rowOff>
    </xdr:to>
    <xdr:pic>
      <xdr:nvPicPr>
        <xdr:cNvPr id="2818" name="Picture 5" descr="clip_image3380"/>
        <xdr:cNvPicPr>
          <a:picLocks noChangeAspect="1"/>
        </xdr:cNvPicPr>
      </xdr:nvPicPr>
      <xdr:blipFill>
        <a:blip r:embed="rId1"/>
        <a:stretch>
          <a:fillRect/>
        </a:stretch>
      </xdr:blipFill>
      <xdr:spPr>
        <a:xfrm>
          <a:off x="14109065" y="210721575"/>
          <a:ext cx="64135" cy="238760"/>
        </a:xfrm>
        <a:prstGeom prst="rect">
          <a:avLst/>
        </a:prstGeom>
        <a:noFill/>
        <a:ln w="9525">
          <a:noFill/>
        </a:ln>
      </xdr:spPr>
    </xdr:pic>
    <xdr:clientData/>
  </xdr:twoCellAnchor>
  <xdr:oneCellAnchor>
    <xdr:from>
      <xdr:col>9</xdr:col>
      <xdr:colOff>0</xdr:colOff>
      <xdr:row>291</xdr:row>
      <xdr:rowOff>0</xdr:rowOff>
    </xdr:from>
    <xdr:ext cx="372110" cy="249555"/>
    <xdr:pic>
      <xdr:nvPicPr>
        <xdr:cNvPr id="2819" name="Picture 3" descr="clip_image3378"/>
        <xdr:cNvPicPr>
          <a:picLocks noChangeAspect="1"/>
        </xdr:cNvPicPr>
      </xdr:nvPicPr>
      <xdr:blipFill>
        <a:blip r:embed="rId1"/>
        <a:stretch>
          <a:fillRect/>
        </a:stretch>
      </xdr:blipFill>
      <xdr:spPr>
        <a:xfrm>
          <a:off x="14109065" y="210721575"/>
          <a:ext cx="372110" cy="249555"/>
        </a:xfrm>
        <a:prstGeom prst="rect">
          <a:avLst/>
        </a:prstGeom>
        <a:noFill/>
        <a:ln w="9525">
          <a:noFill/>
        </a:ln>
      </xdr:spPr>
    </xdr:pic>
    <xdr:clientData/>
  </xdr:oneCellAnchor>
  <xdr:oneCellAnchor>
    <xdr:from>
      <xdr:col>9</xdr:col>
      <xdr:colOff>0</xdr:colOff>
      <xdr:row>291</xdr:row>
      <xdr:rowOff>0</xdr:rowOff>
    </xdr:from>
    <xdr:ext cx="372110" cy="240665"/>
    <xdr:pic>
      <xdr:nvPicPr>
        <xdr:cNvPr id="2820" name="Picture 3" descr="clip_image3378"/>
        <xdr:cNvPicPr>
          <a:picLocks noChangeAspect="1"/>
        </xdr:cNvPicPr>
      </xdr:nvPicPr>
      <xdr:blipFill>
        <a:blip r:embed="rId1"/>
        <a:stretch>
          <a:fillRect/>
        </a:stretch>
      </xdr:blipFill>
      <xdr:spPr>
        <a:xfrm>
          <a:off x="14109065" y="210721575"/>
          <a:ext cx="372110" cy="240665"/>
        </a:xfrm>
        <a:prstGeom prst="rect">
          <a:avLst/>
        </a:prstGeom>
        <a:noFill/>
        <a:ln w="9525">
          <a:noFill/>
        </a:ln>
      </xdr:spPr>
    </xdr:pic>
    <xdr:clientData/>
  </xdr:oneCellAnchor>
  <xdr:oneCellAnchor>
    <xdr:from>
      <xdr:col>9</xdr:col>
      <xdr:colOff>0</xdr:colOff>
      <xdr:row>291</xdr:row>
      <xdr:rowOff>0</xdr:rowOff>
    </xdr:from>
    <xdr:ext cx="371475" cy="250825"/>
    <xdr:pic>
      <xdr:nvPicPr>
        <xdr:cNvPr id="2821" name="Picture 3" descr="clip_image3378"/>
        <xdr:cNvPicPr>
          <a:picLocks noChangeAspect="1"/>
        </xdr:cNvPicPr>
      </xdr:nvPicPr>
      <xdr:blipFill>
        <a:blip r:embed="rId1"/>
        <a:stretch>
          <a:fillRect/>
        </a:stretch>
      </xdr:blipFill>
      <xdr:spPr>
        <a:xfrm>
          <a:off x="14109065" y="210721575"/>
          <a:ext cx="371475" cy="250825"/>
        </a:xfrm>
        <a:prstGeom prst="rect">
          <a:avLst/>
        </a:prstGeom>
        <a:noFill/>
        <a:ln w="9525">
          <a:noFill/>
        </a:ln>
      </xdr:spPr>
    </xdr:pic>
    <xdr:clientData/>
  </xdr:oneCellAnchor>
  <xdr:oneCellAnchor>
    <xdr:from>
      <xdr:col>9</xdr:col>
      <xdr:colOff>0</xdr:colOff>
      <xdr:row>291</xdr:row>
      <xdr:rowOff>0</xdr:rowOff>
    </xdr:from>
    <xdr:ext cx="371475" cy="238760"/>
    <xdr:pic>
      <xdr:nvPicPr>
        <xdr:cNvPr id="2822" name="Picture 3" descr="clip_image3378"/>
        <xdr:cNvPicPr>
          <a:picLocks noChangeAspect="1"/>
        </xdr:cNvPicPr>
      </xdr:nvPicPr>
      <xdr:blipFill>
        <a:blip r:embed="rId1"/>
        <a:stretch>
          <a:fillRect/>
        </a:stretch>
      </xdr:blipFill>
      <xdr:spPr>
        <a:xfrm>
          <a:off x="14109065" y="210721575"/>
          <a:ext cx="371475" cy="238760"/>
        </a:xfrm>
        <a:prstGeom prst="rect">
          <a:avLst/>
        </a:prstGeom>
        <a:noFill/>
        <a:ln w="9525">
          <a:noFill/>
        </a:ln>
      </xdr:spPr>
    </xdr:pic>
    <xdr:clientData/>
  </xdr:oneCellAnchor>
  <xdr:twoCellAnchor editAs="oneCell">
    <xdr:from>
      <xdr:col>9</xdr:col>
      <xdr:colOff>0</xdr:colOff>
      <xdr:row>292</xdr:row>
      <xdr:rowOff>0</xdr:rowOff>
    </xdr:from>
    <xdr:to>
      <xdr:col>9</xdr:col>
      <xdr:colOff>64135</xdr:colOff>
      <xdr:row>292</xdr:row>
      <xdr:rowOff>249555</xdr:rowOff>
    </xdr:to>
    <xdr:pic>
      <xdr:nvPicPr>
        <xdr:cNvPr id="2823" name="Picture 5" descr="clip_image3380"/>
        <xdr:cNvPicPr>
          <a:picLocks noChangeAspect="1"/>
        </xdr:cNvPicPr>
      </xdr:nvPicPr>
      <xdr:blipFill>
        <a:blip r:embed="rId1"/>
        <a:stretch>
          <a:fillRect/>
        </a:stretch>
      </xdr:blipFill>
      <xdr:spPr>
        <a:xfrm>
          <a:off x="14109065" y="211293075"/>
          <a:ext cx="64135" cy="249555"/>
        </a:xfrm>
        <a:prstGeom prst="rect">
          <a:avLst/>
        </a:prstGeom>
        <a:noFill/>
        <a:ln w="9525">
          <a:noFill/>
        </a:ln>
      </xdr:spPr>
    </xdr:pic>
    <xdr:clientData/>
  </xdr:twoCellAnchor>
  <xdr:twoCellAnchor editAs="oneCell">
    <xdr:from>
      <xdr:col>9</xdr:col>
      <xdr:colOff>0</xdr:colOff>
      <xdr:row>292</xdr:row>
      <xdr:rowOff>0</xdr:rowOff>
    </xdr:from>
    <xdr:to>
      <xdr:col>9</xdr:col>
      <xdr:colOff>64135</xdr:colOff>
      <xdr:row>292</xdr:row>
      <xdr:rowOff>240665</xdr:rowOff>
    </xdr:to>
    <xdr:pic>
      <xdr:nvPicPr>
        <xdr:cNvPr id="2824" name="Picture 5" descr="clip_image3380"/>
        <xdr:cNvPicPr>
          <a:picLocks noChangeAspect="1"/>
        </xdr:cNvPicPr>
      </xdr:nvPicPr>
      <xdr:blipFill>
        <a:blip r:embed="rId1"/>
        <a:stretch>
          <a:fillRect/>
        </a:stretch>
      </xdr:blipFill>
      <xdr:spPr>
        <a:xfrm>
          <a:off x="14109065" y="211293075"/>
          <a:ext cx="64135" cy="240665"/>
        </a:xfrm>
        <a:prstGeom prst="rect">
          <a:avLst/>
        </a:prstGeom>
        <a:noFill/>
        <a:ln w="9525">
          <a:noFill/>
        </a:ln>
      </xdr:spPr>
    </xdr:pic>
    <xdr:clientData/>
  </xdr:twoCellAnchor>
  <xdr:twoCellAnchor editAs="oneCell">
    <xdr:from>
      <xdr:col>9</xdr:col>
      <xdr:colOff>0</xdr:colOff>
      <xdr:row>292</xdr:row>
      <xdr:rowOff>0</xdr:rowOff>
    </xdr:from>
    <xdr:to>
      <xdr:col>9</xdr:col>
      <xdr:colOff>64135</xdr:colOff>
      <xdr:row>292</xdr:row>
      <xdr:rowOff>250825</xdr:rowOff>
    </xdr:to>
    <xdr:pic>
      <xdr:nvPicPr>
        <xdr:cNvPr id="2825" name="Picture 5" descr="clip_image3380"/>
        <xdr:cNvPicPr>
          <a:picLocks noChangeAspect="1"/>
        </xdr:cNvPicPr>
      </xdr:nvPicPr>
      <xdr:blipFill>
        <a:blip r:embed="rId1"/>
        <a:stretch>
          <a:fillRect/>
        </a:stretch>
      </xdr:blipFill>
      <xdr:spPr>
        <a:xfrm>
          <a:off x="14109065" y="211293075"/>
          <a:ext cx="64135" cy="250825"/>
        </a:xfrm>
        <a:prstGeom prst="rect">
          <a:avLst/>
        </a:prstGeom>
        <a:noFill/>
        <a:ln w="9525">
          <a:noFill/>
        </a:ln>
      </xdr:spPr>
    </xdr:pic>
    <xdr:clientData/>
  </xdr:twoCellAnchor>
  <xdr:twoCellAnchor editAs="oneCell">
    <xdr:from>
      <xdr:col>9</xdr:col>
      <xdr:colOff>0</xdr:colOff>
      <xdr:row>292</xdr:row>
      <xdr:rowOff>0</xdr:rowOff>
    </xdr:from>
    <xdr:to>
      <xdr:col>9</xdr:col>
      <xdr:colOff>64135</xdr:colOff>
      <xdr:row>292</xdr:row>
      <xdr:rowOff>238760</xdr:rowOff>
    </xdr:to>
    <xdr:pic>
      <xdr:nvPicPr>
        <xdr:cNvPr id="2826" name="Picture 5" descr="clip_image3380"/>
        <xdr:cNvPicPr>
          <a:picLocks noChangeAspect="1"/>
        </xdr:cNvPicPr>
      </xdr:nvPicPr>
      <xdr:blipFill>
        <a:blip r:embed="rId1"/>
        <a:stretch>
          <a:fillRect/>
        </a:stretch>
      </xdr:blipFill>
      <xdr:spPr>
        <a:xfrm>
          <a:off x="14109065" y="211293075"/>
          <a:ext cx="64135" cy="238760"/>
        </a:xfrm>
        <a:prstGeom prst="rect">
          <a:avLst/>
        </a:prstGeom>
        <a:noFill/>
        <a:ln w="9525">
          <a:noFill/>
        </a:ln>
      </xdr:spPr>
    </xdr:pic>
    <xdr:clientData/>
  </xdr:twoCellAnchor>
  <xdr:oneCellAnchor>
    <xdr:from>
      <xdr:col>9</xdr:col>
      <xdr:colOff>0</xdr:colOff>
      <xdr:row>292</xdr:row>
      <xdr:rowOff>0</xdr:rowOff>
    </xdr:from>
    <xdr:ext cx="372110" cy="249555"/>
    <xdr:pic>
      <xdr:nvPicPr>
        <xdr:cNvPr id="2827" name="Picture 3" descr="clip_image3378"/>
        <xdr:cNvPicPr>
          <a:picLocks noChangeAspect="1"/>
        </xdr:cNvPicPr>
      </xdr:nvPicPr>
      <xdr:blipFill>
        <a:blip r:embed="rId1"/>
        <a:stretch>
          <a:fillRect/>
        </a:stretch>
      </xdr:blipFill>
      <xdr:spPr>
        <a:xfrm>
          <a:off x="14109065" y="211293075"/>
          <a:ext cx="372110" cy="249555"/>
        </a:xfrm>
        <a:prstGeom prst="rect">
          <a:avLst/>
        </a:prstGeom>
        <a:noFill/>
        <a:ln w="9525">
          <a:noFill/>
        </a:ln>
      </xdr:spPr>
    </xdr:pic>
    <xdr:clientData/>
  </xdr:oneCellAnchor>
  <xdr:oneCellAnchor>
    <xdr:from>
      <xdr:col>9</xdr:col>
      <xdr:colOff>0</xdr:colOff>
      <xdr:row>292</xdr:row>
      <xdr:rowOff>0</xdr:rowOff>
    </xdr:from>
    <xdr:ext cx="372110" cy="240665"/>
    <xdr:pic>
      <xdr:nvPicPr>
        <xdr:cNvPr id="2828" name="Picture 3" descr="clip_image3378"/>
        <xdr:cNvPicPr>
          <a:picLocks noChangeAspect="1"/>
        </xdr:cNvPicPr>
      </xdr:nvPicPr>
      <xdr:blipFill>
        <a:blip r:embed="rId1"/>
        <a:stretch>
          <a:fillRect/>
        </a:stretch>
      </xdr:blipFill>
      <xdr:spPr>
        <a:xfrm>
          <a:off x="14109065" y="211293075"/>
          <a:ext cx="372110" cy="240665"/>
        </a:xfrm>
        <a:prstGeom prst="rect">
          <a:avLst/>
        </a:prstGeom>
        <a:noFill/>
        <a:ln w="9525">
          <a:noFill/>
        </a:ln>
      </xdr:spPr>
    </xdr:pic>
    <xdr:clientData/>
  </xdr:oneCellAnchor>
  <xdr:oneCellAnchor>
    <xdr:from>
      <xdr:col>9</xdr:col>
      <xdr:colOff>0</xdr:colOff>
      <xdr:row>292</xdr:row>
      <xdr:rowOff>0</xdr:rowOff>
    </xdr:from>
    <xdr:ext cx="371475" cy="250825"/>
    <xdr:pic>
      <xdr:nvPicPr>
        <xdr:cNvPr id="2829" name="Picture 3" descr="clip_image3378"/>
        <xdr:cNvPicPr>
          <a:picLocks noChangeAspect="1"/>
        </xdr:cNvPicPr>
      </xdr:nvPicPr>
      <xdr:blipFill>
        <a:blip r:embed="rId1"/>
        <a:stretch>
          <a:fillRect/>
        </a:stretch>
      </xdr:blipFill>
      <xdr:spPr>
        <a:xfrm>
          <a:off x="14109065" y="211293075"/>
          <a:ext cx="371475" cy="250825"/>
        </a:xfrm>
        <a:prstGeom prst="rect">
          <a:avLst/>
        </a:prstGeom>
        <a:noFill/>
        <a:ln w="9525">
          <a:noFill/>
        </a:ln>
      </xdr:spPr>
    </xdr:pic>
    <xdr:clientData/>
  </xdr:oneCellAnchor>
  <xdr:oneCellAnchor>
    <xdr:from>
      <xdr:col>9</xdr:col>
      <xdr:colOff>0</xdr:colOff>
      <xdr:row>292</xdr:row>
      <xdr:rowOff>0</xdr:rowOff>
    </xdr:from>
    <xdr:ext cx="371475" cy="238760"/>
    <xdr:pic>
      <xdr:nvPicPr>
        <xdr:cNvPr id="2830" name="Picture 3" descr="clip_image3378"/>
        <xdr:cNvPicPr>
          <a:picLocks noChangeAspect="1"/>
        </xdr:cNvPicPr>
      </xdr:nvPicPr>
      <xdr:blipFill>
        <a:blip r:embed="rId1"/>
        <a:stretch>
          <a:fillRect/>
        </a:stretch>
      </xdr:blipFill>
      <xdr:spPr>
        <a:xfrm>
          <a:off x="14109065" y="211293075"/>
          <a:ext cx="371475" cy="238760"/>
        </a:xfrm>
        <a:prstGeom prst="rect">
          <a:avLst/>
        </a:prstGeom>
        <a:noFill/>
        <a:ln w="9525">
          <a:noFill/>
        </a:ln>
      </xdr:spPr>
    </xdr:pic>
    <xdr:clientData/>
  </xdr:oneCellAnchor>
  <xdr:twoCellAnchor editAs="oneCell">
    <xdr:from>
      <xdr:col>9</xdr:col>
      <xdr:colOff>0</xdr:colOff>
      <xdr:row>866</xdr:row>
      <xdr:rowOff>0</xdr:rowOff>
    </xdr:from>
    <xdr:to>
      <xdr:col>9</xdr:col>
      <xdr:colOff>66040</xdr:colOff>
      <xdr:row>866</xdr:row>
      <xdr:rowOff>249555</xdr:rowOff>
    </xdr:to>
    <xdr:pic>
      <xdr:nvPicPr>
        <xdr:cNvPr id="2847" name="Picture 1" descr="clip_image3376"/>
        <xdr:cNvPicPr>
          <a:picLocks noChangeAspect="1"/>
        </xdr:cNvPicPr>
      </xdr:nvPicPr>
      <xdr:blipFill>
        <a:blip r:embed="rId1"/>
        <a:stretch>
          <a:fillRect/>
        </a:stretch>
      </xdr:blipFill>
      <xdr:spPr>
        <a:xfrm>
          <a:off x="14109065" y="569204475"/>
          <a:ext cx="66040" cy="249555"/>
        </a:xfrm>
        <a:prstGeom prst="rect">
          <a:avLst/>
        </a:prstGeom>
        <a:noFill/>
        <a:ln w="9525">
          <a:noFill/>
        </a:ln>
      </xdr:spPr>
    </xdr:pic>
    <xdr:clientData/>
  </xdr:twoCellAnchor>
  <xdr:twoCellAnchor editAs="oneCell">
    <xdr:from>
      <xdr:col>9</xdr:col>
      <xdr:colOff>0</xdr:colOff>
      <xdr:row>866</xdr:row>
      <xdr:rowOff>0</xdr:rowOff>
    </xdr:from>
    <xdr:to>
      <xdr:col>9</xdr:col>
      <xdr:colOff>71120</xdr:colOff>
      <xdr:row>866</xdr:row>
      <xdr:rowOff>249555</xdr:rowOff>
    </xdr:to>
    <xdr:pic>
      <xdr:nvPicPr>
        <xdr:cNvPr id="2848" name="Picture 2" descr="clip_image3377"/>
        <xdr:cNvPicPr>
          <a:picLocks noChangeAspect="1"/>
        </xdr:cNvPicPr>
      </xdr:nvPicPr>
      <xdr:blipFill>
        <a:blip r:embed="rId1"/>
        <a:stretch>
          <a:fillRect/>
        </a:stretch>
      </xdr:blipFill>
      <xdr:spPr>
        <a:xfrm>
          <a:off x="14109065" y="569204475"/>
          <a:ext cx="71120" cy="249555"/>
        </a:xfrm>
        <a:prstGeom prst="rect">
          <a:avLst/>
        </a:prstGeom>
        <a:noFill/>
        <a:ln w="9525">
          <a:noFill/>
        </a:ln>
      </xdr:spPr>
    </xdr:pic>
    <xdr:clientData/>
  </xdr:twoCellAnchor>
  <xdr:twoCellAnchor editAs="oneCell">
    <xdr:from>
      <xdr:col>9</xdr:col>
      <xdr:colOff>0</xdr:colOff>
      <xdr:row>866</xdr:row>
      <xdr:rowOff>0</xdr:rowOff>
    </xdr:from>
    <xdr:to>
      <xdr:col>9</xdr:col>
      <xdr:colOff>69215</xdr:colOff>
      <xdr:row>866</xdr:row>
      <xdr:rowOff>249555</xdr:rowOff>
    </xdr:to>
    <xdr:pic>
      <xdr:nvPicPr>
        <xdr:cNvPr id="2850" name="Picture 4" descr="clip_image3379"/>
        <xdr:cNvPicPr>
          <a:picLocks noChangeAspect="1"/>
        </xdr:cNvPicPr>
      </xdr:nvPicPr>
      <xdr:blipFill>
        <a:blip r:embed="rId1"/>
        <a:stretch>
          <a:fillRect/>
        </a:stretch>
      </xdr:blipFill>
      <xdr:spPr>
        <a:xfrm>
          <a:off x="14109065" y="569204475"/>
          <a:ext cx="69215" cy="249555"/>
        </a:xfrm>
        <a:prstGeom prst="rect">
          <a:avLst/>
        </a:prstGeom>
        <a:noFill/>
        <a:ln w="9525">
          <a:noFill/>
        </a:ln>
      </xdr:spPr>
    </xdr:pic>
    <xdr:clientData/>
  </xdr:twoCellAnchor>
  <xdr:twoCellAnchor editAs="oneCell">
    <xdr:from>
      <xdr:col>9</xdr:col>
      <xdr:colOff>0</xdr:colOff>
      <xdr:row>866</xdr:row>
      <xdr:rowOff>0</xdr:rowOff>
    </xdr:from>
    <xdr:to>
      <xdr:col>9</xdr:col>
      <xdr:colOff>64135</xdr:colOff>
      <xdr:row>866</xdr:row>
      <xdr:rowOff>249555</xdr:rowOff>
    </xdr:to>
    <xdr:pic>
      <xdr:nvPicPr>
        <xdr:cNvPr id="2851" name="Picture 5" descr="clip_image3380"/>
        <xdr:cNvPicPr>
          <a:picLocks noChangeAspect="1"/>
        </xdr:cNvPicPr>
      </xdr:nvPicPr>
      <xdr:blipFill>
        <a:blip r:embed="rId1"/>
        <a:stretch>
          <a:fillRect/>
        </a:stretch>
      </xdr:blipFill>
      <xdr:spPr>
        <a:xfrm>
          <a:off x="14109065" y="569204475"/>
          <a:ext cx="64135" cy="249555"/>
        </a:xfrm>
        <a:prstGeom prst="rect">
          <a:avLst/>
        </a:prstGeom>
        <a:noFill/>
        <a:ln w="9525">
          <a:noFill/>
        </a:ln>
      </xdr:spPr>
    </xdr:pic>
    <xdr:clientData/>
  </xdr:twoCellAnchor>
  <xdr:twoCellAnchor editAs="oneCell">
    <xdr:from>
      <xdr:col>9</xdr:col>
      <xdr:colOff>0</xdr:colOff>
      <xdr:row>866</xdr:row>
      <xdr:rowOff>0</xdr:rowOff>
    </xdr:from>
    <xdr:to>
      <xdr:col>9</xdr:col>
      <xdr:colOff>66040</xdr:colOff>
      <xdr:row>866</xdr:row>
      <xdr:rowOff>240665</xdr:rowOff>
    </xdr:to>
    <xdr:pic>
      <xdr:nvPicPr>
        <xdr:cNvPr id="2852" name="Picture 1" descr="clip_image3376"/>
        <xdr:cNvPicPr>
          <a:picLocks noChangeAspect="1"/>
        </xdr:cNvPicPr>
      </xdr:nvPicPr>
      <xdr:blipFill>
        <a:blip r:embed="rId1"/>
        <a:stretch>
          <a:fillRect/>
        </a:stretch>
      </xdr:blipFill>
      <xdr:spPr>
        <a:xfrm>
          <a:off x="14109065" y="569204475"/>
          <a:ext cx="66040" cy="240665"/>
        </a:xfrm>
        <a:prstGeom prst="rect">
          <a:avLst/>
        </a:prstGeom>
        <a:noFill/>
        <a:ln w="9525">
          <a:noFill/>
        </a:ln>
      </xdr:spPr>
    </xdr:pic>
    <xdr:clientData/>
  </xdr:twoCellAnchor>
  <xdr:twoCellAnchor editAs="oneCell">
    <xdr:from>
      <xdr:col>9</xdr:col>
      <xdr:colOff>0</xdr:colOff>
      <xdr:row>866</xdr:row>
      <xdr:rowOff>0</xdr:rowOff>
    </xdr:from>
    <xdr:to>
      <xdr:col>9</xdr:col>
      <xdr:colOff>71120</xdr:colOff>
      <xdr:row>866</xdr:row>
      <xdr:rowOff>240665</xdr:rowOff>
    </xdr:to>
    <xdr:pic>
      <xdr:nvPicPr>
        <xdr:cNvPr id="2853" name="Picture 2" descr="clip_image3377"/>
        <xdr:cNvPicPr>
          <a:picLocks noChangeAspect="1"/>
        </xdr:cNvPicPr>
      </xdr:nvPicPr>
      <xdr:blipFill>
        <a:blip r:embed="rId1"/>
        <a:stretch>
          <a:fillRect/>
        </a:stretch>
      </xdr:blipFill>
      <xdr:spPr>
        <a:xfrm>
          <a:off x="14109065" y="569204475"/>
          <a:ext cx="71120" cy="240665"/>
        </a:xfrm>
        <a:prstGeom prst="rect">
          <a:avLst/>
        </a:prstGeom>
        <a:noFill/>
        <a:ln w="9525">
          <a:noFill/>
        </a:ln>
      </xdr:spPr>
    </xdr:pic>
    <xdr:clientData/>
  </xdr:twoCellAnchor>
  <xdr:twoCellAnchor editAs="oneCell">
    <xdr:from>
      <xdr:col>9</xdr:col>
      <xdr:colOff>0</xdr:colOff>
      <xdr:row>866</xdr:row>
      <xdr:rowOff>0</xdr:rowOff>
    </xdr:from>
    <xdr:to>
      <xdr:col>9</xdr:col>
      <xdr:colOff>69215</xdr:colOff>
      <xdr:row>866</xdr:row>
      <xdr:rowOff>240665</xdr:rowOff>
    </xdr:to>
    <xdr:pic>
      <xdr:nvPicPr>
        <xdr:cNvPr id="2855" name="Picture 4" descr="clip_image3379"/>
        <xdr:cNvPicPr>
          <a:picLocks noChangeAspect="1"/>
        </xdr:cNvPicPr>
      </xdr:nvPicPr>
      <xdr:blipFill>
        <a:blip r:embed="rId1"/>
        <a:stretch>
          <a:fillRect/>
        </a:stretch>
      </xdr:blipFill>
      <xdr:spPr>
        <a:xfrm>
          <a:off x="14109065" y="569204475"/>
          <a:ext cx="69215" cy="240665"/>
        </a:xfrm>
        <a:prstGeom prst="rect">
          <a:avLst/>
        </a:prstGeom>
        <a:noFill/>
        <a:ln w="9525">
          <a:noFill/>
        </a:ln>
      </xdr:spPr>
    </xdr:pic>
    <xdr:clientData/>
  </xdr:twoCellAnchor>
  <xdr:twoCellAnchor editAs="oneCell">
    <xdr:from>
      <xdr:col>9</xdr:col>
      <xdr:colOff>0</xdr:colOff>
      <xdr:row>866</xdr:row>
      <xdr:rowOff>0</xdr:rowOff>
    </xdr:from>
    <xdr:to>
      <xdr:col>9</xdr:col>
      <xdr:colOff>64135</xdr:colOff>
      <xdr:row>866</xdr:row>
      <xdr:rowOff>240665</xdr:rowOff>
    </xdr:to>
    <xdr:pic>
      <xdr:nvPicPr>
        <xdr:cNvPr id="2856" name="Picture 5" descr="clip_image3380"/>
        <xdr:cNvPicPr>
          <a:picLocks noChangeAspect="1"/>
        </xdr:cNvPicPr>
      </xdr:nvPicPr>
      <xdr:blipFill>
        <a:blip r:embed="rId1"/>
        <a:stretch>
          <a:fillRect/>
        </a:stretch>
      </xdr:blipFill>
      <xdr:spPr>
        <a:xfrm>
          <a:off x="14109065" y="569204475"/>
          <a:ext cx="64135" cy="240665"/>
        </a:xfrm>
        <a:prstGeom prst="rect">
          <a:avLst/>
        </a:prstGeom>
        <a:noFill/>
        <a:ln w="9525">
          <a:noFill/>
        </a:ln>
      </xdr:spPr>
    </xdr:pic>
    <xdr:clientData/>
  </xdr:twoCellAnchor>
  <xdr:twoCellAnchor editAs="oneCell">
    <xdr:from>
      <xdr:col>9</xdr:col>
      <xdr:colOff>0</xdr:colOff>
      <xdr:row>866</xdr:row>
      <xdr:rowOff>0</xdr:rowOff>
    </xdr:from>
    <xdr:to>
      <xdr:col>9</xdr:col>
      <xdr:colOff>66675</xdr:colOff>
      <xdr:row>866</xdr:row>
      <xdr:rowOff>250825</xdr:rowOff>
    </xdr:to>
    <xdr:pic>
      <xdr:nvPicPr>
        <xdr:cNvPr id="2857" name="Picture 1" descr="clip_image3376"/>
        <xdr:cNvPicPr>
          <a:picLocks noChangeAspect="1"/>
        </xdr:cNvPicPr>
      </xdr:nvPicPr>
      <xdr:blipFill>
        <a:blip r:embed="rId1"/>
        <a:stretch>
          <a:fillRect/>
        </a:stretch>
      </xdr:blipFill>
      <xdr:spPr>
        <a:xfrm>
          <a:off x="14109065" y="569204475"/>
          <a:ext cx="66675" cy="250825"/>
        </a:xfrm>
        <a:prstGeom prst="rect">
          <a:avLst/>
        </a:prstGeom>
        <a:noFill/>
        <a:ln w="9525">
          <a:noFill/>
        </a:ln>
      </xdr:spPr>
    </xdr:pic>
    <xdr:clientData/>
  </xdr:twoCellAnchor>
  <xdr:twoCellAnchor editAs="oneCell">
    <xdr:from>
      <xdr:col>9</xdr:col>
      <xdr:colOff>0</xdr:colOff>
      <xdr:row>866</xdr:row>
      <xdr:rowOff>0</xdr:rowOff>
    </xdr:from>
    <xdr:to>
      <xdr:col>9</xdr:col>
      <xdr:colOff>73025</xdr:colOff>
      <xdr:row>866</xdr:row>
      <xdr:rowOff>250825</xdr:rowOff>
    </xdr:to>
    <xdr:pic>
      <xdr:nvPicPr>
        <xdr:cNvPr id="2858" name="Picture 2" descr="clip_image3377"/>
        <xdr:cNvPicPr>
          <a:picLocks noChangeAspect="1"/>
        </xdr:cNvPicPr>
      </xdr:nvPicPr>
      <xdr:blipFill>
        <a:blip r:embed="rId1"/>
        <a:stretch>
          <a:fillRect/>
        </a:stretch>
      </xdr:blipFill>
      <xdr:spPr>
        <a:xfrm>
          <a:off x="14109065" y="569204475"/>
          <a:ext cx="73025" cy="250825"/>
        </a:xfrm>
        <a:prstGeom prst="rect">
          <a:avLst/>
        </a:prstGeom>
        <a:noFill/>
        <a:ln w="9525">
          <a:noFill/>
        </a:ln>
      </xdr:spPr>
    </xdr:pic>
    <xdr:clientData/>
  </xdr:twoCellAnchor>
  <xdr:twoCellAnchor editAs="oneCell">
    <xdr:from>
      <xdr:col>9</xdr:col>
      <xdr:colOff>0</xdr:colOff>
      <xdr:row>866</xdr:row>
      <xdr:rowOff>0</xdr:rowOff>
    </xdr:from>
    <xdr:to>
      <xdr:col>9</xdr:col>
      <xdr:colOff>64135</xdr:colOff>
      <xdr:row>866</xdr:row>
      <xdr:rowOff>250825</xdr:rowOff>
    </xdr:to>
    <xdr:pic>
      <xdr:nvPicPr>
        <xdr:cNvPr id="2859" name="Picture 3" descr="clip_image3378"/>
        <xdr:cNvPicPr>
          <a:picLocks noChangeAspect="1"/>
        </xdr:cNvPicPr>
      </xdr:nvPicPr>
      <xdr:blipFill>
        <a:blip r:embed="rId1"/>
        <a:stretch>
          <a:fillRect/>
        </a:stretch>
      </xdr:blipFill>
      <xdr:spPr>
        <a:xfrm>
          <a:off x="14109065" y="569204475"/>
          <a:ext cx="64135" cy="250825"/>
        </a:xfrm>
        <a:prstGeom prst="rect">
          <a:avLst/>
        </a:prstGeom>
        <a:noFill/>
        <a:ln w="9525">
          <a:noFill/>
        </a:ln>
      </xdr:spPr>
    </xdr:pic>
    <xdr:clientData/>
  </xdr:twoCellAnchor>
  <xdr:twoCellAnchor editAs="oneCell">
    <xdr:from>
      <xdr:col>9</xdr:col>
      <xdr:colOff>0</xdr:colOff>
      <xdr:row>866</xdr:row>
      <xdr:rowOff>0</xdr:rowOff>
    </xdr:from>
    <xdr:to>
      <xdr:col>9</xdr:col>
      <xdr:colOff>66675</xdr:colOff>
      <xdr:row>866</xdr:row>
      <xdr:rowOff>238760</xdr:rowOff>
    </xdr:to>
    <xdr:pic>
      <xdr:nvPicPr>
        <xdr:cNvPr id="2862" name="Picture 1" descr="clip_image3376"/>
        <xdr:cNvPicPr>
          <a:picLocks noChangeAspect="1"/>
        </xdr:cNvPicPr>
      </xdr:nvPicPr>
      <xdr:blipFill>
        <a:blip r:embed="rId1"/>
        <a:stretch>
          <a:fillRect/>
        </a:stretch>
      </xdr:blipFill>
      <xdr:spPr>
        <a:xfrm>
          <a:off x="14109065" y="569204475"/>
          <a:ext cx="66675" cy="238760"/>
        </a:xfrm>
        <a:prstGeom prst="rect">
          <a:avLst/>
        </a:prstGeom>
        <a:noFill/>
        <a:ln w="9525">
          <a:noFill/>
        </a:ln>
      </xdr:spPr>
    </xdr:pic>
    <xdr:clientData/>
  </xdr:twoCellAnchor>
  <xdr:twoCellAnchor editAs="oneCell">
    <xdr:from>
      <xdr:col>9</xdr:col>
      <xdr:colOff>0</xdr:colOff>
      <xdr:row>866</xdr:row>
      <xdr:rowOff>0</xdr:rowOff>
    </xdr:from>
    <xdr:to>
      <xdr:col>9</xdr:col>
      <xdr:colOff>73025</xdr:colOff>
      <xdr:row>866</xdr:row>
      <xdr:rowOff>238760</xdr:rowOff>
    </xdr:to>
    <xdr:pic>
      <xdr:nvPicPr>
        <xdr:cNvPr id="2863" name="Picture 2" descr="clip_image3377"/>
        <xdr:cNvPicPr>
          <a:picLocks noChangeAspect="1"/>
        </xdr:cNvPicPr>
      </xdr:nvPicPr>
      <xdr:blipFill>
        <a:blip r:embed="rId1"/>
        <a:stretch>
          <a:fillRect/>
        </a:stretch>
      </xdr:blipFill>
      <xdr:spPr>
        <a:xfrm>
          <a:off x="14109065" y="569204475"/>
          <a:ext cx="73025" cy="238760"/>
        </a:xfrm>
        <a:prstGeom prst="rect">
          <a:avLst/>
        </a:prstGeom>
        <a:noFill/>
        <a:ln w="9525">
          <a:noFill/>
        </a:ln>
      </xdr:spPr>
    </xdr:pic>
    <xdr:clientData/>
  </xdr:twoCellAnchor>
  <xdr:twoCellAnchor editAs="oneCell">
    <xdr:from>
      <xdr:col>9</xdr:col>
      <xdr:colOff>0</xdr:colOff>
      <xdr:row>866</xdr:row>
      <xdr:rowOff>0</xdr:rowOff>
    </xdr:from>
    <xdr:to>
      <xdr:col>9</xdr:col>
      <xdr:colOff>64135</xdr:colOff>
      <xdr:row>866</xdr:row>
      <xdr:rowOff>238760</xdr:rowOff>
    </xdr:to>
    <xdr:pic>
      <xdr:nvPicPr>
        <xdr:cNvPr id="2864" name="Picture 3" descr="clip_image3378"/>
        <xdr:cNvPicPr>
          <a:picLocks noChangeAspect="1"/>
        </xdr:cNvPicPr>
      </xdr:nvPicPr>
      <xdr:blipFill>
        <a:blip r:embed="rId1"/>
        <a:stretch>
          <a:fillRect/>
        </a:stretch>
      </xdr:blipFill>
      <xdr:spPr>
        <a:xfrm>
          <a:off x="14109065" y="569204475"/>
          <a:ext cx="64135" cy="238760"/>
        </a:xfrm>
        <a:prstGeom prst="rect">
          <a:avLst/>
        </a:prstGeom>
        <a:noFill/>
        <a:ln w="9525">
          <a:noFill/>
        </a:ln>
      </xdr:spPr>
    </xdr:pic>
    <xdr:clientData/>
  </xdr:twoCellAnchor>
  <xdr:oneCellAnchor>
    <xdr:from>
      <xdr:col>9</xdr:col>
      <xdr:colOff>0</xdr:colOff>
      <xdr:row>866</xdr:row>
      <xdr:rowOff>0</xdr:rowOff>
    </xdr:from>
    <xdr:ext cx="217170" cy="249555"/>
    <xdr:pic>
      <xdr:nvPicPr>
        <xdr:cNvPr id="2867" name="Picture 2" descr="clip_image3377"/>
        <xdr:cNvPicPr>
          <a:picLocks noChangeAspect="1"/>
        </xdr:cNvPicPr>
      </xdr:nvPicPr>
      <xdr:blipFill>
        <a:blip r:embed="rId1"/>
        <a:stretch>
          <a:fillRect/>
        </a:stretch>
      </xdr:blipFill>
      <xdr:spPr>
        <a:xfrm>
          <a:off x="14109065" y="569204475"/>
          <a:ext cx="217170" cy="249555"/>
        </a:xfrm>
        <a:prstGeom prst="rect">
          <a:avLst/>
        </a:prstGeom>
        <a:noFill/>
        <a:ln w="9525">
          <a:noFill/>
        </a:ln>
      </xdr:spPr>
    </xdr:pic>
    <xdr:clientData/>
  </xdr:oneCellAnchor>
  <xdr:oneCellAnchor>
    <xdr:from>
      <xdr:col>9</xdr:col>
      <xdr:colOff>0</xdr:colOff>
      <xdr:row>866</xdr:row>
      <xdr:rowOff>0</xdr:rowOff>
    </xdr:from>
    <xdr:ext cx="372110" cy="249555"/>
    <xdr:pic>
      <xdr:nvPicPr>
        <xdr:cNvPr id="2868" name="Picture 3" descr="clip_image3378"/>
        <xdr:cNvPicPr>
          <a:picLocks noChangeAspect="1"/>
        </xdr:cNvPicPr>
      </xdr:nvPicPr>
      <xdr:blipFill>
        <a:blip r:embed="rId1"/>
        <a:stretch>
          <a:fillRect/>
        </a:stretch>
      </xdr:blipFill>
      <xdr:spPr>
        <a:xfrm>
          <a:off x="14109065" y="569204475"/>
          <a:ext cx="372110" cy="249555"/>
        </a:xfrm>
        <a:prstGeom prst="rect">
          <a:avLst/>
        </a:prstGeom>
        <a:noFill/>
        <a:ln w="9525">
          <a:noFill/>
        </a:ln>
      </xdr:spPr>
    </xdr:pic>
    <xdr:clientData/>
  </xdr:oneCellAnchor>
  <xdr:oneCellAnchor>
    <xdr:from>
      <xdr:col>9</xdr:col>
      <xdr:colOff>0</xdr:colOff>
      <xdr:row>866</xdr:row>
      <xdr:rowOff>0</xdr:rowOff>
    </xdr:from>
    <xdr:ext cx="217170" cy="240665"/>
    <xdr:pic>
      <xdr:nvPicPr>
        <xdr:cNvPr id="2869" name="Picture 2" descr="clip_image3377"/>
        <xdr:cNvPicPr>
          <a:picLocks noChangeAspect="1"/>
        </xdr:cNvPicPr>
      </xdr:nvPicPr>
      <xdr:blipFill>
        <a:blip r:embed="rId1"/>
        <a:stretch>
          <a:fillRect/>
        </a:stretch>
      </xdr:blipFill>
      <xdr:spPr>
        <a:xfrm>
          <a:off x="14109065" y="569204475"/>
          <a:ext cx="217170" cy="240665"/>
        </a:xfrm>
        <a:prstGeom prst="rect">
          <a:avLst/>
        </a:prstGeom>
        <a:noFill/>
        <a:ln w="9525">
          <a:noFill/>
        </a:ln>
      </xdr:spPr>
    </xdr:pic>
    <xdr:clientData/>
  </xdr:oneCellAnchor>
  <xdr:oneCellAnchor>
    <xdr:from>
      <xdr:col>9</xdr:col>
      <xdr:colOff>0</xdr:colOff>
      <xdr:row>866</xdr:row>
      <xdr:rowOff>0</xdr:rowOff>
    </xdr:from>
    <xdr:ext cx="372110" cy="240665"/>
    <xdr:pic>
      <xdr:nvPicPr>
        <xdr:cNvPr id="2870" name="Picture 3" descr="clip_image3378"/>
        <xdr:cNvPicPr>
          <a:picLocks noChangeAspect="1"/>
        </xdr:cNvPicPr>
      </xdr:nvPicPr>
      <xdr:blipFill>
        <a:blip r:embed="rId1"/>
        <a:stretch>
          <a:fillRect/>
        </a:stretch>
      </xdr:blipFill>
      <xdr:spPr>
        <a:xfrm>
          <a:off x="14109065" y="569204475"/>
          <a:ext cx="372110" cy="240665"/>
        </a:xfrm>
        <a:prstGeom prst="rect">
          <a:avLst/>
        </a:prstGeom>
        <a:noFill/>
        <a:ln w="9525">
          <a:noFill/>
        </a:ln>
      </xdr:spPr>
    </xdr:pic>
    <xdr:clientData/>
  </xdr:oneCellAnchor>
  <xdr:oneCellAnchor>
    <xdr:from>
      <xdr:col>9</xdr:col>
      <xdr:colOff>0</xdr:colOff>
      <xdr:row>866</xdr:row>
      <xdr:rowOff>0</xdr:rowOff>
    </xdr:from>
    <xdr:ext cx="217805" cy="250825"/>
    <xdr:pic>
      <xdr:nvPicPr>
        <xdr:cNvPr id="2871" name="Picture 2" descr="clip_image3377"/>
        <xdr:cNvPicPr>
          <a:picLocks noChangeAspect="1"/>
        </xdr:cNvPicPr>
      </xdr:nvPicPr>
      <xdr:blipFill>
        <a:blip r:embed="rId1"/>
        <a:stretch>
          <a:fillRect/>
        </a:stretch>
      </xdr:blipFill>
      <xdr:spPr>
        <a:xfrm>
          <a:off x="14109065" y="569204475"/>
          <a:ext cx="217805" cy="250825"/>
        </a:xfrm>
        <a:prstGeom prst="rect">
          <a:avLst/>
        </a:prstGeom>
        <a:noFill/>
        <a:ln w="9525">
          <a:noFill/>
        </a:ln>
      </xdr:spPr>
    </xdr:pic>
    <xdr:clientData/>
  </xdr:oneCellAnchor>
  <xdr:oneCellAnchor>
    <xdr:from>
      <xdr:col>9</xdr:col>
      <xdr:colOff>0</xdr:colOff>
      <xdr:row>866</xdr:row>
      <xdr:rowOff>0</xdr:rowOff>
    </xdr:from>
    <xdr:ext cx="371475" cy="250825"/>
    <xdr:pic>
      <xdr:nvPicPr>
        <xdr:cNvPr id="2872" name="Picture 3" descr="clip_image3378"/>
        <xdr:cNvPicPr>
          <a:picLocks noChangeAspect="1"/>
        </xdr:cNvPicPr>
      </xdr:nvPicPr>
      <xdr:blipFill>
        <a:blip r:embed="rId1"/>
        <a:stretch>
          <a:fillRect/>
        </a:stretch>
      </xdr:blipFill>
      <xdr:spPr>
        <a:xfrm>
          <a:off x="14109065" y="569204475"/>
          <a:ext cx="371475" cy="250825"/>
        </a:xfrm>
        <a:prstGeom prst="rect">
          <a:avLst/>
        </a:prstGeom>
        <a:noFill/>
        <a:ln w="9525">
          <a:noFill/>
        </a:ln>
      </xdr:spPr>
    </xdr:pic>
    <xdr:clientData/>
  </xdr:oneCellAnchor>
  <xdr:oneCellAnchor>
    <xdr:from>
      <xdr:col>9</xdr:col>
      <xdr:colOff>0</xdr:colOff>
      <xdr:row>866</xdr:row>
      <xdr:rowOff>0</xdr:rowOff>
    </xdr:from>
    <xdr:ext cx="217805" cy="238760"/>
    <xdr:pic>
      <xdr:nvPicPr>
        <xdr:cNvPr id="2873" name="Picture 2" descr="clip_image3377"/>
        <xdr:cNvPicPr>
          <a:picLocks noChangeAspect="1"/>
        </xdr:cNvPicPr>
      </xdr:nvPicPr>
      <xdr:blipFill>
        <a:blip r:embed="rId1"/>
        <a:stretch>
          <a:fillRect/>
        </a:stretch>
      </xdr:blipFill>
      <xdr:spPr>
        <a:xfrm>
          <a:off x="14109065" y="569204475"/>
          <a:ext cx="217805" cy="238760"/>
        </a:xfrm>
        <a:prstGeom prst="rect">
          <a:avLst/>
        </a:prstGeom>
        <a:noFill/>
        <a:ln w="9525">
          <a:noFill/>
        </a:ln>
      </xdr:spPr>
    </xdr:pic>
    <xdr:clientData/>
  </xdr:oneCellAnchor>
  <xdr:oneCellAnchor>
    <xdr:from>
      <xdr:col>9</xdr:col>
      <xdr:colOff>0</xdr:colOff>
      <xdr:row>866</xdr:row>
      <xdr:rowOff>0</xdr:rowOff>
    </xdr:from>
    <xdr:ext cx="371475" cy="238760"/>
    <xdr:pic>
      <xdr:nvPicPr>
        <xdr:cNvPr id="2874" name="Picture 3" descr="clip_image3378"/>
        <xdr:cNvPicPr>
          <a:picLocks noChangeAspect="1"/>
        </xdr:cNvPicPr>
      </xdr:nvPicPr>
      <xdr:blipFill>
        <a:blip r:embed="rId1"/>
        <a:stretch>
          <a:fillRect/>
        </a:stretch>
      </xdr:blipFill>
      <xdr:spPr>
        <a:xfrm>
          <a:off x="14109065" y="569204475"/>
          <a:ext cx="371475" cy="238760"/>
        </a:xfrm>
        <a:prstGeom prst="rect">
          <a:avLst/>
        </a:prstGeom>
        <a:noFill/>
        <a:ln w="9525">
          <a:noFill/>
        </a:ln>
      </xdr:spPr>
    </xdr:pic>
    <xdr:clientData/>
  </xdr:oneCellAnchor>
  <xdr:twoCellAnchor editAs="oneCell">
    <xdr:from>
      <xdr:col>9</xdr:col>
      <xdr:colOff>0</xdr:colOff>
      <xdr:row>867</xdr:row>
      <xdr:rowOff>0</xdr:rowOff>
    </xdr:from>
    <xdr:to>
      <xdr:col>9</xdr:col>
      <xdr:colOff>66040</xdr:colOff>
      <xdr:row>867</xdr:row>
      <xdr:rowOff>249555</xdr:rowOff>
    </xdr:to>
    <xdr:pic>
      <xdr:nvPicPr>
        <xdr:cNvPr id="2875" name="Picture 1" descr="clip_image3376"/>
        <xdr:cNvPicPr>
          <a:picLocks noChangeAspect="1"/>
        </xdr:cNvPicPr>
      </xdr:nvPicPr>
      <xdr:blipFill>
        <a:blip r:embed="rId1"/>
        <a:stretch>
          <a:fillRect/>
        </a:stretch>
      </xdr:blipFill>
      <xdr:spPr>
        <a:xfrm>
          <a:off x="14109065" y="569918850"/>
          <a:ext cx="66040" cy="249555"/>
        </a:xfrm>
        <a:prstGeom prst="rect">
          <a:avLst/>
        </a:prstGeom>
        <a:noFill/>
        <a:ln w="9525">
          <a:noFill/>
        </a:ln>
      </xdr:spPr>
    </xdr:pic>
    <xdr:clientData/>
  </xdr:twoCellAnchor>
  <xdr:twoCellAnchor editAs="oneCell">
    <xdr:from>
      <xdr:col>9</xdr:col>
      <xdr:colOff>0</xdr:colOff>
      <xdr:row>867</xdr:row>
      <xdr:rowOff>0</xdr:rowOff>
    </xdr:from>
    <xdr:to>
      <xdr:col>9</xdr:col>
      <xdr:colOff>71120</xdr:colOff>
      <xdr:row>867</xdr:row>
      <xdr:rowOff>249555</xdr:rowOff>
    </xdr:to>
    <xdr:pic>
      <xdr:nvPicPr>
        <xdr:cNvPr id="2876" name="Picture 2" descr="clip_image3377"/>
        <xdr:cNvPicPr>
          <a:picLocks noChangeAspect="1"/>
        </xdr:cNvPicPr>
      </xdr:nvPicPr>
      <xdr:blipFill>
        <a:blip r:embed="rId1"/>
        <a:stretch>
          <a:fillRect/>
        </a:stretch>
      </xdr:blipFill>
      <xdr:spPr>
        <a:xfrm>
          <a:off x="14109065" y="569918850"/>
          <a:ext cx="71120" cy="249555"/>
        </a:xfrm>
        <a:prstGeom prst="rect">
          <a:avLst/>
        </a:prstGeom>
        <a:noFill/>
        <a:ln w="9525">
          <a:noFill/>
        </a:ln>
      </xdr:spPr>
    </xdr:pic>
    <xdr:clientData/>
  </xdr:twoCellAnchor>
  <xdr:twoCellAnchor editAs="oneCell">
    <xdr:from>
      <xdr:col>9</xdr:col>
      <xdr:colOff>0</xdr:colOff>
      <xdr:row>867</xdr:row>
      <xdr:rowOff>0</xdr:rowOff>
    </xdr:from>
    <xdr:to>
      <xdr:col>9</xdr:col>
      <xdr:colOff>69215</xdr:colOff>
      <xdr:row>867</xdr:row>
      <xdr:rowOff>249555</xdr:rowOff>
    </xdr:to>
    <xdr:pic>
      <xdr:nvPicPr>
        <xdr:cNvPr id="2878" name="Picture 4" descr="clip_image3379"/>
        <xdr:cNvPicPr>
          <a:picLocks noChangeAspect="1"/>
        </xdr:cNvPicPr>
      </xdr:nvPicPr>
      <xdr:blipFill>
        <a:blip r:embed="rId1"/>
        <a:stretch>
          <a:fillRect/>
        </a:stretch>
      </xdr:blipFill>
      <xdr:spPr>
        <a:xfrm>
          <a:off x="14109065" y="569918850"/>
          <a:ext cx="69215" cy="249555"/>
        </a:xfrm>
        <a:prstGeom prst="rect">
          <a:avLst/>
        </a:prstGeom>
        <a:noFill/>
        <a:ln w="9525">
          <a:noFill/>
        </a:ln>
      </xdr:spPr>
    </xdr:pic>
    <xdr:clientData/>
  </xdr:twoCellAnchor>
  <xdr:twoCellAnchor editAs="oneCell">
    <xdr:from>
      <xdr:col>9</xdr:col>
      <xdr:colOff>0</xdr:colOff>
      <xdr:row>867</xdr:row>
      <xdr:rowOff>0</xdr:rowOff>
    </xdr:from>
    <xdr:to>
      <xdr:col>9</xdr:col>
      <xdr:colOff>64135</xdr:colOff>
      <xdr:row>867</xdr:row>
      <xdr:rowOff>249555</xdr:rowOff>
    </xdr:to>
    <xdr:pic>
      <xdr:nvPicPr>
        <xdr:cNvPr id="2879" name="Picture 5" descr="clip_image3380"/>
        <xdr:cNvPicPr>
          <a:picLocks noChangeAspect="1"/>
        </xdr:cNvPicPr>
      </xdr:nvPicPr>
      <xdr:blipFill>
        <a:blip r:embed="rId1"/>
        <a:stretch>
          <a:fillRect/>
        </a:stretch>
      </xdr:blipFill>
      <xdr:spPr>
        <a:xfrm>
          <a:off x="14109065" y="569918850"/>
          <a:ext cx="64135" cy="249555"/>
        </a:xfrm>
        <a:prstGeom prst="rect">
          <a:avLst/>
        </a:prstGeom>
        <a:noFill/>
        <a:ln w="9525">
          <a:noFill/>
        </a:ln>
      </xdr:spPr>
    </xdr:pic>
    <xdr:clientData/>
  </xdr:twoCellAnchor>
  <xdr:twoCellAnchor editAs="oneCell">
    <xdr:from>
      <xdr:col>9</xdr:col>
      <xdr:colOff>0</xdr:colOff>
      <xdr:row>867</xdr:row>
      <xdr:rowOff>0</xdr:rowOff>
    </xdr:from>
    <xdr:to>
      <xdr:col>9</xdr:col>
      <xdr:colOff>66040</xdr:colOff>
      <xdr:row>867</xdr:row>
      <xdr:rowOff>240665</xdr:rowOff>
    </xdr:to>
    <xdr:pic>
      <xdr:nvPicPr>
        <xdr:cNvPr id="2880" name="Picture 1" descr="clip_image3376"/>
        <xdr:cNvPicPr>
          <a:picLocks noChangeAspect="1"/>
        </xdr:cNvPicPr>
      </xdr:nvPicPr>
      <xdr:blipFill>
        <a:blip r:embed="rId1"/>
        <a:stretch>
          <a:fillRect/>
        </a:stretch>
      </xdr:blipFill>
      <xdr:spPr>
        <a:xfrm>
          <a:off x="14109065" y="569918850"/>
          <a:ext cx="66040" cy="240665"/>
        </a:xfrm>
        <a:prstGeom prst="rect">
          <a:avLst/>
        </a:prstGeom>
        <a:noFill/>
        <a:ln w="9525">
          <a:noFill/>
        </a:ln>
      </xdr:spPr>
    </xdr:pic>
    <xdr:clientData/>
  </xdr:twoCellAnchor>
  <xdr:twoCellAnchor editAs="oneCell">
    <xdr:from>
      <xdr:col>9</xdr:col>
      <xdr:colOff>0</xdr:colOff>
      <xdr:row>867</xdr:row>
      <xdr:rowOff>0</xdr:rowOff>
    </xdr:from>
    <xdr:to>
      <xdr:col>9</xdr:col>
      <xdr:colOff>71120</xdr:colOff>
      <xdr:row>867</xdr:row>
      <xdr:rowOff>240665</xdr:rowOff>
    </xdr:to>
    <xdr:pic>
      <xdr:nvPicPr>
        <xdr:cNvPr id="2881" name="Picture 2" descr="clip_image3377"/>
        <xdr:cNvPicPr>
          <a:picLocks noChangeAspect="1"/>
        </xdr:cNvPicPr>
      </xdr:nvPicPr>
      <xdr:blipFill>
        <a:blip r:embed="rId1"/>
        <a:stretch>
          <a:fillRect/>
        </a:stretch>
      </xdr:blipFill>
      <xdr:spPr>
        <a:xfrm>
          <a:off x="14109065" y="569918850"/>
          <a:ext cx="71120" cy="240665"/>
        </a:xfrm>
        <a:prstGeom prst="rect">
          <a:avLst/>
        </a:prstGeom>
        <a:noFill/>
        <a:ln w="9525">
          <a:noFill/>
        </a:ln>
      </xdr:spPr>
    </xdr:pic>
    <xdr:clientData/>
  </xdr:twoCellAnchor>
  <xdr:twoCellAnchor editAs="oneCell">
    <xdr:from>
      <xdr:col>9</xdr:col>
      <xdr:colOff>0</xdr:colOff>
      <xdr:row>867</xdr:row>
      <xdr:rowOff>0</xdr:rowOff>
    </xdr:from>
    <xdr:to>
      <xdr:col>9</xdr:col>
      <xdr:colOff>69215</xdr:colOff>
      <xdr:row>867</xdr:row>
      <xdr:rowOff>240665</xdr:rowOff>
    </xdr:to>
    <xdr:pic>
      <xdr:nvPicPr>
        <xdr:cNvPr id="2883" name="Picture 4" descr="clip_image3379"/>
        <xdr:cNvPicPr>
          <a:picLocks noChangeAspect="1"/>
        </xdr:cNvPicPr>
      </xdr:nvPicPr>
      <xdr:blipFill>
        <a:blip r:embed="rId1"/>
        <a:stretch>
          <a:fillRect/>
        </a:stretch>
      </xdr:blipFill>
      <xdr:spPr>
        <a:xfrm>
          <a:off x="14109065" y="569918850"/>
          <a:ext cx="69215" cy="240665"/>
        </a:xfrm>
        <a:prstGeom prst="rect">
          <a:avLst/>
        </a:prstGeom>
        <a:noFill/>
        <a:ln w="9525">
          <a:noFill/>
        </a:ln>
      </xdr:spPr>
    </xdr:pic>
    <xdr:clientData/>
  </xdr:twoCellAnchor>
  <xdr:twoCellAnchor editAs="oneCell">
    <xdr:from>
      <xdr:col>9</xdr:col>
      <xdr:colOff>0</xdr:colOff>
      <xdr:row>867</xdr:row>
      <xdr:rowOff>0</xdr:rowOff>
    </xdr:from>
    <xdr:to>
      <xdr:col>9</xdr:col>
      <xdr:colOff>64135</xdr:colOff>
      <xdr:row>867</xdr:row>
      <xdr:rowOff>240665</xdr:rowOff>
    </xdr:to>
    <xdr:pic>
      <xdr:nvPicPr>
        <xdr:cNvPr id="2884" name="Picture 5" descr="clip_image3380"/>
        <xdr:cNvPicPr>
          <a:picLocks noChangeAspect="1"/>
        </xdr:cNvPicPr>
      </xdr:nvPicPr>
      <xdr:blipFill>
        <a:blip r:embed="rId1"/>
        <a:stretch>
          <a:fillRect/>
        </a:stretch>
      </xdr:blipFill>
      <xdr:spPr>
        <a:xfrm>
          <a:off x="14109065" y="569918850"/>
          <a:ext cx="64135" cy="240665"/>
        </a:xfrm>
        <a:prstGeom prst="rect">
          <a:avLst/>
        </a:prstGeom>
        <a:noFill/>
        <a:ln w="9525">
          <a:noFill/>
        </a:ln>
      </xdr:spPr>
    </xdr:pic>
    <xdr:clientData/>
  </xdr:twoCellAnchor>
  <xdr:twoCellAnchor editAs="oneCell">
    <xdr:from>
      <xdr:col>9</xdr:col>
      <xdr:colOff>0</xdr:colOff>
      <xdr:row>867</xdr:row>
      <xdr:rowOff>0</xdr:rowOff>
    </xdr:from>
    <xdr:to>
      <xdr:col>9</xdr:col>
      <xdr:colOff>66675</xdr:colOff>
      <xdr:row>867</xdr:row>
      <xdr:rowOff>250825</xdr:rowOff>
    </xdr:to>
    <xdr:pic>
      <xdr:nvPicPr>
        <xdr:cNvPr id="2885" name="Picture 1" descr="clip_image3376"/>
        <xdr:cNvPicPr>
          <a:picLocks noChangeAspect="1"/>
        </xdr:cNvPicPr>
      </xdr:nvPicPr>
      <xdr:blipFill>
        <a:blip r:embed="rId1"/>
        <a:stretch>
          <a:fillRect/>
        </a:stretch>
      </xdr:blipFill>
      <xdr:spPr>
        <a:xfrm>
          <a:off x="14109065" y="569918850"/>
          <a:ext cx="66675" cy="250825"/>
        </a:xfrm>
        <a:prstGeom prst="rect">
          <a:avLst/>
        </a:prstGeom>
        <a:noFill/>
        <a:ln w="9525">
          <a:noFill/>
        </a:ln>
      </xdr:spPr>
    </xdr:pic>
    <xdr:clientData/>
  </xdr:twoCellAnchor>
  <xdr:twoCellAnchor editAs="oneCell">
    <xdr:from>
      <xdr:col>9</xdr:col>
      <xdr:colOff>0</xdr:colOff>
      <xdr:row>867</xdr:row>
      <xdr:rowOff>0</xdr:rowOff>
    </xdr:from>
    <xdr:to>
      <xdr:col>9</xdr:col>
      <xdr:colOff>73025</xdr:colOff>
      <xdr:row>867</xdr:row>
      <xdr:rowOff>250825</xdr:rowOff>
    </xdr:to>
    <xdr:pic>
      <xdr:nvPicPr>
        <xdr:cNvPr id="2886" name="Picture 2" descr="clip_image3377"/>
        <xdr:cNvPicPr>
          <a:picLocks noChangeAspect="1"/>
        </xdr:cNvPicPr>
      </xdr:nvPicPr>
      <xdr:blipFill>
        <a:blip r:embed="rId1"/>
        <a:stretch>
          <a:fillRect/>
        </a:stretch>
      </xdr:blipFill>
      <xdr:spPr>
        <a:xfrm>
          <a:off x="14109065" y="569918850"/>
          <a:ext cx="73025" cy="250825"/>
        </a:xfrm>
        <a:prstGeom prst="rect">
          <a:avLst/>
        </a:prstGeom>
        <a:noFill/>
        <a:ln w="9525">
          <a:noFill/>
        </a:ln>
      </xdr:spPr>
    </xdr:pic>
    <xdr:clientData/>
  </xdr:twoCellAnchor>
  <xdr:twoCellAnchor editAs="oneCell">
    <xdr:from>
      <xdr:col>9</xdr:col>
      <xdr:colOff>0</xdr:colOff>
      <xdr:row>867</xdr:row>
      <xdr:rowOff>0</xdr:rowOff>
    </xdr:from>
    <xdr:to>
      <xdr:col>9</xdr:col>
      <xdr:colOff>64135</xdr:colOff>
      <xdr:row>867</xdr:row>
      <xdr:rowOff>250825</xdr:rowOff>
    </xdr:to>
    <xdr:pic>
      <xdr:nvPicPr>
        <xdr:cNvPr id="2887" name="Picture 3" descr="clip_image3378"/>
        <xdr:cNvPicPr>
          <a:picLocks noChangeAspect="1"/>
        </xdr:cNvPicPr>
      </xdr:nvPicPr>
      <xdr:blipFill>
        <a:blip r:embed="rId1"/>
        <a:stretch>
          <a:fillRect/>
        </a:stretch>
      </xdr:blipFill>
      <xdr:spPr>
        <a:xfrm>
          <a:off x="14109065" y="569918850"/>
          <a:ext cx="64135" cy="250825"/>
        </a:xfrm>
        <a:prstGeom prst="rect">
          <a:avLst/>
        </a:prstGeom>
        <a:noFill/>
        <a:ln w="9525">
          <a:noFill/>
        </a:ln>
      </xdr:spPr>
    </xdr:pic>
    <xdr:clientData/>
  </xdr:twoCellAnchor>
  <xdr:twoCellAnchor editAs="oneCell">
    <xdr:from>
      <xdr:col>9</xdr:col>
      <xdr:colOff>0</xdr:colOff>
      <xdr:row>867</xdr:row>
      <xdr:rowOff>0</xdr:rowOff>
    </xdr:from>
    <xdr:to>
      <xdr:col>9</xdr:col>
      <xdr:colOff>66675</xdr:colOff>
      <xdr:row>867</xdr:row>
      <xdr:rowOff>238760</xdr:rowOff>
    </xdr:to>
    <xdr:pic>
      <xdr:nvPicPr>
        <xdr:cNvPr id="2890" name="Picture 1" descr="clip_image3376"/>
        <xdr:cNvPicPr>
          <a:picLocks noChangeAspect="1"/>
        </xdr:cNvPicPr>
      </xdr:nvPicPr>
      <xdr:blipFill>
        <a:blip r:embed="rId1"/>
        <a:stretch>
          <a:fillRect/>
        </a:stretch>
      </xdr:blipFill>
      <xdr:spPr>
        <a:xfrm>
          <a:off x="14109065" y="569918850"/>
          <a:ext cx="66675" cy="238760"/>
        </a:xfrm>
        <a:prstGeom prst="rect">
          <a:avLst/>
        </a:prstGeom>
        <a:noFill/>
        <a:ln w="9525">
          <a:noFill/>
        </a:ln>
      </xdr:spPr>
    </xdr:pic>
    <xdr:clientData/>
  </xdr:twoCellAnchor>
  <xdr:twoCellAnchor editAs="oneCell">
    <xdr:from>
      <xdr:col>9</xdr:col>
      <xdr:colOff>0</xdr:colOff>
      <xdr:row>867</xdr:row>
      <xdr:rowOff>0</xdr:rowOff>
    </xdr:from>
    <xdr:to>
      <xdr:col>9</xdr:col>
      <xdr:colOff>73025</xdr:colOff>
      <xdr:row>867</xdr:row>
      <xdr:rowOff>238760</xdr:rowOff>
    </xdr:to>
    <xdr:pic>
      <xdr:nvPicPr>
        <xdr:cNvPr id="2891" name="Picture 2" descr="clip_image3377"/>
        <xdr:cNvPicPr>
          <a:picLocks noChangeAspect="1"/>
        </xdr:cNvPicPr>
      </xdr:nvPicPr>
      <xdr:blipFill>
        <a:blip r:embed="rId1"/>
        <a:stretch>
          <a:fillRect/>
        </a:stretch>
      </xdr:blipFill>
      <xdr:spPr>
        <a:xfrm>
          <a:off x="14109065" y="569918850"/>
          <a:ext cx="73025" cy="238760"/>
        </a:xfrm>
        <a:prstGeom prst="rect">
          <a:avLst/>
        </a:prstGeom>
        <a:noFill/>
        <a:ln w="9525">
          <a:noFill/>
        </a:ln>
      </xdr:spPr>
    </xdr:pic>
    <xdr:clientData/>
  </xdr:twoCellAnchor>
  <xdr:twoCellAnchor editAs="oneCell">
    <xdr:from>
      <xdr:col>9</xdr:col>
      <xdr:colOff>0</xdr:colOff>
      <xdr:row>867</xdr:row>
      <xdr:rowOff>0</xdr:rowOff>
    </xdr:from>
    <xdr:to>
      <xdr:col>9</xdr:col>
      <xdr:colOff>64135</xdr:colOff>
      <xdr:row>867</xdr:row>
      <xdr:rowOff>238760</xdr:rowOff>
    </xdr:to>
    <xdr:pic>
      <xdr:nvPicPr>
        <xdr:cNvPr id="2892" name="Picture 3" descr="clip_image3378"/>
        <xdr:cNvPicPr>
          <a:picLocks noChangeAspect="1"/>
        </xdr:cNvPicPr>
      </xdr:nvPicPr>
      <xdr:blipFill>
        <a:blip r:embed="rId1"/>
        <a:stretch>
          <a:fillRect/>
        </a:stretch>
      </xdr:blipFill>
      <xdr:spPr>
        <a:xfrm>
          <a:off x="14109065" y="569918850"/>
          <a:ext cx="64135" cy="238760"/>
        </a:xfrm>
        <a:prstGeom prst="rect">
          <a:avLst/>
        </a:prstGeom>
        <a:noFill/>
        <a:ln w="9525">
          <a:noFill/>
        </a:ln>
      </xdr:spPr>
    </xdr:pic>
    <xdr:clientData/>
  </xdr:twoCellAnchor>
  <xdr:oneCellAnchor>
    <xdr:from>
      <xdr:col>9</xdr:col>
      <xdr:colOff>0</xdr:colOff>
      <xdr:row>867</xdr:row>
      <xdr:rowOff>0</xdr:rowOff>
    </xdr:from>
    <xdr:ext cx="217170" cy="249555"/>
    <xdr:pic>
      <xdr:nvPicPr>
        <xdr:cNvPr id="2895" name="Picture 2" descr="clip_image3377"/>
        <xdr:cNvPicPr>
          <a:picLocks noChangeAspect="1"/>
        </xdr:cNvPicPr>
      </xdr:nvPicPr>
      <xdr:blipFill>
        <a:blip r:embed="rId1"/>
        <a:stretch>
          <a:fillRect/>
        </a:stretch>
      </xdr:blipFill>
      <xdr:spPr>
        <a:xfrm>
          <a:off x="14109065" y="569918850"/>
          <a:ext cx="217170" cy="249555"/>
        </a:xfrm>
        <a:prstGeom prst="rect">
          <a:avLst/>
        </a:prstGeom>
        <a:noFill/>
        <a:ln w="9525">
          <a:noFill/>
        </a:ln>
      </xdr:spPr>
    </xdr:pic>
    <xdr:clientData/>
  </xdr:oneCellAnchor>
  <xdr:oneCellAnchor>
    <xdr:from>
      <xdr:col>9</xdr:col>
      <xdr:colOff>0</xdr:colOff>
      <xdr:row>867</xdr:row>
      <xdr:rowOff>0</xdr:rowOff>
    </xdr:from>
    <xdr:ext cx="372110" cy="249555"/>
    <xdr:pic>
      <xdr:nvPicPr>
        <xdr:cNvPr id="2896" name="Picture 3" descr="clip_image3378"/>
        <xdr:cNvPicPr>
          <a:picLocks noChangeAspect="1"/>
        </xdr:cNvPicPr>
      </xdr:nvPicPr>
      <xdr:blipFill>
        <a:blip r:embed="rId1"/>
        <a:stretch>
          <a:fillRect/>
        </a:stretch>
      </xdr:blipFill>
      <xdr:spPr>
        <a:xfrm>
          <a:off x="14109065" y="569918850"/>
          <a:ext cx="372110" cy="249555"/>
        </a:xfrm>
        <a:prstGeom prst="rect">
          <a:avLst/>
        </a:prstGeom>
        <a:noFill/>
        <a:ln w="9525">
          <a:noFill/>
        </a:ln>
      </xdr:spPr>
    </xdr:pic>
    <xdr:clientData/>
  </xdr:oneCellAnchor>
  <xdr:oneCellAnchor>
    <xdr:from>
      <xdr:col>9</xdr:col>
      <xdr:colOff>0</xdr:colOff>
      <xdr:row>867</xdr:row>
      <xdr:rowOff>0</xdr:rowOff>
    </xdr:from>
    <xdr:ext cx="217170" cy="240665"/>
    <xdr:pic>
      <xdr:nvPicPr>
        <xdr:cNvPr id="2897" name="Picture 2" descr="clip_image3377"/>
        <xdr:cNvPicPr>
          <a:picLocks noChangeAspect="1"/>
        </xdr:cNvPicPr>
      </xdr:nvPicPr>
      <xdr:blipFill>
        <a:blip r:embed="rId1"/>
        <a:stretch>
          <a:fillRect/>
        </a:stretch>
      </xdr:blipFill>
      <xdr:spPr>
        <a:xfrm>
          <a:off x="14109065" y="569918850"/>
          <a:ext cx="217170" cy="240665"/>
        </a:xfrm>
        <a:prstGeom prst="rect">
          <a:avLst/>
        </a:prstGeom>
        <a:noFill/>
        <a:ln w="9525">
          <a:noFill/>
        </a:ln>
      </xdr:spPr>
    </xdr:pic>
    <xdr:clientData/>
  </xdr:oneCellAnchor>
  <xdr:oneCellAnchor>
    <xdr:from>
      <xdr:col>9</xdr:col>
      <xdr:colOff>0</xdr:colOff>
      <xdr:row>867</xdr:row>
      <xdr:rowOff>0</xdr:rowOff>
    </xdr:from>
    <xdr:ext cx="372110" cy="240665"/>
    <xdr:pic>
      <xdr:nvPicPr>
        <xdr:cNvPr id="2898" name="Picture 3" descr="clip_image3378"/>
        <xdr:cNvPicPr>
          <a:picLocks noChangeAspect="1"/>
        </xdr:cNvPicPr>
      </xdr:nvPicPr>
      <xdr:blipFill>
        <a:blip r:embed="rId1"/>
        <a:stretch>
          <a:fillRect/>
        </a:stretch>
      </xdr:blipFill>
      <xdr:spPr>
        <a:xfrm>
          <a:off x="14109065" y="569918850"/>
          <a:ext cx="372110" cy="240665"/>
        </a:xfrm>
        <a:prstGeom prst="rect">
          <a:avLst/>
        </a:prstGeom>
        <a:noFill/>
        <a:ln w="9525">
          <a:noFill/>
        </a:ln>
      </xdr:spPr>
    </xdr:pic>
    <xdr:clientData/>
  </xdr:oneCellAnchor>
  <xdr:oneCellAnchor>
    <xdr:from>
      <xdr:col>9</xdr:col>
      <xdr:colOff>0</xdr:colOff>
      <xdr:row>867</xdr:row>
      <xdr:rowOff>0</xdr:rowOff>
    </xdr:from>
    <xdr:ext cx="217805" cy="250825"/>
    <xdr:pic>
      <xdr:nvPicPr>
        <xdr:cNvPr id="2899" name="Picture 2" descr="clip_image3377"/>
        <xdr:cNvPicPr>
          <a:picLocks noChangeAspect="1"/>
        </xdr:cNvPicPr>
      </xdr:nvPicPr>
      <xdr:blipFill>
        <a:blip r:embed="rId1"/>
        <a:stretch>
          <a:fillRect/>
        </a:stretch>
      </xdr:blipFill>
      <xdr:spPr>
        <a:xfrm>
          <a:off x="14109065" y="569918850"/>
          <a:ext cx="217805" cy="250825"/>
        </a:xfrm>
        <a:prstGeom prst="rect">
          <a:avLst/>
        </a:prstGeom>
        <a:noFill/>
        <a:ln w="9525">
          <a:noFill/>
        </a:ln>
      </xdr:spPr>
    </xdr:pic>
    <xdr:clientData/>
  </xdr:oneCellAnchor>
  <xdr:oneCellAnchor>
    <xdr:from>
      <xdr:col>9</xdr:col>
      <xdr:colOff>0</xdr:colOff>
      <xdr:row>867</xdr:row>
      <xdr:rowOff>0</xdr:rowOff>
    </xdr:from>
    <xdr:ext cx="371475" cy="250825"/>
    <xdr:pic>
      <xdr:nvPicPr>
        <xdr:cNvPr id="2900" name="Picture 3" descr="clip_image3378"/>
        <xdr:cNvPicPr>
          <a:picLocks noChangeAspect="1"/>
        </xdr:cNvPicPr>
      </xdr:nvPicPr>
      <xdr:blipFill>
        <a:blip r:embed="rId1"/>
        <a:stretch>
          <a:fillRect/>
        </a:stretch>
      </xdr:blipFill>
      <xdr:spPr>
        <a:xfrm>
          <a:off x="14109065" y="569918850"/>
          <a:ext cx="371475" cy="250825"/>
        </a:xfrm>
        <a:prstGeom prst="rect">
          <a:avLst/>
        </a:prstGeom>
        <a:noFill/>
        <a:ln w="9525">
          <a:noFill/>
        </a:ln>
      </xdr:spPr>
    </xdr:pic>
    <xdr:clientData/>
  </xdr:oneCellAnchor>
  <xdr:oneCellAnchor>
    <xdr:from>
      <xdr:col>9</xdr:col>
      <xdr:colOff>0</xdr:colOff>
      <xdr:row>867</xdr:row>
      <xdr:rowOff>0</xdr:rowOff>
    </xdr:from>
    <xdr:ext cx="217805" cy="238760"/>
    <xdr:pic>
      <xdr:nvPicPr>
        <xdr:cNvPr id="2901" name="Picture 2" descr="clip_image3377"/>
        <xdr:cNvPicPr>
          <a:picLocks noChangeAspect="1"/>
        </xdr:cNvPicPr>
      </xdr:nvPicPr>
      <xdr:blipFill>
        <a:blip r:embed="rId1"/>
        <a:stretch>
          <a:fillRect/>
        </a:stretch>
      </xdr:blipFill>
      <xdr:spPr>
        <a:xfrm>
          <a:off x="14109065" y="569918850"/>
          <a:ext cx="217805" cy="238760"/>
        </a:xfrm>
        <a:prstGeom prst="rect">
          <a:avLst/>
        </a:prstGeom>
        <a:noFill/>
        <a:ln w="9525">
          <a:noFill/>
        </a:ln>
      </xdr:spPr>
    </xdr:pic>
    <xdr:clientData/>
  </xdr:oneCellAnchor>
  <xdr:oneCellAnchor>
    <xdr:from>
      <xdr:col>9</xdr:col>
      <xdr:colOff>0</xdr:colOff>
      <xdr:row>867</xdr:row>
      <xdr:rowOff>0</xdr:rowOff>
    </xdr:from>
    <xdr:ext cx="371475" cy="238760"/>
    <xdr:pic>
      <xdr:nvPicPr>
        <xdr:cNvPr id="2902" name="Picture 3" descr="clip_image3378"/>
        <xdr:cNvPicPr>
          <a:picLocks noChangeAspect="1"/>
        </xdr:cNvPicPr>
      </xdr:nvPicPr>
      <xdr:blipFill>
        <a:blip r:embed="rId1"/>
        <a:stretch>
          <a:fillRect/>
        </a:stretch>
      </xdr:blipFill>
      <xdr:spPr>
        <a:xfrm>
          <a:off x="14109065" y="569918850"/>
          <a:ext cx="371475" cy="238760"/>
        </a:xfrm>
        <a:prstGeom prst="rect">
          <a:avLst/>
        </a:prstGeom>
        <a:noFill/>
        <a:ln w="9525">
          <a:noFill/>
        </a:ln>
      </xdr:spPr>
    </xdr:pic>
    <xdr:clientData/>
  </xdr:oneCellAnchor>
  <xdr:twoCellAnchor editAs="oneCell">
    <xdr:from>
      <xdr:col>16</xdr:col>
      <xdr:colOff>142875</xdr:colOff>
      <xdr:row>883</xdr:row>
      <xdr:rowOff>0</xdr:rowOff>
    </xdr:from>
    <xdr:to>
      <xdr:col>16</xdr:col>
      <xdr:colOff>229235</xdr:colOff>
      <xdr:row>883</xdr:row>
      <xdr:rowOff>447040</xdr:rowOff>
    </xdr:to>
    <xdr:pic>
      <xdr:nvPicPr>
        <xdr:cNvPr id="2903" name="Picture 19" descr="clip_image3396"/>
        <xdr:cNvPicPr>
          <a:picLocks noChangeAspect="1"/>
        </xdr:cNvPicPr>
      </xdr:nvPicPr>
      <xdr:blipFill>
        <a:blip r:embed="rId2"/>
        <a:stretch>
          <a:fillRect/>
        </a:stretch>
      </xdr:blipFill>
      <xdr:spPr>
        <a:xfrm>
          <a:off x="19332575" y="581348850"/>
          <a:ext cx="86360" cy="447040"/>
        </a:xfrm>
        <a:prstGeom prst="rect">
          <a:avLst/>
        </a:prstGeom>
        <a:noFill/>
        <a:ln w="9525">
          <a:noFill/>
        </a:ln>
      </xdr:spPr>
    </xdr:pic>
    <xdr:clientData/>
  </xdr:twoCellAnchor>
  <xdr:twoCellAnchor editAs="oneCell">
    <xdr:from>
      <xdr:col>9</xdr:col>
      <xdr:colOff>0</xdr:colOff>
      <xdr:row>886</xdr:row>
      <xdr:rowOff>0</xdr:rowOff>
    </xdr:from>
    <xdr:to>
      <xdr:col>9</xdr:col>
      <xdr:colOff>64135</xdr:colOff>
      <xdr:row>886</xdr:row>
      <xdr:rowOff>249555</xdr:rowOff>
    </xdr:to>
    <xdr:pic>
      <xdr:nvPicPr>
        <xdr:cNvPr id="2904" name="Picture 5" descr="clip_image3380"/>
        <xdr:cNvPicPr>
          <a:picLocks noChangeAspect="1"/>
        </xdr:cNvPicPr>
      </xdr:nvPicPr>
      <xdr:blipFill>
        <a:blip r:embed="rId1"/>
        <a:stretch>
          <a:fillRect/>
        </a:stretch>
      </xdr:blipFill>
      <xdr:spPr>
        <a:xfrm>
          <a:off x="14109065" y="583491975"/>
          <a:ext cx="64135" cy="249555"/>
        </a:xfrm>
        <a:prstGeom prst="rect">
          <a:avLst/>
        </a:prstGeom>
        <a:noFill/>
        <a:ln w="9525">
          <a:noFill/>
        </a:ln>
      </xdr:spPr>
    </xdr:pic>
    <xdr:clientData/>
  </xdr:twoCellAnchor>
  <xdr:twoCellAnchor editAs="oneCell">
    <xdr:from>
      <xdr:col>9</xdr:col>
      <xdr:colOff>0</xdr:colOff>
      <xdr:row>886</xdr:row>
      <xdr:rowOff>0</xdr:rowOff>
    </xdr:from>
    <xdr:to>
      <xdr:col>9</xdr:col>
      <xdr:colOff>64135</xdr:colOff>
      <xdr:row>886</xdr:row>
      <xdr:rowOff>240665</xdr:rowOff>
    </xdr:to>
    <xdr:pic>
      <xdr:nvPicPr>
        <xdr:cNvPr id="2905" name="Picture 5" descr="clip_image3380"/>
        <xdr:cNvPicPr>
          <a:picLocks noChangeAspect="1"/>
        </xdr:cNvPicPr>
      </xdr:nvPicPr>
      <xdr:blipFill>
        <a:blip r:embed="rId1"/>
        <a:stretch>
          <a:fillRect/>
        </a:stretch>
      </xdr:blipFill>
      <xdr:spPr>
        <a:xfrm>
          <a:off x="14109065" y="583491975"/>
          <a:ext cx="64135" cy="240665"/>
        </a:xfrm>
        <a:prstGeom prst="rect">
          <a:avLst/>
        </a:prstGeom>
        <a:noFill/>
        <a:ln w="9525">
          <a:noFill/>
        </a:ln>
      </xdr:spPr>
    </xdr:pic>
    <xdr:clientData/>
  </xdr:twoCellAnchor>
  <xdr:twoCellAnchor editAs="oneCell">
    <xdr:from>
      <xdr:col>9</xdr:col>
      <xdr:colOff>0</xdr:colOff>
      <xdr:row>886</xdr:row>
      <xdr:rowOff>0</xdr:rowOff>
    </xdr:from>
    <xdr:to>
      <xdr:col>9</xdr:col>
      <xdr:colOff>64135</xdr:colOff>
      <xdr:row>886</xdr:row>
      <xdr:rowOff>250825</xdr:rowOff>
    </xdr:to>
    <xdr:pic>
      <xdr:nvPicPr>
        <xdr:cNvPr id="2906" name="Picture 5" descr="clip_image3380"/>
        <xdr:cNvPicPr>
          <a:picLocks noChangeAspect="1"/>
        </xdr:cNvPicPr>
      </xdr:nvPicPr>
      <xdr:blipFill>
        <a:blip r:embed="rId1"/>
        <a:stretch>
          <a:fillRect/>
        </a:stretch>
      </xdr:blipFill>
      <xdr:spPr>
        <a:xfrm>
          <a:off x="14109065" y="583491975"/>
          <a:ext cx="64135" cy="250825"/>
        </a:xfrm>
        <a:prstGeom prst="rect">
          <a:avLst/>
        </a:prstGeom>
        <a:noFill/>
        <a:ln w="9525">
          <a:noFill/>
        </a:ln>
      </xdr:spPr>
    </xdr:pic>
    <xdr:clientData/>
  </xdr:twoCellAnchor>
  <xdr:twoCellAnchor editAs="oneCell">
    <xdr:from>
      <xdr:col>9</xdr:col>
      <xdr:colOff>0</xdr:colOff>
      <xdr:row>886</xdr:row>
      <xdr:rowOff>0</xdr:rowOff>
    </xdr:from>
    <xdr:to>
      <xdr:col>9</xdr:col>
      <xdr:colOff>64135</xdr:colOff>
      <xdr:row>886</xdr:row>
      <xdr:rowOff>238760</xdr:rowOff>
    </xdr:to>
    <xdr:pic>
      <xdr:nvPicPr>
        <xdr:cNvPr id="2907" name="Picture 5" descr="clip_image3380"/>
        <xdr:cNvPicPr>
          <a:picLocks noChangeAspect="1"/>
        </xdr:cNvPicPr>
      </xdr:nvPicPr>
      <xdr:blipFill>
        <a:blip r:embed="rId1"/>
        <a:stretch>
          <a:fillRect/>
        </a:stretch>
      </xdr:blipFill>
      <xdr:spPr>
        <a:xfrm>
          <a:off x="14109065" y="583491975"/>
          <a:ext cx="64135" cy="238760"/>
        </a:xfrm>
        <a:prstGeom prst="rect">
          <a:avLst/>
        </a:prstGeom>
        <a:noFill/>
        <a:ln w="9525">
          <a:noFill/>
        </a:ln>
      </xdr:spPr>
    </xdr:pic>
    <xdr:clientData/>
  </xdr:twoCellAnchor>
  <xdr:oneCellAnchor>
    <xdr:from>
      <xdr:col>9</xdr:col>
      <xdr:colOff>0</xdr:colOff>
      <xdr:row>886</xdr:row>
      <xdr:rowOff>0</xdr:rowOff>
    </xdr:from>
    <xdr:ext cx="372110" cy="249555"/>
    <xdr:pic>
      <xdr:nvPicPr>
        <xdr:cNvPr id="2908" name="Picture 3" descr="clip_image3378"/>
        <xdr:cNvPicPr>
          <a:picLocks noChangeAspect="1"/>
        </xdr:cNvPicPr>
      </xdr:nvPicPr>
      <xdr:blipFill>
        <a:blip r:embed="rId1"/>
        <a:stretch>
          <a:fillRect/>
        </a:stretch>
      </xdr:blipFill>
      <xdr:spPr>
        <a:xfrm>
          <a:off x="14109065" y="583491975"/>
          <a:ext cx="372110" cy="249555"/>
        </a:xfrm>
        <a:prstGeom prst="rect">
          <a:avLst/>
        </a:prstGeom>
        <a:noFill/>
        <a:ln w="9525">
          <a:noFill/>
        </a:ln>
      </xdr:spPr>
    </xdr:pic>
    <xdr:clientData/>
  </xdr:oneCellAnchor>
  <xdr:oneCellAnchor>
    <xdr:from>
      <xdr:col>9</xdr:col>
      <xdr:colOff>0</xdr:colOff>
      <xdr:row>886</xdr:row>
      <xdr:rowOff>0</xdr:rowOff>
    </xdr:from>
    <xdr:ext cx="372110" cy="240665"/>
    <xdr:pic>
      <xdr:nvPicPr>
        <xdr:cNvPr id="2909" name="Picture 3" descr="clip_image3378"/>
        <xdr:cNvPicPr>
          <a:picLocks noChangeAspect="1"/>
        </xdr:cNvPicPr>
      </xdr:nvPicPr>
      <xdr:blipFill>
        <a:blip r:embed="rId1"/>
        <a:stretch>
          <a:fillRect/>
        </a:stretch>
      </xdr:blipFill>
      <xdr:spPr>
        <a:xfrm>
          <a:off x="14109065" y="583491975"/>
          <a:ext cx="372110" cy="240665"/>
        </a:xfrm>
        <a:prstGeom prst="rect">
          <a:avLst/>
        </a:prstGeom>
        <a:noFill/>
        <a:ln w="9525">
          <a:noFill/>
        </a:ln>
      </xdr:spPr>
    </xdr:pic>
    <xdr:clientData/>
  </xdr:oneCellAnchor>
  <xdr:oneCellAnchor>
    <xdr:from>
      <xdr:col>9</xdr:col>
      <xdr:colOff>0</xdr:colOff>
      <xdr:row>886</xdr:row>
      <xdr:rowOff>0</xdr:rowOff>
    </xdr:from>
    <xdr:ext cx="371475" cy="250825"/>
    <xdr:pic>
      <xdr:nvPicPr>
        <xdr:cNvPr id="2910" name="Picture 3" descr="clip_image3378"/>
        <xdr:cNvPicPr>
          <a:picLocks noChangeAspect="1"/>
        </xdr:cNvPicPr>
      </xdr:nvPicPr>
      <xdr:blipFill>
        <a:blip r:embed="rId1"/>
        <a:stretch>
          <a:fillRect/>
        </a:stretch>
      </xdr:blipFill>
      <xdr:spPr>
        <a:xfrm>
          <a:off x="14109065" y="583491975"/>
          <a:ext cx="371475" cy="250825"/>
        </a:xfrm>
        <a:prstGeom prst="rect">
          <a:avLst/>
        </a:prstGeom>
        <a:noFill/>
        <a:ln w="9525">
          <a:noFill/>
        </a:ln>
      </xdr:spPr>
    </xdr:pic>
    <xdr:clientData/>
  </xdr:oneCellAnchor>
  <xdr:oneCellAnchor>
    <xdr:from>
      <xdr:col>9</xdr:col>
      <xdr:colOff>0</xdr:colOff>
      <xdr:row>886</xdr:row>
      <xdr:rowOff>0</xdr:rowOff>
    </xdr:from>
    <xdr:ext cx="371475" cy="238760"/>
    <xdr:pic>
      <xdr:nvPicPr>
        <xdr:cNvPr id="2911" name="Picture 3" descr="clip_image3378"/>
        <xdr:cNvPicPr>
          <a:picLocks noChangeAspect="1"/>
        </xdr:cNvPicPr>
      </xdr:nvPicPr>
      <xdr:blipFill>
        <a:blip r:embed="rId1"/>
        <a:stretch>
          <a:fillRect/>
        </a:stretch>
      </xdr:blipFill>
      <xdr:spPr>
        <a:xfrm>
          <a:off x="14109065" y="583491975"/>
          <a:ext cx="371475" cy="238760"/>
        </a:xfrm>
        <a:prstGeom prst="rect">
          <a:avLst/>
        </a:prstGeom>
        <a:noFill/>
        <a:ln w="9525">
          <a:noFill/>
        </a:ln>
      </xdr:spPr>
    </xdr:pic>
    <xdr:clientData/>
  </xdr:oneCellAnchor>
  <xdr:twoCellAnchor editAs="oneCell">
    <xdr:from>
      <xdr:col>9</xdr:col>
      <xdr:colOff>0</xdr:colOff>
      <xdr:row>887</xdr:row>
      <xdr:rowOff>0</xdr:rowOff>
    </xdr:from>
    <xdr:to>
      <xdr:col>9</xdr:col>
      <xdr:colOff>64135</xdr:colOff>
      <xdr:row>887</xdr:row>
      <xdr:rowOff>249555</xdr:rowOff>
    </xdr:to>
    <xdr:pic>
      <xdr:nvPicPr>
        <xdr:cNvPr id="2928" name="Picture 5" descr="clip_image3380"/>
        <xdr:cNvPicPr>
          <a:picLocks noChangeAspect="1"/>
        </xdr:cNvPicPr>
      </xdr:nvPicPr>
      <xdr:blipFill>
        <a:blip r:embed="rId1"/>
        <a:stretch>
          <a:fillRect/>
        </a:stretch>
      </xdr:blipFill>
      <xdr:spPr>
        <a:xfrm>
          <a:off x="14109065" y="584206350"/>
          <a:ext cx="64135" cy="249555"/>
        </a:xfrm>
        <a:prstGeom prst="rect">
          <a:avLst/>
        </a:prstGeom>
        <a:noFill/>
        <a:ln w="9525">
          <a:noFill/>
        </a:ln>
      </xdr:spPr>
    </xdr:pic>
    <xdr:clientData/>
  </xdr:twoCellAnchor>
  <xdr:twoCellAnchor editAs="oneCell">
    <xdr:from>
      <xdr:col>9</xdr:col>
      <xdr:colOff>0</xdr:colOff>
      <xdr:row>887</xdr:row>
      <xdr:rowOff>0</xdr:rowOff>
    </xdr:from>
    <xdr:to>
      <xdr:col>9</xdr:col>
      <xdr:colOff>64135</xdr:colOff>
      <xdr:row>887</xdr:row>
      <xdr:rowOff>240665</xdr:rowOff>
    </xdr:to>
    <xdr:pic>
      <xdr:nvPicPr>
        <xdr:cNvPr id="2929" name="Picture 5" descr="clip_image3380"/>
        <xdr:cNvPicPr>
          <a:picLocks noChangeAspect="1"/>
        </xdr:cNvPicPr>
      </xdr:nvPicPr>
      <xdr:blipFill>
        <a:blip r:embed="rId1"/>
        <a:stretch>
          <a:fillRect/>
        </a:stretch>
      </xdr:blipFill>
      <xdr:spPr>
        <a:xfrm>
          <a:off x="14109065" y="584206350"/>
          <a:ext cx="64135" cy="240665"/>
        </a:xfrm>
        <a:prstGeom prst="rect">
          <a:avLst/>
        </a:prstGeom>
        <a:noFill/>
        <a:ln w="9525">
          <a:noFill/>
        </a:ln>
      </xdr:spPr>
    </xdr:pic>
    <xdr:clientData/>
  </xdr:twoCellAnchor>
  <xdr:twoCellAnchor editAs="oneCell">
    <xdr:from>
      <xdr:col>9</xdr:col>
      <xdr:colOff>0</xdr:colOff>
      <xdr:row>887</xdr:row>
      <xdr:rowOff>0</xdr:rowOff>
    </xdr:from>
    <xdr:to>
      <xdr:col>9</xdr:col>
      <xdr:colOff>64135</xdr:colOff>
      <xdr:row>887</xdr:row>
      <xdr:rowOff>250825</xdr:rowOff>
    </xdr:to>
    <xdr:pic>
      <xdr:nvPicPr>
        <xdr:cNvPr id="2930" name="Picture 5" descr="clip_image3380"/>
        <xdr:cNvPicPr>
          <a:picLocks noChangeAspect="1"/>
        </xdr:cNvPicPr>
      </xdr:nvPicPr>
      <xdr:blipFill>
        <a:blip r:embed="rId1"/>
        <a:stretch>
          <a:fillRect/>
        </a:stretch>
      </xdr:blipFill>
      <xdr:spPr>
        <a:xfrm>
          <a:off x="14109065" y="584206350"/>
          <a:ext cx="64135" cy="250825"/>
        </a:xfrm>
        <a:prstGeom prst="rect">
          <a:avLst/>
        </a:prstGeom>
        <a:noFill/>
        <a:ln w="9525">
          <a:noFill/>
        </a:ln>
      </xdr:spPr>
    </xdr:pic>
    <xdr:clientData/>
  </xdr:twoCellAnchor>
  <xdr:twoCellAnchor editAs="oneCell">
    <xdr:from>
      <xdr:col>9</xdr:col>
      <xdr:colOff>0</xdr:colOff>
      <xdr:row>887</xdr:row>
      <xdr:rowOff>0</xdr:rowOff>
    </xdr:from>
    <xdr:to>
      <xdr:col>9</xdr:col>
      <xdr:colOff>64135</xdr:colOff>
      <xdr:row>887</xdr:row>
      <xdr:rowOff>238760</xdr:rowOff>
    </xdr:to>
    <xdr:pic>
      <xdr:nvPicPr>
        <xdr:cNvPr id="2931" name="Picture 5" descr="clip_image3380"/>
        <xdr:cNvPicPr>
          <a:picLocks noChangeAspect="1"/>
        </xdr:cNvPicPr>
      </xdr:nvPicPr>
      <xdr:blipFill>
        <a:blip r:embed="rId1"/>
        <a:stretch>
          <a:fillRect/>
        </a:stretch>
      </xdr:blipFill>
      <xdr:spPr>
        <a:xfrm>
          <a:off x="14109065" y="584206350"/>
          <a:ext cx="64135" cy="238760"/>
        </a:xfrm>
        <a:prstGeom prst="rect">
          <a:avLst/>
        </a:prstGeom>
        <a:noFill/>
        <a:ln w="9525">
          <a:noFill/>
        </a:ln>
      </xdr:spPr>
    </xdr:pic>
    <xdr:clientData/>
  </xdr:twoCellAnchor>
  <xdr:oneCellAnchor>
    <xdr:from>
      <xdr:col>9</xdr:col>
      <xdr:colOff>0</xdr:colOff>
      <xdr:row>887</xdr:row>
      <xdr:rowOff>0</xdr:rowOff>
    </xdr:from>
    <xdr:ext cx="372110" cy="249555"/>
    <xdr:pic>
      <xdr:nvPicPr>
        <xdr:cNvPr id="2932" name="Picture 3" descr="clip_image3378"/>
        <xdr:cNvPicPr>
          <a:picLocks noChangeAspect="1"/>
        </xdr:cNvPicPr>
      </xdr:nvPicPr>
      <xdr:blipFill>
        <a:blip r:embed="rId1"/>
        <a:stretch>
          <a:fillRect/>
        </a:stretch>
      </xdr:blipFill>
      <xdr:spPr>
        <a:xfrm>
          <a:off x="14109065" y="584206350"/>
          <a:ext cx="372110" cy="249555"/>
        </a:xfrm>
        <a:prstGeom prst="rect">
          <a:avLst/>
        </a:prstGeom>
        <a:noFill/>
        <a:ln w="9525">
          <a:noFill/>
        </a:ln>
      </xdr:spPr>
    </xdr:pic>
    <xdr:clientData/>
  </xdr:oneCellAnchor>
  <xdr:oneCellAnchor>
    <xdr:from>
      <xdr:col>9</xdr:col>
      <xdr:colOff>0</xdr:colOff>
      <xdr:row>887</xdr:row>
      <xdr:rowOff>0</xdr:rowOff>
    </xdr:from>
    <xdr:ext cx="372110" cy="240665"/>
    <xdr:pic>
      <xdr:nvPicPr>
        <xdr:cNvPr id="2933" name="Picture 3" descr="clip_image3378"/>
        <xdr:cNvPicPr>
          <a:picLocks noChangeAspect="1"/>
        </xdr:cNvPicPr>
      </xdr:nvPicPr>
      <xdr:blipFill>
        <a:blip r:embed="rId1"/>
        <a:stretch>
          <a:fillRect/>
        </a:stretch>
      </xdr:blipFill>
      <xdr:spPr>
        <a:xfrm>
          <a:off x="14109065" y="584206350"/>
          <a:ext cx="372110" cy="240665"/>
        </a:xfrm>
        <a:prstGeom prst="rect">
          <a:avLst/>
        </a:prstGeom>
        <a:noFill/>
        <a:ln w="9525">
          <a:noFill/>
        </a:ln>
      </xdr:spPr>
    </xdr:pic>
    <xdr:clientData/>
  </xdr:oneCellAnchor>
  <xdr:oneCellAnchor>
    <xdr:from>
      <xdr:col>9</xdr:col>
      <xdr:colOff>0</xdr:colOff>
      <xdr:row>887</xdr:row>
      <xdr:rowOff>0</xdr:rowOff>
    </xdr:from>
    <xdr:ext cx="371475" cy="250825"/>
    <xdr:pic>
      <xdr:nvPicPr>
        <xdr:cNvPr id="2934" name="Picture 3" descr="clip_image3378"/>
        <xdr:cNvPicPr>
          <a:picLocks noChangeAspect="1"/>
        </xdr:cNvPicPr>
      </xdr:nvPicPr>
      <xdr:blipFill>
        <a:blip r:embed="rId1"/>
        <a:stretch>
          <a:fillRect/>
        </a:stretch>
      </xdr:blipFill>
      <xdr:spPr>
        <a:xfrm>
          <a:off x="14109065" y="584206350"/>
          <a:ext cx="371475" cy="250825"/>
        </a:xfrm>
        <a:prstGeom prst="rect">
          <a:avLst/>
        </a:prstGeom>
        <a:noFill/>
        <a:ln w="9525">
          <a:noFill/>
        </a:ln>
      </xdr:spPr>
    </xdr:pic>
    <xdr:clientData/>
  </xdr:oneCellAnchor>
  <xdr:oneCellAnchor>
    <xdr:from>
      <xdr:col>9</xdr:col>
      <xdr:colOff>0</xdr:colOff>
      <xdr:row>887</xdr:row>
      <xdr:rowOff>0</xdr:rowOff>
    </xdr:from>
    <xdr:ext cx="371475" cy="238760"/>
    <xdr:pic>
      <xdr:nvPicPr>
        <xdr:cNvPr id="2935" name="Picture 3" descr="clip_image3378"/>
        <xdr:cNvPicPr>
          <a:picLocks noChangeAspect="1"/>
        </xdr:cNvPicPr>
      </xdr:nvPicPr>
      <xdr:blipFill>
        <a:blip r:embed="rId1"/>
        <a:stretch>
          <a:fillRect/>
        </a:stretch>
      </xdr:blipFill>
      <xdr:spPr>
        <a:xfrm>
          <a:off x="14109065" y="584206350"/>
          <a:ext cx="371475" cy="238760"/>
        </a:xfrm>
        <a:prstGeom prst="rect">
          <a:avLst/>
        </a:prstGeom>
        <a:noFill/>
        <a:ln w="9525">
          <a:noFill/>
        </a:ln>
      </xdr:spPr>
    </xdr:pic>
    <xdr:clientData/>
  </xdr:oneCellAnchor>
  <xdr:twoCellAnchor editAs="oneCell">
    <xdr:from>
      <xdr:col>13</xdr:col>
      <xdr:colOff>142875</xdr:colOff>
      <xdr:row>865</xdr:row>
      <xdr:rowOff>0</xdr:rowOff>
    </xdr:from>
    <xdr:to>
      <xdr:col>13</xdr:col>
      <xdr:colOff>229235</xdr:colOff>
      <xdr:row>865</xdr:row>
      <xdr:rowOff>275590</xdr:rowOff>
    </xdr:to>
    <xdr:pic>
      <xdr:nvPicPr>
        <xdr:cNvPr id="2944" name="Picture 19" descr="clip_image3396"/>
        <xdr:cNvPicPr>
          <a:picLocks noChangeAspect="1"/>
        </xdr:cNvPicPr>
      </xdr:nvPicPr>
      <xdr:blipFill>
        <a:blip r:embed="rId2"/>
        <a:stretch>
          <a:fillRect/>
        </a:stretch>
      </xdr:blipFill>
      <xdr:spPr>
        <a:xfrm>
          <a:off x="17138015" y="568347225"/>
          <a:ext cx="86360" cy="275590"/>
        </a:xfrm>
        <a:prstGeom prst="rect">
          <a:avLst/>
        </a:prstGeom>
        <a:noFill/>
        <a:ln w="9525">
          <a:noFill/>
        </a:ln>
      </xdr:spPr>
    </xdr:pic>
    <xdr:clientData/>
  </xdr:twoCellAnchor>
  <xdr:twoCellAnchor editAs="oneCell">
    <xdr:from>
      <xdr:col>14</xdr:col>
      <xdr:colOff>142875</xdr:colOff>
      <xdr:row>865</xdr:row>
      <xdr:rowOff>0</xdr:rowOff>
    </xdr:from>
    <xdr:to>
      <xdr:col>14</xdr:col>
      <xdr:colOff>372110</xdr:colOff>
      <xdr:row>865</xdr:row>
      <xdr:rowOff>275590</xdr:rowOff>
    </xdr:to>
    <xdr:pic>
      <xdr:nvPicPr>
        <xdr:cNvPr id="2945" name="Picture 19" descr="clip_image3396"/>
        <xdr:cNvPicPr>
          <a:picLocks noChangeAspect="1"/>
        </xdr:cNvPicPr>
      </xdr:nvPicPr>
      <xdr:blipFill>
        <a:blip r:embed="rId2"/>
        <a:stretch>
          <a:fillRect/>
        </a:stretch>
      </xdr:blipFill>
      <xdr:spPr>
        <a:xfrm>
          <a:off x="17966690" y="568347225"/>
          <a:ext cx="229235" cy="275590"/>
        </a:xfrm>
        <a:prstGeom prst="rect">
          <a:avLst/>
        </a:prstGeom>
        <a:noFill/>
        <a:ln w="9525">
          <a:noFill/>
        </a:ln>
      </xdr:spPr>
    </xdr:pic>
    <xdr:clientData/>
  </xdr:twoCellAnchor>
  <xdr:twoCellAnchor editAs="oneCell">
    <xdr:from>
      <xdr:col>16</xdr:col>
      <xdr:colOff>142875</xdr:colOff>
      <xdr:row>865</xdr:row>
      <xdr:rowOff>0</xdr:rowOff>
    </xdr:from>
    <xdr:to>
      <xdr:col>16</xdr:col>
      <xdr:colOff>229235</xdr:colOff>
      <xdr:row>865</xdr:row>
      <xdr:rowOff>447040</xdr:rowOff>
    </xdr:to>
    <xdr:pic>
      <xdr:nvPicPr>
        <xdr:cNvPr id="2946" name="Picture 19" descr="clip_image3396"/>
        <xdr:cNvPicPr>
          <a:picLocks noChangeAspect="1"/>
        </xdr:cNvPicPr>
      </xdr:nvPicPr>
      <xdr:blipFill>
        <a:blip r:embed="rId2"/>
        <a:stretch>
          <a:fillRect/>
        </a:stretch>
      </xdr:blipFill>
      <xdr:spPr>
        <a:xfrm>
          <a:off x="19332575" y="568347225"/>
          <a:ext cx="86360" cy="447040"/>
        </a:xfrm>
        <a:prstGeom prst="rect">
          <a:avLst/>
        </a:prstGeom>
        <a:noFill/>
        <a:ln w="9525">
          <a:noFill/>
        </a:ln>
      </xdr:spPr>
    </xdr:pic>
    <xdr:clientData/>
  </xdr:twoCellAnchor>
  <xdr:twoCellAnchor editAs="oneCell">
    <xdr:from>
      <xdr:col>15</xdr:col>
      <xdr:colOff>142875</xdr:colOff>
      <xdr:row>865</xdr:row>
      <xdr:rowOff>0</xdr:rowOff>
    </xdr:from>
    <xdr:to>
      <xdr:col>15</xdr:col>
      <xdr:colOff>372110</xdr:colOff>
      <xdr:row>865</xdr:row>
      <xdr:rowOff>275590</xdr:rowOff>
    </xdr:to>
    <xdr:pic>
      <xdr:nvPicPr>
        <xdr:cNvPr id="2947" name="Picture 19" descr="clip_image3396"/>
        <xdr:cNvPicPr>
          <a:picLocks noChangeAspect="1"/>
        </xdr:cNvPicPr>
      </xdr:nvPicPr>
      <xdr:blipFill>
        <a:blip r:embed="rId2"/>
        <a:stretch>
          <a:fillRect/>
        </a:stretch>
      </xdr:blipFill>
      <xdr:spPr>
        <a:xfrm>
          <a:off x="18638520" y="568347225"/>
          <a:ext cx="229235" cy="275590"/>
        </a:xfrm>
        <a:prstGeom prst="rect">
          <a:avLst/>
        </a:prstGeom>
        <a:noFill/>
        <a:ln w="9525">
          <a:noFill/>
        </a:ln>
      </xdr:spPr>
    </xdr:pic>
    <xdr:clientData/>
  </xdr:twoCellAnchor>
  <xdr:twoCellAnchor editAs="oneCell">
    <xdr:from>
      <xdr:col>12</xdr:col>
      <xdr:colOff>142875</xdr:colOff>
      <xdr:row>865</xdr:row>
      <xdr:rowOff>0</xdr:rowOff>
    </xdr:from>
    <xdr:to>
      <xdr:col>12</xdr:col>
      <xdr:colOff>228600</xdr:colOff>
      <xdr:row>865</xdr:row>
      <xdr:rowOff>275590</xdr:rowOff>
    </xdr:to>
    <xdr:pic>
      <xdr:nvPicPr>
        <xdr:cNvPr id="2948" name="Picture 19" descr="clip_image3396"/>
        <xdr:cNvPicPr>
          <a:picLocks noChangeAspect="1"/>
        </xdr:cNvPicPr>
      </xdr:nvPicPr>
      <xdr:blipFill>
        <a:blip r:embed="rId2"/>
        <a:stretch>
          <a:fillRect/>
        </a:stretch>
      </xdr:blipFill>
      <xdr:spPr>
        <a:xfrm>
          <a:off x="16309340" y="568347225"/>
          <a:ext cx="85725" cy="275590"/>
        </a:xfrm>
        <a:prstGeom prst="rect">
          <a:avLst/>
        </a:prstGeom>
        <a:noFill/>
        <a:ln w="9525">
          <a:noFill/>
        </a:ln>
      </xdr:spPr>
    </xdr:pic>
    <xdr:clientData/>
  </xdr:twoCellAnchor>
  <xdr:twoCellAnchor editAs="oneCell">
    <xdr:from>
      <xdr:col>7</xdr:col>
      <xdr:colOff>0</xdr:colOff>
      <xdr:row>865</xdr:row>
      <xdr:rowOff>0</xdr:rowOff>
    </xdr:from>
    <xdr:to>
      <xdr:col>7</xdr:col>
      <xdr:colOff>66040</xdr:colOff>
      <xdr:row>865</xdr:row>
      <xdr:rowOff>249555</xdr:rowOff>
    </xdr:to>
    <xdr:pic>
      <xdr:nvPicPr>
        <xdr:cNvPr id="2949" name="Picture 1" descr="clip_image3376"/>
        <xdr:cNvPicPr>
          <a:picLocks noChangeAspect="1"/>
        </xdr:cNvPicPr>
      </xdr:nvPicPr>
      <xdr:blipFill>
        <a:blip r:embed="rId1"/>
        <a:stretch>
          <a:fillRect/>
        </a:stretch>
      </xdr:blipFill>
      <xdr:spPr>
        <a:xfrm>
          <a:off x="6896100" y="568347225"/>
          <a:ext cx="66040" cy="249555"/>
        </a:xfrm>
        <a:prstGeom prst="rect">
          <a:avLst/>
        </a:prstGeom>
        <a:noFill/>
        <a:ln w="9525">
          <a:noFill/>
        </a:ln>
      </xdr:spPr>
    </xdr:pic>
    <xdr:clientData/>
  </xdr:twoCellAnchor>
  <xdr:twoCellAnchor editAs="oneCell">
    <xdr:from>
      <xdr:col>7</xdr:col>
      <xdr:colOff>73025</xdr:colOff>
      <xdr:row>865</xdr:row>
      <xdr:rowOff>0</xdr:rowOff>
    </xdr:from>
    <xdr:to>
      <xdr:col>7</xdr:col>
      <xdr:colOff>144145</xdr:colOff>
      <xdr:row>865</xdr:row>
      <xdr:rowOff>249555</xdr:rowOff>
    </xdr:to>
    <xdr:pic>
      <xdr:nvPicPr>
        <xdr:cNvPr id="2950" name="Picture 2" descr="clip_image3377"/>
        <xdr:cNvPicPr>
          <a:picLocks noChangeAspect="1"/>
        </xdr:cNvPicPr>
      </xdr:nvPicPr>
      <xdr:blipFill>
        <a:blip r:embed="rId1"/>
        <a:stretch>
          <a:fillRect/>
        </a:stretch>
      </xdr:blipFill>
      <xdr:spPr>
        <a:xfrm>
          <a:off x="6969125" y="568347225"/>
          <a:ext cx="71120" cy="249555"/>
        </a:xfrm>
        <a:prstGeom prst="rect">
          <a:avLst/>
        </a:prstGeom>
        <a:noFill/>
        <a:ln w="9525">
          <a:noFill/>
        </a:ln>
      </xdr:spPr>
    </xdr:pic>
    <xdr:clientData/>
  </xdr:twoCellAnchor>
  <xdr:twoCellAnchor editAs="oneCell">
    <xdr:from>
      <xdr:col>7</xdr:col>
      <xdr:colOff>153035</xdr:colOff>
      <xdr:row>865</xdr:row>
      <xdr:rowOff>0</xdr:rowOff>
    </xdr:from>
    <xdr:to>
      <xdr:col>7</xdr:col>
      <xdr:colOff>219075</xdr:colOff>
      <xdr:row>865</xdr:row>
      <xdr:rowOff>249555</xdr:rowOff>
    </xdr:to>
    <xdr:pic>
      <xdr:nvPicPr>
        <xdr:cNvPr id="2951" name="Picture 3" descr="clip_image3378"/>
        <xdr:cNvPicPr>
          <a:picLocks noChangeAspect="1"/>
        </xdr:cNvPicPr>
      </xdr:nvPicPr>
      <xdr:blipFill>
        <a:blip r:embed="rId1"/>
        <a:stretch>
          <a:fillRect/>
        </a:stretch>
      </xdr:blipFill>
      <xdr:spPr>
        <a:xfrm>
          <a:off x="7049135" y="568347225"/>
          <a:ext cx="66040" cy="249555"/>
        </a:xfrm>
        <a:prstGeom prst="rect">
          <a:avLst/>
        </a:prstGeom>
        <a:noFill/>
        <a:ln w="9525">
          <a:noFill/>
        </a:ln>
      </xdr:spPr>
    </xdr:pic>
    <xdr:clientData/>
  </xdr:twoCellAnchor>
  <xdr:twoCellAnchor editAs="oneCell">
    <xdr:from>
      <xdr:col>7</xdr:col>
      <xdr:colOff>227965</xdr:colOff>
      <xdr:row>865</xdr:row>
      <xdr:rowOff>0</xdr:rowOff>
    </xdr:from>
    <xdr:to>
      <xdr:col>7</xdr:col>
      <xdr:colOff>297180</xdr:colOff>
      <xdr:row>865</xdr:row>
      <xdr:rowOff>249555</xdr:rowOff>
    </xdr:to>
    <xdr:pic>
      <xdr:nvPicPr>
        <xdr:cNvPr id="2952" name="Picture 4" descr="clip_image3379"/>
        <xdr:cNvPicPr>
          <a:picLocks noChangeAspect="1"/>
        </xdr:cNvPicPr>
      </xdr:nvPicPr>
      <xdr:blipFill>
        <a:blip r:embed="rId1"/>
        <a:stretch>
          <a:fillRect/>
        </a:stretch>
      </xdr:blipFill>
      <xdr:spPr>
        <a:xfrm>
          <a:off x="7124065" y="568347225"/>
          <a:ext cx="69215" cy="249555"/>
        </a:xfrm>
        <a:prstGeom prst="rect">
          <a:avLst/>
        </a:prstGeom>
        <a:noFill/>
        <a:ln w="9525">
          <a:noFill/>
        </a:ln>
      </xdr:spPr>
    </xdr:pic>
    <xdr:clientData/>
  </xdr:twoCellAnchor>
  <xdr:twoCellAnchor editAs="oneCell">
    <xdr:from>
      <xdr:col>7</xdr:col>
      <xdr:colOff>306070</xdr:colOff>
      <xdr:row>865</xdr:row>
      <xdr:rowOff>0</xdr:rowOff>
    </xdr:from>
    <xdr:to>
      <xdr:col>7</xdr:col>
      <xdr:colOff>370205</xdr:colOff>
      <xdr:row>865</xdr:row>
      <xdr:rowOff>249555</xdr:rowOff>
    </xdr:to>
    <xdr:pic>
      <xdr:nvPicPr>
        <xdr:cNvPr id="2953" name="Picture 5" descr="clip_image3380"/>
        <xdr:cNvPicPr>
          <a:picLocks noChangeAspect="1"/>
        </xdr:cNvPicPr>
      </xdr:nvPicPr>
      <xdr:blipFill>
        <a:blip r:embed="rId1"/>
        <a:stretch>
          <a:fillRect/>
        </a:stretch>
      </xdr:blipFill>
      <xdr:spPr>
        <a:xfrm>
          <a:off x="7202170" y="568347225"/>
          <a:ext cx="64135" cy="249555"/>
        </a:xfrm>
        <a:prstGeom prst="rect">
          <a:avLst/>
        </a:prstGeom>
        <a:noFill/>
        <a:ln w="9525">
          <a:noFill/>
        </a:ln>
      </xdr:spPr>
    </xdr:pic>
    <xdr:clientData/>
  </xdr:twoCellAnchor>
  <xdr:twoCellAnchor editAs="oneCell">
    <xdr:from>
      <xdr:col>7</xdr:col>
      <xdr:colOff>379095</xdr:colOff>
      <xdr:row>865</xdr:row>
      <xdr:rowOff>0</xdr:rowOff>
    </xdr:from>
    <xdr:to>
      <xdr:col>7</xdr:col>
      <xdr:colOff>448945</xdr:colOff>
      <xdr:row>865</xdr:row>
      <xdr:rowOff>249555</xdr:rowOff>
    </xdr:to>
    <xdr:pic>
      <xdr:nvPicPr>
        <xdr:cNvPr id="2954" name="Picture 6" descr="clip_image3381"/>
        <xdr:cNvPicPr>
          <a:picLocks noChangeAspect="1"/>
        </xdr:cNvPicPr>
      </xdr:nvPicPr>
      <xdr:blipFill>
        <a:blip r:embed="rId1"/>
        <a:stretch>
          <a:fillRect/>
        </a:stretch>
      </xdr:blipFill>
      <xdr:spPr>
        <a:xfrm>
          <a:off x="7275195" y="568347225"/>
          <a:ext cx="69850" cy="249555"/>
        </a:xfrm>
        <a:prstGeom prst="rect">
          <a:avLst/>
        </a:prstGeom>
        <a:noFill/>
        <a:ln w="9525">
          <a:noFill/>
        </a:ln>
      </xdr:spPr>
    </xdr:pic>
    <xdr:clientData/>
  </xdr:twoCellAnchor>
  <xdr:twoCellAnchor editAs="oneCell">
    <xdr:from>
      <xdr:col>7</xdr:col>
      <xdr:colOff>459105</xdr:colOff>
      <xdr:row>865</xdr:row>
      <xdr:rowOff>0</xdr:rowOff>
    </xdr:from>
    <xdr:to>
      <xdr:col>7</xdr:col>
      <xdr:colOff>523875</xdr:colOff>
      <xdr:row>865</xdr:row>
      <xdr:rowOff>249555</xdr:rowOff>
    </xdr:to>
    <xdr:pic>
      <xdr:nvPicPr>
        <xdr:cNvPr id="2955" name="Picture 7" descr="clip_image3383"/>
        <xdr:cNvPicPr>
          <a:picLocks noChangeAspect="1"/>
        </xdr:cNvPicPr>
      </xdr:nvPicPr>
      <xdr:blipFill>
        <a:blip r:embed="rId1"/>
        <a:stretch>
          <a:fillRect/>
        </a:stretch>
      </xdr:blipFill>
      <xdr:spPr>
        <a:xfrm>
          <a:off x="7355205" y="568347225"/>
          <a:ext cx="64770" cy="249555"/>
        </a:xfrm>
        <a:prstGeom prst="rect">
          <a:avLst/>
        </a:prstGeom>
        <a:noFill/>
        <a:ln w="9525">
          <a:noFill/>
        </a:ln>
      </xdr:spPr>
    </xdr:pic>
    <xdr:clientData/>
  </xdr:twoCellAnchor>
  <xdr:twoCellAnchor editAs="oneCell">
    <xdr:from>
      <xdr:col>7</xdr:col>
      <xdr:colOff>532130</xdr:colOff>
      <xdr:row>865</xdr:row>
      <xdr:rowOff>0</xdr:rowOff>
    </xdr:from>
    <xdr:to>
      <xdr:col>7</xdr:col>
      <xdr:colOff>601980</xdr:colOff>
      <xdr:row>865</xdr:row>
      <xdr:rowOff>249555</xdr:rowOff>
    </xdr:to>
    <xdr:pic>
      <xdr:nvPicPr>
        <xdr:cNvPr id="2956" name="Picture 8" descr="clip_image3384"/>
        <xdr:cNvPicPr>
          <a:picLocks noChangeAspect="1"/>
        </xdr:cNvPicPr>
      </xdr:nvPicPr>
      <xdr:blipFill>
        <a:blip r:embed="rId1"/>
        <a:stretch>
          <a:fillRect/>
        </a:stretch>
      </xdr:blipFill>
      <xdr:spPr>
        <a:xfrm>
          <a:off x="7428230" y="568347225"/>
          <a:ext cx="69850" cy="249555"/>
        </a:xfrm>
        <a:prstGeom prst="rect">
          <a:avLst/>
        </a:prstGeom>
        <a:noFill/>
        <a:ln w="9525">
          <a:noFill/>
        </a:ln>
      </xdr:spPr>
    </xdr:pic>
    <xdr:clientData/>
  </xdr:twoCellAnchor>
  <xdr:twoCellAnchor editAs="oneCell">
    <xdr:from>
      <xdr:col>7</xdr:col>
      <xdr:colOff>552450</xdr:colOff>
      <xdr:row>865</xdr:row>
      <xdr:rowOff>0</xdr:rowOff>
    </xdr:from>
    <xdr:to>
      <xdr:col>7</xdr:col>
      <xdr:colOff>620395</xdr:colOff>
      <xdr:row>865</xdr:row>
      <xdr:rowOff>249555</xdr:rowOff>
    </xdr:to>
    <xdr:pic>
      <xdr:nvPicPr>
        <xdr:cNvPr id="2957" name="Picture 9" descr="clip_image3386"/>
        <xdr:cNvPicPr>
          <a:picLocks noChangeAspect="1"/>
        </xdr:cNvPicPr>
      </xdr:nvPicPr>
      <xdr:blipFill>
        <a:blip r:embed="rId1"/>
        <a:stretch>
          <a:fillRect/>
        </a:stretch>
      </xdr:blipFill>
      <xdr:spPr>
        <a:xfrm>
          <a:off x="7448550" y="568347225"/>
          <a:ext cx="67945" cy="249555"/>
        </a:xfrm>
        <a:prstGeom prst="rect">
          <a:avLst/>
        </a:prstGeom>
        <a:noFill/>
        <a:ln w="9525">
          <a:noFill/>
        </a:ln>
      </xdr:spPr>
    </xdr:pic>
    <xdr:clientData/>
  </xdr:twoCellAnchor>
  <xdr:twoCellAnchor editAs="oneCell">
    <xdr:from>
      <xdr:col>7</xdr:col>
      <xdr:colOff>0</xdr:colOff>
      <xdr:row>865</xdr:row>
      <xdr:rowOff>0</xdr:rowOff>
    </xdr:from>
    <xdr:to>
      <xdr:col>7</xdr:col>
      <xdr:colOff>66040</xdr:colOff>
      <xdr:row>865</xdr:row>
      <xdr:rowOff>240665</xdr:rowOff>
    </xdr:to>
    <xdr:pic>
      <xdr:nvPicPr>
        <xdr:cNvPr id="2958" name="Picture 1" descr="clip_image3376"/>
        <xdr:cNvPicPr>
          <a:picLocks noChangeAspect="1"/>
        </xdr:cNvPicPr>
      </xdr:nvPicPr>
      <xdr:blipFill>
        <a:blip r:embed="rId1"/>
        <a:stretch>
          <a:fillRect/>
        </a:stretch>
      </xdr:blipFill>
      <xdr:spPr>
        <a:xfrm>
          <a:off x="6896100" y="568347225"/>
          <a:ext cx="66040" cy="240665"/>
        </a:xfrm>
        <a:prstGeom prst="rect">
          <a:avLst/>
        </a:prstGeom>
        <a:noFill/>
        <a:ln w="9525">
          <a:noFill/>
        </a:ln>
      </xdr:spPr>
    </xdr:pic>
    <xdr:clientData/>
  </xdr:twoCellAnchor>
  <xdr:twoCellAnchor editAs="oneCell">
    <xdr:from>
      <xdr:col>7</xdr:col>
      <xdr:colOff>73025</xdr:colOff>
      <xdr:row>865</xdr:row>
      <xdr:rowOff>0</xdr:rowOff>
    </xdr:from>
    <xdr:to>
      <xdr:col>7</xdr:col>
      <xdr:colOff>144145</xdr:colOff>
      <xdr:row>865</xdr:row>
      <xdr:rowOff>240665</xdr:rowOff>
    </xdr:to>
    <xdr:pic>
      <xdr:nvPicPr>
        <xdr:cNvPr id="2959" name="Picture 2" descr="clip_image3377"/>
        <xdr:cNvPicPr>
          <a:picLocks noChangeAspect="1"/>
        </xdr:cNvPicPr>
      </xdr:nvPicPr>
      <xdr:blipFill>
        <a:blip r:embed="rId1"/>
        <a:stretch>
          <a:fillRect/>
        </a:stretch>
      </xdr:blipFill>
      <xdr:spPr>
        <a:xfrm>
          <a:off x="6969125" y="568347225"/>
          <a:ext cx="71120" cy="240665"/>
        </a:xfrm>
        <a:prstGeom prst="rect">
          <a:avLst/>
        </a:prstGeom>
        <a:noFill/>
        <a:ln w="9525">
          <a:noFill/>
        </a:ln>
      </xdr:spPr>
    </xdr:pic>
    <xdr:clientData/>
  </xdr:twoCellAnchor>
  <xdr:twoCellAnchor editAs="oneCell">
    <xdr:from>
      <xdr:col>7</xdr:col>
      <xdr:colOff>153035</xdr:colOff>
      <xdr:row>865</xdr:row>
      <xdr:rowOff>0</xdr:rowOff>
    </xdr:from>
    <xdr:to>
      <xdr:col>7</xdr:col>
      <xdr:colOff>219075</xdr:colOff>
      <xdr:row>865</xdr:row>
      <xdr:rowOff>240665</xdr:rowOff>
    </xdr:to>
    <xdr:pic>
      <xdr:nvPicPr>
        <xdr:cNvPr id="2960" name="Picture 3" descr="clip_image3378"/>
        <xdr:cNvPicPr>
          <a:picLocks noChangeAspect="1"/>
        </xdr:cNvPicPr>
      </xdr:nvPicPr>
      <xdr:blipFill>
        <a:blip r:embed="rId1"/>
        <a:stretch>
          <a:fillRect/>
        </a:stretch>
      </xdr:blipFill>
      <xdr:spPr>
        <a:xfrm>
          <a:off x="7049135" y="568347225"/>
          <a:ext cx="66040" cy="240665"/>
        </a:xfrm>
        <a:prstGeom prst="rect">
          <a:avLst/>
        </a:prstGeom>
        <a:noFill/>
        <a:ln w="9525">
          <a:noFill/>
        </a:ln>
      </xdr:spPr>
    </xdr:pic>
    <xdr:clientData/>
  </xdr:twoCellAnchor>
  <xdr:twoCellAnchor editAs="oneCell">
    <xdr:from>
      <xdr:col>7</xdr:col>
      <xdr:colOff>227965</xdr:colOff>
      <xdr:row>865</xdr:row>
      <xdr:rowOff>0</xdr:rowOff>
    </xdr:from>
    <xdr:to>
      <xdr:col>7</xdr:col>
      <xdr:colOff>297180</xdr:colOff>
      <xdr:row>865</xdr:row>
      <xdr:rowOff>240665</xdr:rowOff>
    </xdr:to>
    <xdr:pic>
      <xdr:nvPicPr>
        <xdr:cNvPr id="2961" name="Picture 4" descr="clip_image3379"/>
        <xdr:cNvPicPr>
          <a:picLocks noChangeAspect="1"/>
        </xdr:cNvPicPr>
      </xdr:nvPicPr>
      <xdr:blipFill>
        <a:blip r:embed="rId1"/>
        <a:stretch>
          <a:fillRect/>
        </a:stretch>
      </xdr:blipFill>
      <xdr:spPr>
        <a:xfrm>
          <a:off x="7124065" y="568347225"/>
          <a:ext cx="69215" cy="240665"/>
        </a:xfrm>
        <a:prstGeom prst="rect">
          <a:avLst/>
        </a:prstGeom>
        <a:noFill/>
        <a:ln w="9525">
          <a:noFill/>
        </a:ln>
      </xdr:spPr>
    </xdr:pic>
    <xdr:clientData/>
  </xdr:twoCellAnchor>
  <xdr:twoCellAnchor editAs="oneCell">
    <xdr:from>
      <xdr:col>7</xdr:col>
      <xdr:colOff>306070</xdr:colOff>
      <xdr:row>865</xdr:row>
      <xdr:rowOff>0</xdr:rowOff>
    </xdr:from>
    <xdr:to>
      <xdr:col>7</xdr:col>
      <xdr:colOff>370205</xdr:colOff>
      <xdr:row>865</xdr:row>
      <xdr:rowOff>240665</xdr:rowOff>
    </xdr:to>
    <xdr:pic>
      <xdr:nvPicPr>
        <xdr:cNvPr id="2962" name="Picture 5" descr="clip_image3380"/>
        <xdr:cNvPicPr>
          <a:picLocks noChangeAspect="1"/>
        </xdr:cNvPicPr>
      </xdr:nvPicPr>
      <xdr:blipFill>
        <a:blip r:embed="rId1"/>
        <a:stretch>
          <a:fillRect/>
        </a:stretch>
      </xdr:blipFill>
      <xdr:spPr>
        <a:xfrm>
          <a:off x="7202170" y="568347225"/>
          <a:ext cx="64135" cy="240665"/>
        </a:xfrm>
        <a:prstGeom prst="rect">
          <a:avLst/>
        </a:prstGeom>
        <a:noFill/>
        <a:ln w="9525">
          <a:noFill/>
        </a:ln>
      </xdr:spPr>
    </xdr:pic>
    <xdr:clientData/>
  </xdr:twoCellAnchor>
  <xdr:twoCellAnchor editAs="oneCell">
    <xdr:from>
      <xdr:col>7</xdr:col>
      <xdr:colOff>379095</xdr:colOff>
      <xdr:row>865</xdr:row>
      <xdr:rowOff>0</xdr:rowOff>
    </xdr:from>
    <xdr:to>
      <xdr:col>7</xdr:col>
      <xdr:colOff>448945</xdr:colOff>
      <xdr:row>865</xdr:row>
      <xdr:rowOff>240665</xdr:rowOff>
    </xdr:to>
    <xdr:pic>
      <xdr:nvPicPr>
        <xdr:cNvPr id="2963" name="Picture 6" descr="clip_image3381"/>
        <xdr:cNvPicPr>
          <a:picLocks noChangeAspect="1"/>
        </xdr:cNvPicPr>
      </xdr:nvPicPr>
      <xdr:blipFill>
        <a:blip r:embed="rId1"/>
        <a:stretch>
          <a:fillRect/>
        </a:stretch>
      </xdr:blipFill>
      <xdr:spPr>
        <a:xfrm>
          <a:off x="7275195" y="568347225"/>
          <a:ext cx="69850" cy="240665"/>
        </a:xfrm>
        <a:prstGeom prst="rect">
          <a:avLst/>
        </a:prstGeom>
        <a:noFill/>
        <a:ln w="9525">
          <a:noFill/>
        </a:ln>
      </xdr:spPr>
    </xdr:pic>
    <xdr:clientData/>
  </xdr:twoCellAnchor>
  <xdr:twoCellAnchor editAs="oneCell">
    <xdr:from>
      <xdr:col>7</xdr:col>
      <xdr:colOff>459105</xdr:colOff>
      <xdr:row>865</xdr:row>
      <xdr:rowOff>0</xdr:rowOff>
    </xdr:from>
    <xdr:to>
      <xdr:col>7</xdr:col>
      <xdr:colOff>523875</xdr:colOff>
      <xdr:row>865</xdr:row>
      <xdr:rowOff>240665</xdr:rowOff>
    </xdr:to>
    <xdr:pic>
      <xdr:nvPicPr>
        <xdr:cNvPr id="2964" name="Picture 7" descr="clip_image3383"/>
        <xdr:cNvPicPr>
          <a:picLocks noChangeAspect="1"/>
        </xdr:cNvPicPr>
      </xdr:nvPicPr>
      <xdr:blipFill>
        <a:blip r:embed="rId1"/>
        <a:stretch>
          <a:fillRect/>
        </a:stretch>
      </xdr:blipFill>
      <xdr:spPr>
        <a:xfrm>
          <a:off x="7355205" y="568347225"/>
          <a:ext cx="64770" cy="240665"/>
        </a:xfrm>
        <a:prstGeom prst="rect">
          <a:avLst/>
        </a:prstGeom>
        <a:noFill/>
        <a:ln w="9525">
          <a:noFill/>
        </a:ln>
      </xdr:spPr>
    </xdr:pic>
    <xdr:clientData/>
  </xdr:twoCellAnchor>
  <xdr:twoCellAnchor editAs="oneCell">
    <xdr:from>
      <xdr:col>7</xdr:col>
      <xdr:colOff>532130</xdr:colOff>
      <xdr:row>865</xdr:row>
      <xdr:rowOff>0</xdr:rowOff>
    </xdr:from>
    <xdr:to>
      <xdr:col>7</xdr:col>
      <xdr:colOff>601980</xdr:colOff>
      <xdr:row>865</xdr:row>
      <xdr:rowOff>240665</xdr:rowOff>
    </xdr:to>
    <xdr:pic>
      <xdr:nvPicPr>
        <xdr:cNvPr id="2965" name="Picture 8" descr="clip_image3384"/>
        <xdr:cNvPicPr>
          <a:picLocks noChangeAspect="1"/>
        </xdr:cNvPicPr>
      </xdr:nvPicPr>
      <xdr:blipFill>
        <a:blip r:embed="rId1"/>
        <a:stretch>
          <a:fillRect/>
        </a:stretch>
      </xdr:blipFill>
      <xdr:spPr>
        <a:xfrm>
          <a:off x="7428230" y="568347225"/>
          <a:ext cx="69850" cy="240665"/>
        </a:xfrm>
        <a:prstGeom prst="rect">
          <a:avLst/>
        </a:prstGeom>
        <a:noFill/>
        <a:ln w="9525">
          <a:noFill/>
        </a:ln>
      </xdr:spPr>
    </xdr:pic>
    <xdr:clientData/>
  </xdr:twoCellAnchor>
  <xdr:twoCellAnchor editAs="oneCell">
    <xdr:from>
      <xdr:col>7</xdr:col>
      <xdr:colOff>552450</xdr:colOff>
      <xdr:row>865</xdr:row>
      <xdr:rowOff>0</xdr:rowOff>
    </xdr:from>
    <xdr:to>
      <xdr:col>7</xdr:col>
      <xdr:colOff>620395</xdr:colOff>
      <xdr:row>865</xdr:row>
      <xdr:rowOff>240665</xdr:rowOff>
    </xdr:to>
    <xdr:pic>
      <xdr:nvPicPr>
        <xdr:cNvPr id="2966" name="Picture 9" descr="clip_image3386"/>
        <xdr:cNvPicPr>
          <a:picLocks noChangeAspect="1"/>
        </xdr:cNvPicPr>
      </xdr:nvPicPr>
      <xdr:blipFill>
        <a:blip r:embed="rId1"/>
        <a:stretch>
          <a:fillRect/>
        </a:stretch>
      </xdr:blipFill>
      <xdr:spPr>
        <a:xfrm>
          <a:off x="7448550" y="568347225"/>
          <a:ext cx="67945" cy="240665"/>
        </a:xfrm>
        <a:prstGeom prst="rect">
          <a:avLst/>
        </a:prstGeom>
        <a:noFill/>
        <a:ln w="9525">
          <a:noFill/>
        </a:ln>
      </xdr:spPr>
    </xdr:pic>
    <xdr:clientData/>
  </xdr:twoCellAnchor>
  <xdr:twoCellAnchor editAs="oneCell">
    <xdr:from>
      <xdr:col>8</xdr:col>
      <xdr:colOff>0</xdr:colOff>
      <xdr:row>865</xdr:row>
      <xdr:rowOff>0</xdr:rowOff>
    </xdr:from>
    <xdr:to>
      <xdr:col>8</xdr:col>
      <xdr:colOff>66040</xdr:colOff>
      <xdr:row>865</xdr:row>
      <xdr:rowOff>249555</xdr:rowOff>
    </xdr:to>
    <xdr:pic>
      <xdr:nvPicPr>
        <xdr:cNvPr id="2967" name="Picture 1" descr="clip_image3376"/>
        <xdr:cNvPicPr>
          <a:picLocks noChangeAspect="1"/>
        </xdr:cNvPicPr>
      </xdr:nvPicPr>
      <xdr:blipFill>
        <a:blip r:embed="rId1"/>
        <a:stretch>
          <a:fillRect/>
        </a:stretch>
      </xdr:blipFill>
      <xdr:spPr>
        <a:xfrm>
          <a:off x="13672820" y="568347225"/>
          <a:ext cx="66040" cy="249555"/>
        </a:xfrm>
        <a:prstGeom prst="rect">
          <a:avLst/>
        </a:prstGeom>
        <a:noFill/>
        <a:ln w="9525">
          <a:noFill/>
        </a:ln>
      </xdr:spPr>
    </xdr:pic>
    <xdr:clientData/>
  </xdr:twoCellAnchor>
  <xdr:twoCellAnchor editAs="oneCell">
    <xdr:from>
      <xdr:col>8</xdr:col>
      <xdr:colOff>73025</xdr:colOff>
      <xdr:row>865</xdr:row>
      <xdr:rowOff>0</xdr:rowOff>
    </xdr:from>
    <xdr:to>
      <xdr:col>8</xdr:col>
      <xdr:colOff>144145</xdr:colOff>
      <xdr:row>865</xdr:row>
      <xdr:rowOff>249555</xdr:rowOff>
    </xdr:to>
    <xdr:pic>
      <xdr:nvPicPr>
        <xdr:cNvPr id="2968" name="Picture 2" descr="clip_image3377"/>
        <xdr:cNvPicPr>
          <a:picLocks noChangeAspect="1"/>
        </xdr:cNvPicPr>
      </xdr:nvPicPr>
      <xdr:blipFill>
        <a:blip r:embed="rId1"/>
        <a:stretch>
          <a:fillRect/>
        </a:stretch>
      </xdr:blipFill>
      <xdr:spPr>
        <a:xfrm>
          <a:off x="13745845" y="568347225"/>
          <a:ext cx="71120" cy="249555"/>
        </a:xfrm>
        <a:prstGeom prst="rect">
          <a:avLst/>
        </a:prstGeom>
        <a:noFill/>
        <a:ln w="9525">
          <a:noFill/>
        </a:ln>
      </xdr:spPr>
    </xdr:pic>
    <xdr:clientData/>
  </xdr:twoCellAnchor>
  <xdr:twoCellAnchor editAs="oneCell">
    <xdr:from>
      <xdr:col>8</xdr:col>
      <xdr:colOff>153035</xdr:colOff>
      <xdr:row>865</xdr:row>
      <xdr:rowOff>0</xdr:rowOff>
    </xdr:from>
    <xdr:to>
      <xdr:col>8</xdr:col>
      <xdr:colOff>219075</xdr:colOff>
      <xdr:row>865</xdr:row>
      <xdr:rowOff>249555</xdr:rowOff>
    </xdr:to>
    <xdr:pic>
      <xdr:nvPicPr>
        <xdr:cNvPr id="2969" name="Picture 3" descr="clip_image3378"/>
        <xdr:cNvPicPr>
          <a:picLocks noChangeAspect="1"/>
        </xdr:cNvPicPr>
      </xdr:nvPicPr>
      <xdr:blipFill>
        <a:blip r:embed="rId1"/>
        <a:stretch>
          <a:fillRect/>
        </a:stretch>
      </xdr:blipFill>
      <xdr:spPr>
        <a:xfrm>
          <a:off x="13825855" y="568347225"/>
          <a:ext cx="66040" cy="249555"/>
        </a:xfrm>
        <a:prstGeom prst="rect">
          <a:avLst/>
        </a:prstGeom>
        <a:noFill/>
        <a:ln w="9525">
          <a:noFill/>
        </a:ln>
      </xdr:spPr>
    </xdr:pic>
    <xdr:clientData/>
  </xdr:twoCellAnchor>
  <xdr:twoCellAnchor editAs="oneCell">
    <xdr:from>
      <xdr:col>8</xdr:col>
      <xdr:colOff>227965</xdr:colOff>
      <xdr:row>865</xdr:row>
      <xdr:rowOff>0</xdr:rowOff>
    </xdr:from>
    <xdr:to>
      <xdr:col>8</xdr:col>
      <xdr:colOff>297180</xdr:colOff>
      <xdr:row>865</xdr:row>
      <xdr:rowOff>249555</xdr:rowOff>
    </xdr:to>
    <xdr:pic>
      <xdr:nvPicPr>
        <xdr:cNvPr id="2970" name="Picture 4" descr="clip_image3379"/>
        <xdr:cNvPicPr>
          <a:picLocks noChangeAspect="1"/>
        </xdr:cNvPicPr>
      </xdr:nvPicPr>
      <xdr:blipFill>
        <a:blip r:embed="rId1"/>
        <a:stretch>
          <a:fillRect/>
        </a:stretch>
      </xdr:blipFill>
      <xdr:spPr>
        <a:xfrm>
          <a:off x="13900785" y="568347225"/>
          <a:ext cx="69215" cy="249555"/>
        </a:xfrm>
        <a:prstGeom prst="rect">
          <a:avLst/>
        </a:prstGeom>
        <a:noFill/>
        <a:ln w="9525">
          <a:noFill/>
        </a:ln>
      </xdr:spPr>
    </xdr:pic>
    <xdr:clientData/>
  </xdr:twoCellAnchor>
  <xdr:twoCellAnchor editAs="oneCell">
    <xdr:from>
      <xdr:col>8</xdr:col>
      <xdr:colOff>306070</xdr:colOff>
      <xdr:row>865</xdr:row>
      <xdr:rowOff>0</xdr:rowOff>
    </xdr:from>
    <xdr:to>
      <xdr:col>8</xdr:col>
      <xdr:colOff>370205</xdr:colOff>
      <xdr:row>865</xdr:row>
      <xdr:rowOff>249555</xdr:rowOff>
    </xdr:to>
    <xdr:pic>
      <xdr:nvPicPr>
        <xdr:cNvPr id="2971" name="Picture 5" descr="clip_image3380"/>
        <xdr:cNvPicPr>
          <a:picLocks noChangeAspect="1"/>
        </xdr:cNvPicPr>
      </xdr:nvPicPr>
      <xdr:blipFill>
        <a:blip r:embed="rId1"/>
        <a:stretch>
          <a:fillRect/>
        </a:stretch>
      </xdr:blipFill>
      <xdr:spPr>
        <a:xfrm>
          <a:off x="13978890" y="568347225"/>
          <a:ext cx="64135" cy="249555"/>
        </a:xfrm>
        <a:prstGeom prst="rect">
          <a:avLst/>
        </a:prstGeom>
        <a:noFill/>
        <a:ln w="9525">
          <a:noFill/>
        </a:ln>
      </xdr:spPr>
    </xdr:pic>
    <xdr:clientData/>
  </xdr:twoCellAnchor>
  <xdr:twoCellAnchor editAs="oneCell">
    <xdr:from>
      <xdr:col>8</xdr:col>
      <xdr:colOff>379095</xdr:colOff>
      <xdr:row>865</xdr:row>
      <xdr:rowOff>0</xdr:rowOff>
    </xdr:from>
    <xdr:to>
      <xdr:col>9</xdr:col>
      <xdr:colOff>12700</xdr:colOff>
      <xdr:row>865</xdr:row>
      <xdr:rowOff>249555</xdr:rowOff>
    </xdr:to>
    <xdr:pic>
      <xdr:nvPicPr>
        <xdr:cNvPr id="2972" name="Picture 6" descr="clip_image3381"/>
        <xdr:cNvPicPr>
          <a:picLocks noChangeAspect="1"/>
        </xdr:cNvPicPr>
      </xdr:nvPicPr>
      <xdr:blipFill>
        <a:blip r:embed="rId1"/>
        <a:stretch>
          <a:fillRect/>
        </a:stretch>
      </xdr:blipFill>
      <xdr:spPr>
        <a:xfrm>
          <a:off x="14051915" y="568347225"/>
          <a:ext cx="69850" cy="249555"/>
        </a:xfrm>
        <a:prstGeom prst="rect">
          <a:avLst/>
        </a:prstGeom>
        <a:noFill/>
        <a:ln w="9525">
          <a:noFill/>
        </a:ln>
      </xdr:spPr>
    </xdr:pic>
    <xdr:clientData/>
  </xdr:twoCellAnchor>
  <xdr:twoCellAnchor editAs="oneCell">
    <xdr:from>
      <xdr:col>8</xdr:col>
      <xdr:colOff>459105</xdr:colOff>
      <xdr:row>865</xdr:row>
      <xdr:rowOff>0</xdr:rowOff>
    </xdr:from>
    <xdr:to>
      <xdr:col>9</xdr:col>
      <xdr:colOff>64770</xdr:colOff>
      <xdr:row>865</xdr:row>
      <xdr:rowOff>249555</xdr:rowOff>
    </xdr:to>
    <xdr:pic>
      <xdr:nvPicPr>
        <xdr:cNvPr id="2973" name="Picture 7" descr="clip_image3383"/>
        <xdr:cNvPicPr>
          <a:picLocks noChangeAspect="1"/>
        </xdr:cNvPicPr>
      </xdr:nvPicPr>
      <xdr:blipFill>
        <a:blip r:embed="rId1"/>
        <a:stretch>
          <a:fillRect/>
        </a:stretch>
      </xdr:blipFill>
      <xdr:spPr>
        <a:xfrm>
          <a:off x="14109065" y="568347225"/>
          <a:ext cx="64770" cy="249555"/>
        </a:xfrm>
        <a:prstGeom prst="rect">
          <a:avLst/>
        </a:prstGeom>
        <a:noFill/>
        <a:ln w="9525">
          <a:noFill/>
        </a:ln>
      </xdr:spPr>
    </xdr:pic>
    <xdr:clientData/>
  </xdr:twoCellAnchor>
  <xdr:twoCellAnchor editAs="oneCell">
    <xdr:from>
      <xdr:col>8</xdr:col>
      <xdr:colOff>532130</xdr:colOff>
      <xdr:row>865</xdr:row>
      <xdr:rowOff>0</xdr:rowOff>
    </xdr:from>
    <xdr:to>
      <xdr:col>9</xdr:col>
      <xdr:colOff>69850</xdr:colOff>
      <xdr:row>865</xdr:row>
      <xdr:rowOff>249555</xdr:rowOff>
    </xdr:to>
    <xdr:pic>
      <xdr:nvPicPr>
        <xdr:cNvPr id="2974" name="Picture 8" descr="clip_image3384"/>
        <xdr:cNvPicPr>
          <a:picLocks noChangeAspect="1"/>
        </xdr:cNvPicPr>
      </xdr:nvPicPr>
      <xdr:blipFill>
        <a:blip r:embed="rId1"/>
        <a:stretch>
          <a:fillRect/>
        </a:stretch>
      </xdr:blipFill>
      <xdr:spPr>
        <a:xfrm>
          <a:off x="14109065" y="568347225"/>
          <a:ext cx="69850" cy="249555"/>
        </a:xfrm>
        <a:prstGeom prst="rect">
          <a:avLst/>
        </a:prstGeom>
        <a:noFill/>
        <a:ln w="9525">
          <a:noFill/>
        </a:ln>
      </xdr:spPr>
    </xdr:pic>
    <xdr:clientData/>
  </xdr:twoCellAnchor>
  <xdr:twoCellAnchor editAs="oneCell">
    <xdr:from>
      <xdr:col>8</xdr:col>
      <xdr:colOff>0</xdr:colOff>
      <xdr:row>865</xdr:row>
      <xdr:rowOff>0</xdr:rowOff>
    </xdr:from>
    <xdr:to>
      <xdr:col>8</xdr:col>
      <xdr:colOff>66040</xdr:colOff>
      <xdr:row>865</xdr:row>
      <xdr:rowOff>240665</xdr:rowOff>
    </xdr:to>
    <xdr:pic>
      <xdr:nvPicPr>
        <xdr:cNvPr id="2975" name="Picture 1" descr="clip_image3376"/>
        <xdr:cNvPicPr>
          <a:picLocks noChangeAspect="1"/>
        </xdr:cNvPicPr>
      </xdr:nvPicPr>
      <xdr:blipFill>
        <a:blip r:embed="rId1"/>
        <a:stretch>
          <a:fillRect/>
        </a:stretch>
      </xdr:blipFill>
      <xdr:spPr>
        <a:xfrm>
          <a:off x="13672820" y="568347225"/>
          <a:ext cx="66040" cy="240665"/>
        </a:xfrm>
        <a:prstGeom prst="rect">
          <a:avLst/>
        </a:prstGeom>
        <a:noFill/>
        <a:ln w="9525">
          <a:noFill/>
        </a:ln>
      </xdr:spPr>
    </xdr:pic>
    <xdr:clientData/>
  </xdr:twoCellAnchor>
  <xdr:twoCellAnchor editAs="oneCell">
    <xdr:from>
      <xdr:col>8</xdr:col>
      <xdr:colOff>73025</xdr:colOff>
      <xdr:row>865</xdr:row>
      <xdr:rowOff>0</xdr:rowOff>
    </xdr:from>
    <xdr:to>
      <xdr:col>8</xdr:col>
      <xdr:colOff>144145</xdr:colOff>
      <xdr:row>865</xdr:row>
      <xdr:rowOff>240665</xdr:rowOff>
    </xdr:to>
    <xdr:pic>
      <xdr:nvPicPr>
        <xdr:cNvPr id="2976" name="Picture 2" descr="clip_image3377"/>
        <xdr:cNvPicPr>
          <a:picLocks noChangeAspect="1"/>
        </xdr:cNvPicPr>
      </xdr:nvPicPr>
      <xdr:blipFill>
        <a:blip r:embed="rId1"/>
        <a:stretch>
          <a:fillRect/>
        </a:stretch>
      </xdr:blipFill>
      <xdr:spPr>
        <a:xfrm>
          <a:off x="13745845" y="568347225"/>
          <a:ext cx="71120" cy="240665"/>
        </a:xfrm>
        <a:prstGeom prst="rect">
          <a:avLst/>
        </a:prstGeom>
        <a:noFill/>
        <a:ln w="9525">
          <a:noFill/>
        </a:ln>
      </xdr:spPr>
    </xdr:pic>
    <xdr:clientData/>
  </xdr:twoCellAnchor>
  <xdr:twoCellAnchor editAs="oneCell">
    <xdr:from>
      <xdr:col>8</xdr:col>
      <xdr:colOff>153035</xdr:colOff>
      <xdr:row>865</xdr:row>
      <xdr:rowOff>0</xdr:rowOff>
    </xdr:from>
    <xdr:to>
      <xdr:col>8</xdr:col>
      <xdr:colOff>219075</xdr:colOff>
      <xdr:row>865</xdr:row>
      <xdr:rowOff>240665</xdr:rowOff>
    </xdr:to>
    <xdr:pic>
      <xdr:nvPicPr>
        <xdr:cNvPr id="2977" name="Picture 3" descr="clip_image3378"/>
        <xdr:cNvPicPr>
          <a:picLocks noChangeAspect="1"/>
        </xdr:cNvPicPr>
      </xdr:nvPicPr>
      <xdr:blipFill>
        <a:blip r:embed="rId1"/>
        <a:stretch>
          <a:fillRect/>
        </a:stretch>
      </xdr:blipFill>
      <xdr:spPr>
        <a:xfrm>
          <a:off x="13825855" y="568347225"/>
          <a:ext cx="66040" cy="240665"/>
        </a:xfrm>
        <a:prstGeom prst="rect">
          <a:avLst/>
        </a:prstGeom>
        <a:noFill/>
        <a:ln w="9525">
          <a:noFill/>
        </a:ln>
      </xdr:spPr>
    </xdr:pic>
    <xdr:clientData/>
  </xdr:twoCellAnchor>
  <xdr:twoCellAnchor editAs="oneCell">
    <xdr:from>
      <xdr:col>8</xdr:col>
      <xdr:colOff>227965</xdr:colOff>
      <xdr:row>865</xdr:row>
      <xdr:rowOff>0</xdr:rowOff>
    </xdr:from>
    <xdr:to>
      <xdr:col>8</xdr:col>
      <xdr:colOff>297180</xdr:colOff>
      <xdr:row>865</xdr:row>
      <xdr:rowOff>240665</xdr:rowOff>
    </xdr:to>
    <xdr:pic>
      <xdr:nvPicPr>
        <xdr:cNvPr id="2978" name="Picture 4" descr="clip_image3379"/>
        <xdr:cNvPicPr>
          <a:picLocks noChangeAspect="1"/>
        </xdr:cNvPicPr>
      </xdr:nvPicPr>
      <xdr:blipFill>
        <a:blip r:embed="rId1"/>
        <a:stretch>
          <a:fillRect/>
        </a:stretch>
      </xdr:blipFill>
      <xdr:spPr>
        <a:xfrm>
          <a:off x="13900785" y="568347225"/>
          <a:ext cx="69215" cy="240665"/>
        </a:xfrm>
        <a:prstGeom prst="rect">
          <a:avLst/>
        </a:prstGeom>
        <a:noFill/>
        <a:ln w="9525">
          <a:noFill/>
        </a:ln>
      </xdr:spPr>
    </xdr:pic>
    <xdr:clientData/>
  </xdr:twoCellAnchor>
  <xdr:twoCellAnchor editAs="oneCell">
    <xdr:from>
      <xdr:col>8</xdr:col>
      <xdr:colOff>306070</xdr:colOff>
      <xdr:row>865</xdr:row>
      <xdr:rowOff>0</xdr:rowOff>
    </xdr:from>
    <xdr:to>
      <xdr:col>8</xdr:col>
      <xdr:colOff>370205</xdr:colOff>
      <xdr:row>865</xdr:row>
      <xdr:rowOff>240665</xdr:rowOff>
    </xdr:to>
    <xdr:pic>
      <xdr:nvPicPr>
        <xdr:cNvPr id="2979" name="Picture 5" descr="clip_image3380"/>
        <xdr:cNvPicPr>
          <a:picLocks noChangeAspect="1"/>
        </xdr:cNvPicPr>
      </xdr:nvPicPr>
      <xdr:blipFill>
        <a:blip r:embed="rId1"/>
        <a:stretch>
          <a:fillRect/>
        </a:stretch>
      </xdr:blipFill>
      <xdr:spPr>
        <a:xfrm>
          <a:off x="13978890" y="568347225"/>
          <a:ext cx="64135" cy="240665"/>
        </a:xfrm>
        <a:prstGeom prst="rect">
          <a:avLst/>
        </a:prstGeom>
        <a:noFill/>
        <a:ln w="9525">
          <a:noFill/>
        </a:ln>
      </xdr:spPr>
    </xdr:pic>
    <xdr:clientData/>
  </xdr:twoCellAnchor>
  <xdr:twoCellAnchor editAs="oneCell">
    <xdr:from>
      <xdr:col>8</xdr:col>
      <xdr:colOff>379095</xdr:colOff>
      <xdr:row>865</xdr:row>
      <xdr:rowOff>0</xdr:rowOff>
    </xdr:from>
    <xdr:to>
      <xdr:col>9</xdr:col>
      <xdr:colOff>12700</xdr:colOff>
      <xdr:row>865</xdr:row>
      <xdr:rowOff>240665</xdr:rowOff>
    </xdr:to>
    <xdr:pic>
      <xdr:nvPicPr>
        <xdr:cNvPr id="2980" name="Picture 6" descr="clip_image3381"/>
        <xdr:cNvPicPr>
          <a:picLocks noChangeAspect="1"/>
        </xdr:cNvPicPr>
      </xdr:nvPicPr>
      <xdr:blipFill>
        <a:blip r:embed="rId1"/>
        <a:stretch>
          <a:fillRect/>
        </a:stretch>
      </xdr:blipFill>
      <xdr:spPr>
        <a:xfrm>
          <a:off x="14051915" y="568347225"/>
          <a:ext cx="69850" cy="240665"/>
        </a:xfrm>
        <a:prstGeom prst="rect">
          <a:avLst/>
        </a:prstGeom>
        <a:noFill/>
        <a:ln w="9525">
          <a:noFill/>
        </a:ln>
      </xdr:spPr>
    </xdr:pic>
    <xdr:clientData/>
  </xdr:twoCellAnchor>
  <xdr:twoCellAnchor editAs="oneCell">
    <xdr:from>
      <xdr:col>8</xdr:col>
      <xdr:colOff>459105</xdr:colOff>
      <xdr:row>865</xdr:row>
      <xdr:rowOff>0</xdr:rowOff>
    </xdr:from>
    <xdr:to>
      <xdr:col>9</xdr:col>
      <xdr:colOff>64770</xdr:colOff>
      <xdr:row>865</xdr:row>
      <xdr:rowOff>240665</xdr:rowOff>
    </xdr:to>
    <xdr:pic>
      <xdr:nvPicPr>
        <xdr:cNvPr id="2981" name="Picture 7" descr="clip_image3383"/>
        <xdr:cNvPicPr>
          <a:picLocks noChangeAspect="1"/>
        </xdr:cNvPicPr>
      </xdr:nvPicPr>
      <xdr:blipFill>
        <a:blip r:embed="rId1"/>
        <a:stretch>
          <a:fillRect/>
        </a:stretch>
      </xdr:blipFill>
      <xdr:spPr>
        <a:xfrm>
          <a:off x="14109065" y="568347225"/>
          <a:ext cx="64770" cy="240665"/>
        </a:xfrm>
        <a:prstGeom prst="rect">
          <a:avLst/>
        </a:prstGeom>
        <a:noFill/>
        <a:ln w="9525">
          <a:noFill/>
        </a:ln>
      </xdr:spPr>
    </xdr:pic>
    <xdr:clientData/>
  </xdr:twoCellAnchor>
  <xdr:twoCellAnchor editAs="oneCell">
    <xdr:from>
      <xdr:col>8</xdr:col>
      <xdr:colOff>532130</xdr:colOff>
      <xdr:row>865</xdr:row>
      <xdr:rowOff>0</xdr:rowOff>
    </xdr:from>
    <xdr:to>
      <xdr:col>9</xdr:col>
      <xdr:colOff>69850</xdr:colOff>
      <xdr:row>865</xdr:row>
      <xdr:rowOff>240665</xdr:rowOff>
    </xdr:to>
    <xdr:pic>
      <xdr:nvPicPr>
        <xdr:cNvPr id="2982" name="Picture 8" descr="clip_image3384"/>
        <xdr:cNvPicPr>
          <a:picLocks noChangeAspect="1"/>
        </xdr:cNvPicPr>
      </xdr:nvPicPr>
      <xdr:blipFill>
        <a:blip r:embed="rId1"/>
        <a:stretch>
          <a:fillRect/>
        </a:stretch>
      </xdr:blipFill>
      <xdr:spPr>
        <a:xfrm>
          <a:off x="14109065" y="568347225"/>
          <a:ext cx="69850" cy="240665"/>
        </a:xfrm>
        <a:prstGeom prst="rect">
          <a:avLst/>
        </a:prstGeom>
        <a:noFill/>
        <a:ln w="9525">
          <a:noFill/>
        </a:ln>
      </xdr:spPr>
    </xdr:pic>
    <xdr:clientData/>
  </xdr:twoCellAnchor>
  <xdr:twoCellAnchor editAs="oneCell">
    <xdr:from>
      <xdr:col>8</xdr:col>
      <xdr:colOff>369570</xdr:colOff>
      <xdr:row>865</xdr:row>
      <xdr:rowOff>0</xdr:rowOff>
    </xdr:from>
    <xdr:to>
      <xdr:col>9</xdr:col>
      <xdr:colOff>3175</xdr:colOff>
      <xdr:row>865</xdr:row>
      <xdr:rowOff>249555</xdr:rowOff>
    </xdr:to>
    <xdr:pic>
      <xdr:nvPicPr>
        <xdr:cNvPr id="2983" name="Picture 6" descr="clip_image3381"/>
        <xdr:cNvPicPr>
          <a:picLocks noChangeAspect="1"/>
        </xdr:cNvPicPr>
      </xdr:nvPicPr>
      <xdr:blipFill>
        <a:blip r:embed="rId1"/>
        <a:stretch>
          <a:fillRect/>
        </a:stretch>
      </xdr:blipFill>
      <xdr:spPr>
        <a:xfrm>
          <a:off x="14042390" y="568347225"/>
          <a:ext cx="69850" cy="249555"/>
        </a:xfrm>
        <a:prstGeom prst="rect">
          <a:avLst/>
        </a:prstGeom>
        <a:noFill/>
        <a:ln w="9525">
          <a:noFill/>
        </a:ln>
      </xdr:spPr>
    </xdr:pic>
    <xdr:clientData/>
  </xdr:twoCellAnchor>
  <xdr:twoCellAnchor editAs="oneCell">
    <xdr:from>
      <xdr:col>8</xdr:col>
      <xdr:colOff>561975</xdr:colOff>
      <xdr:row>865</xdr:row>
      <xdr:rowOff>0</xdr:rowOff>
    </xdr:from>
    <xdr:to>
      <xdr:col>9</xdr:col>
      <xdr:colOff>67945</xdr:colOff>
      <xdr:row>865</xdr:row>
      <xdr:rowOff>249555</xdr:rowOff>
    </xdr:to>
    <xdr:pic>
      <xdr:nvPicPr>
        <xdr:cNvPr id="2984" name="Picture 9" descr="clip_image3386"/>
        <xdr:cNvPicPr>
          <a:picLocks noChangeAspect="1"/>
        </xdr:cNvPicPr>
      </xdr:nvPicPr>
      <xdr:blipFill>
        <a:blip r:embed="rId1"/>
        <a:stretch>
          <a:fillRect/>
        </a:stretch>
      </xdr:blipFill>
      <xdr:spPr>
        <a:xfrm>
          <a:off x="14109065" y="568347225"/>
          <a:ext cx="67945" cy="249555"/>
        </a:xfrm>
        <a:prstGeom prst="rect">
          <a:avLst/>
        </a:prstGeom>
        <a:noFill/>
        <a:ln w="9525">
          <a:noFill/>
        </a:ln>
      </xdr:spPr>
    </xdr:pic>
    <xdr:clientData/>
  </xdr:twoCellAnchor>
  <xdr:twoCellAnchor editAs="oneCell">
    <xdr:from>
      <xdr:col>8</xdr:col>
      <xdr:colOff>561975</xdr:colOff>
      <xdr:row>865</xdr:row>
      <xdr:rowOff>0</xdr:rowOff>
    </xdr:from>
    <xdr:to>
      <xdr:col>9</xdr:col>
      <xdr:colOff>67945</xdr:colOff>
      <xdr:row>865</xdr:row>
      <xdr:rowOff>240665</xdr:rowOff>
    </xdr:to>
    <xdr:pic>
      <xdr:nvPicPr>
        <xdr:cNvPr id="2985" name="Picture 9" descr="clip_image3386"/>
        <xdr:cNvPicPr>
          <a:picLocks noChangeAspect="1"/>
        </xdr:cNvPicPr>
      </xdr:nvPicPr>
      <xdr:blipFill>
        <a:blip r:embed="rId1"/>
        <a:stretch>
          <a:fillRect/>
        </a:stretch>
      </xdr:blipFill>
      <xdr:spPr>
        <a:xfrm>
          <a:off x="14109065" y="568347225"/>
          <a:ext cx="67945" cy="240665"/>
        </a:xfrm>
        <a:prstGeom prst="rect">
          <a:avLst/>
        </a:prstGeom>
        <a:noFill/>
        <a:ln w="9525">
          <a:noFill/>
        </a:ln>
      </xdr:spPr>
    </xdr:pic>
    <xdr:clientData/>
  </xdr:twoCellAnchor>
  <xdr:twoCellAnchor editAs="oneCell">
    <xdr:from>
      <xdr:col>9</xdr:col>
      <xdr:colOff>0</xdr:colOff>
      <xdr:row>865</xdr:row>
      <xdr:rowOff>0</xdr:rowOff>
    </xdr:from>
    <xdr:to>
      <xdr:col>9</xdr:col>
      <xdr:colOff>66040</xdr:colOff>
      <xdr:row>865</xdr:row>
      <xdr:rowOff>249555</xdr:rowOff>
    </xdr:to>
    <xdr:pic>
      <xdr:nvPicPr>
        <xdr:cNvPr id="2986" name="Picture 1" descr="clip_image3376"/>
        <xdr:cNvPicPr>
          <a:picLocks noChangeAspect="1"/>
        </xdr:cNvPicPr>
      </xdr:nvPicPr>
      <xdr:blipFill>
        <a:blip r:embed="rId1"/>
        <a:stretch>
          <a:fillRect/>
        </a:stretch>
      </xdr:blipFill>
      <xdr:spPr>
        <a:xfrm>
          <a:off x="14109065" y="568347225"/>
          <a:ext cx="66040" cy="249555"/>
        </a:xfrm>
        <a:prstGeom prst="rect">
          <a:avLst/>
        </a:prstGeom>
        <a:noFill/>
        <a:ln w="9525">
          <a:noFill/>
        </a:ln>
      </xdr:spPr>
    </xdr:pic>
    <xdr:clientData/>
  </xdr:twoCellAnchor>
  <xdr:twoCellAnchor editAs="oneCell">
    <xdr:from>
      <xdr:col>9</xdr:col>
      <xdr:colOff>0</xdr:colOff>
      <xdr:row>865</xdr:row>
      <xdr:rowOff>0</xdr:rowOff>
    </xdr:from>
    <xdr:to>
      <xdr:col>9</xdr:col>
      <xdr:colOff>71120</xdr:colOff>
      <xdr:row>865</xdr:row>
      <xdr:rowOff>249555</xdr:rowOff>
    </xdr:to>
    <xdr:pic>
      <xdr:nvPicPr>
        <xdr:cNvPr id="2987" name="Picture 2" descr="clip_image3377"/>
        <xdr:cNvPicPr>
          <a:picLocks noChangeAspect="1"/>
        </xdr:cNvPicPr>
      </xdr:nvPicPr>
      <xdr:blipFill>
        <a:blip r:embed="rId1"/>
        <a:stretch>
          <a:fillRect/>
        </a:stretch>
      </xdr:blipFill>
      <xdr:spPr>
        <a:xfrm>
          <a:off x="14109065" y="568347225"/>
          <a:ext cx="71120" cy="249555"/>
        </a:xfrm>
        <a:prstGeom prst="rect">
          <a:avLst/>
        </a:prstGeom>
        <a:noFill/>
        <a:ln w="9525">
          <a:noFill/>
        </a:ln>
      </xdr:spPr>
    </xdr:pic>
    <xdr:clientData/>
  </xdr:twoCellAnchor>
  <xdr:twoCellAnchor editAs="oneCell">
    <xdr:from>
      <xdr:col>9</xdr:col>
      <xdr:colOff>0</xdr:colOff>
      <xdr:row>865</xdr:row>
      <xdr:rowOff>0</xdr:rowOff>
    </xdr:from>
    <xdr:to>
      <xdr:col>9</xdr:col>
      <xdr:colOff>69215</xdr:colOff>
      <xdr:row>865</xdr:row>
      <xdr:rowOff>249555</xdr:rowOff>
    </xdr:to>
    <xdr:pic>
      <xdr:nvPicPr>
        <xdr:cNvPr id="2989" name="Picture 4" descr="clip_image3379"/>
        <xdr:cNvPicPr>
          <a:picLocks noChangeAspect="1"/>
        </xdr:cNvPicPr>
      </xdr:nvPicPr>
      <xdr:blipFill>
        <a:blip r:embed="rId1"/>
        <a:stretch>
          <a:fillRect/>
        </a:stretch>
      </xdr:blipFill>
      <xdr:spPr>
        <a:xfrm>
          <a:off x="14109065" y="568347225"/>
          <a:ext cx="69215" cy="249555"/>
        </a:xfrm>
        <a:prstGeom prst="rect">
          <a:avLst/>
        </a:prstGeom>
        <a:noFill/>
        <a:ln w="9525">
          <a:noFill/>
        </a:ln>
      </xdr:spPr>
    </xdr:pic>
    <xdr:clientData/>
  </xdr:twoCellAnchor>
  <xdr:twoCellAnchor editAs="oneCell">
    <xdr:from>
      <xdr:col>9</xdr:col>
      <xdr:colOff>0</xdr:colOff>
      <xdr:row>865</xdr:row>
      <xdr:rowOff>0</xdr:rowOff>
    </xdr:from>
    <xdr:to>
      <xdr:col>9</xdr:col>
      <xdr:colOff>64135</xdr:colOff>
      <xdr:row>865</xdr:row>
      <xdr:rowOff>249555</xdr:rowOff>
    </xdr:to>
    <xdr:pic>
      <xdr:nvPicPr>
        <xdr:cNvPr id="2990" name="Picture 5" descr="clip_image3380"/>
        <xdr:cNvPicPr>
          <a:picLocks noChangeAspect="1"/>
        </xdr:cNvPicPr>
      </xdr:nvPicPr>
      <xdr:blipFill>
        <a:blip r:embed="rId1"/>
        <a:stretch>
          <a:fillRect/>
        </a:stretch>
      </xdr:blipFill>
      <xdr:spPr>
        <a:xfrm>
          <a:off x="14109065" y="568347225"/>
          <a:ext cx="64135" cy="249555"/>
        </a:xfrm>
        <a:prstGeom prst="rect">
          <a:avLst/>
        </a:prstGeom>
        <a:noFill/>
        <a:ln w="9525">
          <a:noFill/>
        </a:ln>
      </xdr:spPr>
    </xdr:pic>
    <xdr:clientData/>
  </xdr:twoCellAnchor>
  <xdr:twoCellAnchor editAs="oneCell">
    <xdr:from>
      <xdr:col>9</xdr:col>
      <xdr:colOff>0</xdr:colOff>
      <xdr:row>865</xdr:row>
      <xdr:rowOff>0</xdr:rowOff>
    </xdr:from>
    <xdr:to>
      <xdr:col>9</xdr:col>
      <xdr:colOff>66040</xdr:colOff>
      <xdr:row>865</xdr:row>
      <xdr:rowOff>240665</xdr:rowOff>
    </xdr:to>
    <xdr:pic>
      <xdr:nvPicPr>
        <xdr:cNvPr id="2995" name="Picture 1" descr="clip_image3376"/>
        <xdr:cNvPicPr>
          <a:picLocks noChangeAspect="1"/>
        </xdr:cNvPicPr>
      </xdr:nvPicPr>
      <xdr:blipFill>
        <a:blip r:embed="rId1"/>
        <a:stretch>
          <a:fillRect/>
        </a:stretch>
      </xdr:blipFill>
      <xdr:spPr>
        <a:xfrm>
          <a:off x="14109065" y="568347225"/>
          <a:ext cx="66040" cy="240665"/>
        </a:xfrm>
        <a:prstGeom prst="rect">
          <a:avLst/>
        </a:prstGeom>
        <a:noFill/>
        <a:ln w="9525">
          <a:noFill/>
        </a:ln>
      </xdr:spPr>
    </xdr:pic>
    <xdr:clientData/>
  </xdr:twoCellAnchor>
  <xdr:twoCellAnchor editAs="oneCell">
    <xdr:from>
      <xdr:col>9</xdr:col>
      <xdr:colOff>0</xdr:colOff>
      <xdr:row>865</xdr:row>
      <xdr:rowOff>0</xdr:rowOff>
    </xdr:from>
    <xdr:to>
      <xdr:col>9</xdr:col>
      <xdr:colOff>71120</xdr:colOff>
      <xdr:row>865</xdr:row>
      <xdr:rowOff>240665</xdr:rowOff>
    </xdr:to>
    <xdr:pic>
      <xdr:nvPicPr>
        <xdr:cNvPr id="2996" name="Picture 2" descr="clip_image3377"/>
        <xdr:cNvPicPr>
          <a:picLocks noChangeAspect="1"/>
        </xdr:cNvPicPr>
      </xdr:nvPicPr>
      <xdr:blipFill>
        <a:blip r:embed="rId1"/>
        <a:stretch>
          <a:fillRect/>
        </a:stretch>
      </xdr:blipFill>
      <xdr:spPr>
        <a:xfrm>
          <a:off x="14109065" y="568347225"/>
          <a:ext cx="71120" cy="240665"/>
        </a:xfrm>
        <a:prstGeom prst="rect">
          <a:avLst/>
        </a:prstGeom>
        <a:noFill/>
        <a:ln w="9525">
          <a:noFill/>
        </a:ln>
      </xdr:spPr>
    </xdr:pic>
    <xdr:clientData/>
  </xdr:twoCellAnchor>
  <xdr:twoCellAnchor editAs="oneCell">
    <xdr:from>
      <xdr:col>9</xdr:col>
      <xdr:colOff>0</xdr:colOff>
      <xdr:row>865</xdr:row>
      <xdr:rowOff>0</xdr:rowOff>
    </xdr:from>
    <xdr:to>
      <xdr:col>9</xdr:col>
      <xdr:colOff>69215</xdr:colOff>
      <xdr:row>865</xdr:row>
      <xdr:rowOff>240665</xdr:rowOff>
    </xdr:to>
    <xdr:pic>
      <xdr:nvPicPr>
        <xdr:cNvPr id="2998" name="Picture 4" descr="clip_image3379"/>
        <xdr:cNvPicPr>
          <a:picLocks noChangeAspect="1"/>
        </xdr:cNvPicPr>
      </xdr:nvPicPr>
      <xdr:blipFill>
        <a:blip r:embed="rId1"/>
        <a:stretch>
          <a:fillRect/>
        </a:stretch>
      </xdr:blipFill>
      <xdr:spPr>
        <a:xfrm>
          <a:off x="14109065" y="568347225"/>
          <a:ext cx="69215" cy="240665"/>
        </a:xfrm>
        <a:prstGeom prst="rect">
          <a:avLst/>
        </a:prstGeom>
        <a:noFill/>
        <a:ln w="9525">
          <a:noFill/>
        </a:ln>
      </xdr:spPr>
    </xdr:pic>
    <xdr:clientData/>
  </xdr:twoCellAnchor>
  <xdr:twoCellAnchor editAs="oneCell">
    <xdr:from>
      <xdr:col>9</xdr:col>
      <xdr:colOff>0</xdr:colOff>
      <xdr:row>865</xdr:row>
      <xdr:rowOff>0</xdr:rowOff>
    </xdr:from>
    <xdr:to>
      <xdr:col>9</xdr:col>
      <xdr:colOff>64135</xdr:colOff>
      <xdr:row>865</xdr:row>
      <xdr:rowOff>240665</xdr:rowOff>
    </xdr:to>
    <xdr:pic>
      <xdr:nvPicPr>
        <xdr:cNvPr id="2999" name="Picture 5" descr="clip_image3380"/>
        <xdr:cNvPicPr>
          <a:picLocks noChangeAspect="1"/>
        </xdr:cNvPicPr>
      </xdr:nvPicPr>
      <xdr:blipFill>
        <a:blip r:embed="rId1"/>
        <a:stretch>
          <a:fillRect/>
        </a:stretch>
      </xdr:blipFill>
      <xdr:spPr>
        <a:xfrm>
          <a:off x="14109065" y="568347225"/>
          <a:ext cx="64135" cy="240665"/>
        </a:xfrm>
        <a:prstGeom prst="rect">
          <a:avLst/>
        </a:prstGeom>
        <a:noFill/>
        <a:ln w="9525">
          <a:noFill/>
        </a:ln>
      </xdr:spPr>
    </xdr:pic>
    <xdr:clientData/>
  </xdr:twoCellAnchor>
  <xdr:twoCellAnchor editAs="oneCell">
    <xdr:from>
      <xdr:col>14</xdr:col>
      <xdr:colOff>142875</xdr:colOff>
      <xdr:row>865</xdr:row>
      <xdr:rowOff>0</xdr:rowOff>
    </xdr:from>
    <xdr:to>
      <xdr:col>14</xdr:col>
      <xdr:colOff>371475</xdr:colOff>
      <xdr:row>865</xdr:row>
      <xdr:rowOff>274955</xdr:rowOff>
    </xdr:to>
    <xdr:pic>
      <xdr:nvPicPr>
        <xdr:cNvPr id="3027" name="Picture 19" descr="clip_image3396"/>
        <xdr:cNvPicPr>
          <a:picLocks noChangeAspect="1"/>
        </xdr:cNvPicPr>
      </xdr:nvPicPr>
      <xdr:blipFill>
        <a:blip r:embed="rId2"/>
        <a:stretch>
          <a:fillRect/>
        </a:stretch>
      </xdr:blipFill>
      <xdr:spPr>
        <a:xfrm>
          <a:off x="17966690" y="568347225"/>
          <a:ext cx="228600" cy="274955"/>
        </a:xfrm>
        <a:prstGeom prst="rect">
          <a:avLst/>
        </a:prstGeom>
        <a:noFill/>
        <a:ln w="9525">
          <a:noFill/>
        </a:ln>
      </xdr:spPr>
    </xdr:pic>
    <xdr:clientData/>
  </xdr:twoCellAnchor>
  <xdr:twoCellAnchor editAs="oneCell">
    <xdr:from>
      <xdr:col>13</xdr:col>
      <xdr:colOff>142875</xdr:colOff>
      <xdr:row>1131</xdr:row>
      <xdr:rowOff>0</xdr:rowOff>
    </xdr:from>
    <xdr:to>
      <xdr:col>13</xdr:col>
      <xdr:colOff>229235</xdr:colOff>
      <xdr:row>1131</xdr:row>
      <xdr:rowOff>275590</xdr:rowOff>
    </xdr:to>
    <xdr:pic>
      <xdr:nvPicPr>
        <xdr:cNvPr id="149" name="Picture 19" descr="clip_image3396"/>
        <xdr:cNvPicPr>
          <a:picLocks noChangeAspect="1"/>
        </xdr:cNvPicPr>
      </xdr:nvPicPr>
      <xdr:blipFill>
        <a:blip r:embed="rId2"/>
        <a:stretch>
          <a:fillRect/>
        </a:stretch>
      </xdr:blipFill>
      <xdr:spPr>
        <a:xfrm>
          <a:off x="17138015" y="738806625"/>
          <a:ext cx="86360" cy="275590"/>
        </a:xfrm>
        <a:prstGeom prst="rect">
          <a:avLst/>
        </a:prstGeom>
        <a:noFill/>
        <a:ln w="9525">
          <a:noFill/>
        </a:ln>
      </xdr:spPr>
    </xdr:pic>
    <xdr:clientData/>
  </xdr:twoCellAnchor>
  <xdr:twoCellAnchor editAs="oneCell">
    <xdr:from>
      <xdr:col>13</xdr:col>
      <xdr:colOff>142875</xdr:colOff>
      <xdr:row>1134</xdr:row>
      <xdr:rowOff>0</xdr:rowOff>
    </xdr:from>
    <xdr:to>
      <xdr:col>13</xdr:col>
      <xdr:colOff>229235</xdr:colOff>
      <xdr:row>1134</xdr:row>
      <xdr:rowOff>275590</xdr:rowOff>
    </xdr:to>
    <xdr:pic>
      <xdr:nvPicPr>
        <xdr:cNvPr id="150" name="Picture 19" descr="clip_image3396"/>
        <xdr:cNvPicPr>
          <a:picLocks noChangeAspect="1"/>
        </xdr:cNvPicPr>
      </xdr:nvPicPr>
      <xdr:blipFill>
        <a:blip r:embed="rId2"/>
        <a:stretch>
          <a:fillRect/>
        </a:stretch>
      </xdr:blipFill>
      <xdr:spPr>
        <a:xfrm>
          <a:off x="17138015" y="740521125"/>
          <a:ext cx="86360" cy="27559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70"/>
  <sheetViews>
    <sheetView workbookViewId="0">
      <selection activeCell="J13" sqref="J13"/>
    </sheetView>
  </sheetViews>
  <sheetFormatPr defaultColWidth="9" defaultRowHeight="12" outlineLevelCol="6"/>
  <cols>
    <col min="1" max="1" width="4.625" style="136" customWidth="1"/>
    <col min="2" max="2" width="25" style="137" customWidth="1"/>
    <col min="3" max="3" width="9" style="136"/>
    <col min="4" max="4" width="13.125" style="136" customWidth="1"/>
    <col min="5" max="5" width="12.625" style="136" customWidth="1"/>
    <col min="6" max="6" width="14.5" style="136" customWidth="1"/>
    <col min="7" max="7" width="15.125" style="136" customWidth="1"/>
    <col min="8" max="16384" width="9" style="136"/>
  </cols>
  <sheetData>
    <row r="1" ht="17" customHeight="1" spans="1:7">
      <c r="A1" s="138" t="s">
        <v>0</v>
      </c>
      <c r="B1" s="138"/>
      <c r="C1" s="139"/>
      <c r="D1" s="139"/>
      <c r="E1" s="139"/>
      <c r="F1" s="139"/>
      <c r="G1" s="139"/>
    </row>
    <row r="2" ht="34" customHeight="1" spans="1:7">
      <c r="A2" s="140" t="s">
        <v>1</v>
      </c>
      <c r="B2" s="140"/>
      <c r="C2" s="140"/>
      <c r="D2" s="140"/>
      <c r="E2" s="140"/>
      <c r="F2" s="140"/>
      <c r="G2" s="140"/>
    </row>
    <row r="3" s="135" customFormat="1" ht="48" customHeight="1" spans="1:7">
      <c r="A3" s="14" t="s">
        <v>2</v>
      </c>
      <c r="B3" s="14" t="s">
        <v>3</v>
      </c>
      <c r="C3" s="15" t="s">
        <v>4</v>
      </c>
      <c r="D3" s="34" t="s">
        <v>5</v>
      </c>
      <c r="E3" s="34"/>
      <c r="F3" s="15"/>
      <c r="G3" s="15"/>
    </row>
    <row r="4" s="135" customFormat="1" ht="26" customHeight="1" spans="1:7">
      <c r="A4" s="16"/>
      <c r="B4" s="16"/>
      <c r="C4" s="15"/>
      <c r="D4" s="35" t="s">
        <v>6</v>
      </c>
      <c r="E4" s="34" t="s">
        <v>7</v>
      </c>
      <c r="F4" s="15"/>
      <c r="G4" s="15" t="s">
        <v>8</v>
      </c>
    </row>
    <row r="5" s="135" customFormat="1" ht="32" customHeight="1" spans="1:7">
      <c r="A5" s="16"/>
      <c r="B5" s="16"/>
      <c r="C5" s="15"/>
      <c r="D5" s="35"/>
      <c r="E5" s="34" t="s">
        <v>9</v>
      </c>
      <c r="F5" s="15" t="s">
        <v>10</v>
      </c>
      <c r="G5" s="15"/>
    </row>
    <row r="6" s="135" customFormat="1" ht="20" customHeight="1" spans="1:7">
      <c r="A6" s="15"/>
      <c r="B6" s="15" t="s">
        <v>11</v>
      </c>
      <c r="C6" s="15">
        <v>1422</v>
      </c>
      <c r="D6" s="15">
        <v>96026.12</v>
      </c>
      <c r="E6" s="15">
        <v>89693.23</v>
      </c>
      <c r="F6" s="15">
        <v>5560.8</v>
      </c>
      <c r="G6" s="15">
        <v>772.09</v>
      </c>
    </row>
    <row r="7" s="135" customFormat="1" ht="20" customHeight="1" spans="1:7">
      <c r="A7" s="17"/>
      <c r="B7" s="15" t="s">
        <v>12</v>
      </c>
      <c r="C7" s="17">
        <v>585</v>
      </c>
      <c r="D7" s="36">
        <v>51363.185</v>
      </c>
      <c r="E7" s="36">
        <v>49083.665</v>
      </c>
      <c r="F7" s="17">
        <v>1563</v>
      </c>
      <c r="G7" s="17">
        <v>716.52</v>
      </c>
    </row>
    <row r="8" s="135" customFormat="1" ht="20" customHeight="1" spans="1:7">
      <c r="A8" s="24"/>
      <c r="B8" s="24" t="s">
        <v>13</v>
      </c>
      <c r="C8" s="24">
        <v>123</v>
      </c>
      <c r="D8" s="30">
        <v>15674.34</v>
      </c>
      <c r="E8" s="30">
        <v>13971.82</v>
      </c>
      <c r="F8" s="24">
        <v>1120</v>
      </c>
      <c r="G8" s="24">
        <v>582.52</v>
      </c>
    </row>
    <row r="9" s="135" customFormat="1" ht="20" customHeight="1" spans="1:7">
      <c r="A9" s="24"/>
      <c r="B9" s="24" t="s">
        <v>14</v>
      </c>
      <c r="C9" s="24">
        <v>67</v>
      </c>
      <c r="D9" s="30">
        <v>4436.82</v>
      </c>
      <c r="E9" s="30">
        <v>4431.82</v>
      </c>
      <c r="F9" s="24">
        <v>0</v>
      </c>
      <c r="G9" s="24">
        <v>5</v>
      </c>
    </row>
    <row r="10" s="135" customFormat="1" ht="20" customHeight="1" spans="1:7">
      <c r="A10" s="24"/>
      <c r="B10" s="24" t="s">
        <v>15</v>
      </c>
      <c r="C10" s="24">
        <v>21</v>
      </c>
      <c r="D10" s="30">
        <v>3994.52</v>
      </c>
      <c r="E10" s="30">
        <v>3417</v>
      </c>
      <c r="F10" s="29">
        <v>0</v>
      </c>
      <c r="G10" s="29">
        <v>577.52</v>
      </c>
    </row>
    <row r="11" s="135" customFormat="1" ht="20" customHeight="1" spans="1:7">
      <c r="A11" s="24"/>
      <c r="B11" s="24" t="s">
        <v>16</v>
      </c>
      <c r="C11" s="24">
        <v>24</v>
      </c>
      <c r="D11" s="30">
        <v>4324</v>
      </c>
      <c r="E11" s="30">
        <v>4324</v>
      </c>
      <c r="F11" s="29">
        <v>0</v>
      </c>
      <c r="G11" s="29">
        <v>0</v>
      </c>
    </row>
    <row r="12" s="135" customFormat="1" ht="20" customHeight="1" spans="1:7">
      <c r="A12" s="24"/>
      <c r="B12" s="24" t="s">
        <v>17</v>
      </c>
      <c r="C12" s="24">
        <v>7</v>
      </c>
      <c r="D12" s="30">
        <v>1759</v>
      </c>
      <c r="E12" s="30">
        <v>639</v>
      </c>
      <c r="F12" s="29">
        <v>1120</v>
      </c>
      <c r="G12" s="29">
        <v>0</v>
      </c>
    </row>
    <row r="13" s="135" customFormat="1" ht="20" customHeight="1" spans="1:7">
      <c r="A13" s="24"/>
      <c r="B13" s="24" t="s">
        <v>18</v>
      </c>
      <c r="C13" s="24">
        <v>4</v>
      </c>
      <c r="D13" s="30">
        <v>1160</v>
      </c>
      <c r="E13" s="30">
        <v>1160</v>
      </c>
      <c r="F13" s="29">
        <v>0</v>
      </c>
      <c r="G13" s="29">
        <v>0</v>
      </c>
    </row>
    <row r="14" s="135" customFormat="1" ht="20" customHeight="1" spans="1:7">
      <c r="A14" s="24"/>
      <c r="B14" s="24" t="s">
        <v>19</v>
      </c>
      <c r="C14" s="24">
        <v>63</v>
      </c>
      <c r="D14" s="30">
        <v>8923.2</v>
      </c>
      <c r="E14" s="30">
        <v>8923.2</v>
      </c>
      <c r="F14" s="29">
        <v>0</v>
      </c>
      <c r="G14" s="29">
        <v>0</v>
      </c>
    </row>
    <row r="15" s="135" customFormat="1" ht="20" customHeight="1" spans="1:7">
      <c r="A15" s="24"/>
      <c r="B15" s="141" t="s">
        <v>20</v>
      </c>
      <c r="C15" s="24">
        <v>12</v>
      </c>
      <c r="D15" s="30">
        <v>1359</v>
      </c>
      <c r="E15" s="30">
        <v>1359</v>
      </c>
      <c r="F15" s="29">
        <v>0</v>
      </c>
      <c r="G15" s="29">
        <v>0</v>
      </c>
    </row>
    <row r="16" s="135" customFormat="1" ht="20" customHeight="1" spans="1:7">
      <c r="A16" s="24"/>
      <c r="B16" s="24" t="s">
        <v>21</v>
      </c>
      <c r="C16" s="24">
        <v>49</v>
      </c>
      <c r="D16" s="30">
        <v>7179.2</v>
      </c>
      <c r="E16" s="30">
        <v>7179.2</v>
      </c>
      <c r="F16" s="29">
        <v>0</v>
      </c>
      <c r="G16" s="29">
        <v>0</v>
      </c>
    </row>
    <row r="17" s="135" customFormat="1" ht="20" customHeight="1" spans="1:7">
      <c r="A17" s="24"/>
      <c r="B17" s="24" t="s">
        <v>22</v>
      </c>
      <c r="C17" s="24">
        <v>1</v>
      </c>
      <c r="D17" s="30">
        <v>300</v>
      </c>
      <c r="E17" s="30">
        <v>300</v>
      </c>
      <c r="F17" s="29">
        <v>0</v>
      </c>
      <c r="G17" s="29">
        <v>0</v>
      </c>
    </row>
    <row r="18" s="135" customFormat="1" ht="20" customHeight="1" spans="1:7">
      <c r="A18" s="24"/>
      <c r="B18" s="24" t="s">
        <v>23</v>
      </c>
      <c r="C18" s="24">
        <v>1</v>
      </c>
      <c r="D18" s="30">
        <v>85</v>
      </c>
      <c r="E18" s="30">
        <v>85</v>
      </c>
      <c r="F18" s="29">
        <v>0</v>
      </c>
      <c r="G18" s="29">
        <v>0</v>
      </c>
    </row>
    <row r="19" s="135" customFormat="1" ht="20" customHeight="1" spans="1:7">
      <c r="A19" s="24"/>
      <c r="B19" s="24" t="s">
        <v>24</v>
      </c>
      <c r="C19" s="24">
        <v>319</v>
      </c>
      <c r="D19" s="30">
        <v>21233.115</v>
      </c>
      <c r="E19" s="30">
        <v>20656.115</v>
      </c>
      <c r="F19" s="29">
        <v>443</v>
      </c>
      <c r="G19" s="29">
        <v>134</v>
      </c>
    </row>
    <row r="20" s="135" customFormat="1" ht="20" customHeight="1" spans="1:7">
      <c r="A20" s="24"/>
      <c r="B20" s="24" t="s">
        <v>25</v>
      </c>
      <c r="C20" s="24">
        <v>261</v>
      </c>
      <c r="D20" s="30">
        <v>14810.455</v>
      </c>
      <c r="E20" s="30">
        <v>14283.455</v>
      </c>
      <c r="F20" s="29">
        <v>443</v>
      </c>
      <c r="G20" s="29">
        <v>84</v>
      </c>
    </row>
    <row r="21" s="135" customFormat="1" ht="20" customHeight="1" spans="1:7">
      <c r="A21" s="24"/>
      <c r="B21" s="24" t="s">
        <v>26</v>
      </c>
      <c r="C21" s="24">
        <v>76</v>
      </c>
      <c r="D21" s="30">
        <v>3034.5</v>
      </c>
      <c r="E21" s="30">
        <v>3034.5</v>
      </c>
      <c r="F21" s="29">
        <v>0</v>
      </c>
      <c r="G21" s="29">
        <v>0</v>
      </c>
    </row>
    <row r="22" s="135" customFormat="1" ht="20" customHeight="1" spans="1:7">
      <c r="A22" s="24"/>
      <c r="B22" s="24" t="s">
        <v>27</v>
      </c>
      <c r="C22" s="24">
        <v>18</v>
      </c>
      <c r="D22" s="30">
        <v>973.4</v>
      </c>
      <c r="E22" s="30">
        <v>973.4</v>
      </c>
      <c r="F22" s="29">
        <v>0</v>
      </c>
      <c r="G22" s="29">
        <v>0</v>
      </c>
    </row>
    <row r="23" s="135" customFormat="1" ht="20" customHeight="1" spans="1:7">
      <c r="A23" s="24"/>
      <c r="B23" s="24" t="s">
        <v>28</v>
      </c>
      <c r="C23" s="32">
        <v>167</v>
      </c>
      <c r="D23" s="30">
        <v>10802.555</v>
      </c>
      <c r="E23" s="30">
        <v>10275.555</v>
      </c>
      <c r="F23" s="29">
        <v>443</v>
      </c>
      <c r="G23" s="29">
        <v>84</v>
      </c>
    </row>
    <row r="24" s="135" customFormat="1" ht="20" customHeight="1" spans="1:7">
      <c r="A24" s="24"/>
      <c r="B24" s="24" t="s">
        <v>29</v>
      </c>
      <c r="C24" s="24">
        <v>58</v>
      </c>
      <c r="D24" s="30">
        <v>6422.66</v>
      </c>
      <c r="E24" s="30">
        <v>6372.66</v>
      </c>
      <c r="F24" s="29">
        <v>0</v>
      </c>
      <c r="G24" s="29">
        <v>50</v>
      </c>
    </row>
    <row r="25" s="135" customFormat="1" ht="20" customHeight="1" spans="1:7">
      <c r="A25" s="24"/>
      <c r="B25" s="24" t="s">
        <v>30</v>
      </c>
      <c r="C25" s="24">
        <v>44</v>
      </c>
      <c r="D25" s="30">
        <v>4207</v>
      </c>
      <c r="E25" s="30">
        <v>4207</v>
      </c>
      <c r="F25" s="29">
        <v>0</v>
      </c>
      <c r="G25" s="29">
        <v>0</v>
      </c>
    </row>
    <row r="26" s="135" customFormat="1" ht="20" customHeight="1" spans="1:7">
      <c r="A26" s="24"/>
      <c r="B26" s="24" t="s">
        <v>31</v>
      </c>
      <c r="C26" s="24">
        <v>7</v>
      </c>
      <c r="D26" s="30">
        <v>1270.5</v>
      </c>
      <c r="E26" s="30">
        <v>1270.5</v>
      </c>
      <c r="F26" s="29">
        <v>0</v>
      </c>
      <c r="G26" s="29">
        <v>0</v>
      </c>
    </row>
    <row r="27" s="135" customFormat="1" ht="20" customHeight="1" spans="1:7">
      <c r="A27" s="24"/>
      <c r="B27" s="24" t="s">
        <v>32</v>
      </c>
      <c r="C27" s="24">
        <v>2</v>
      </c>
      <c r="D27" s="30">
        <v>128.5</v>
      </c>
      <c r="E27" s="30">
        <v>128.5</v>
      </c>
      <c r="F27" s="29">
        <v>0</v>
      </c>
      <c r="G27" s="29">
        <v>0</v>
      </c>
    </row>
    <row r="28" s="135" customFormat="1" ht="20" customHeight="1" spans="1:7">
      <c r="A28" s="24"/>
      <c r="B28" s="24" t="s">
        <v>33</v>
      </c>
      <c r="C28" s="24">
        <v>35</v>
      </c>
      <c r="D28" s="30">
        <v>2808</v>
      </c>
      <c r="E28" s="30">
        <v>2808</v>
      </c>
      <c r="F28" s="29">
        <v>0</v>
      </c>
      <c r="G28" s="29">
        <v>0</v>
      </c>
    </row>
    <row r="29" s="135" customFormat="1" ht="20" customHeight="1" spans="1:7">
      <c r="A29" s="24"/>
      <c r="B29" s="24" t="s">
        <v>34</v>
      </c>
      <c r="C29" s="24">
        <v>24</v>
      </c>
      <c r="D29" s="30">
        <v>1257.23</v>
      </c>
      <c r="E29" s="30">
        <v>1257.23</v>
      </c>
      <c r="F29" s="29">
        <v>0</v>
      </c>
      <c r="G29" s="29">
        <v>0</v>
      </c>
    </row>
    <row r="30" s="135" customFormat="1" ht="20" customHeight="1" spans="1:7">
      <c r="A30" s="24"/>
      <c r="B30" s="24" t="s">
        <v>35</v>
      </c>
      <c r="C30" s="24">
        <v>18</v>
      </c>
      <c r="D30" s="30">
        <v>1137.5</v>
      </c>
      <c r="E30" s="30">
        <v>1137.5</v>
      </c>
      <c r="F30" s="29">
        <v>0</v>
      </c>
      <c r="G30" s="29">
        <v>0</v>
      </c>
    </row>
    <row r="31" s="135" customFormat="1" ht="20" customHeight="1" spans="1:7">
      <c r="A31" s="24"/>
      <c r="B31" s="24" t="s">
        <v>36</v>
      </c>
      <c r="C31" s="24">
        <v>6</v>
      </c>
      <c r="D31" s="30">
        <v>119.73</v>
      </c>
      <c r="E31" s="30">
        <v>119.73</v>
      </c>
      <c r="F31" s="29">
        <v>0</v>
      </c>
      <c r="G31" s="29">
        <v>0</v>
      </c>
    </row>
    <row r="32" s="135" customFormat="1" ht="20" customHeight="1" spans="1:7">
      <c r="A32" s="24"/>
      <c r="B32" s="24" t="s">
        <v>37</v>
      </c>
      <c r="C32" s="24">
        <v>12</v>
      </c>
      <c r="D32" s="30">
        <v>68.3</v>
      </c>
      <c r="E32" s="30">
        <v>68.3</v>
      </c>
      <c r="F32" s="29">
        <v>0</v>
      </c>
      <c r="G32" s="29">
        <v>0</v>
      </c>
    </row>
    <row r="33" s="135" customFormat="1" ht="20" customHeight="1" spans="1:7">
      <c r="A33" s="24"/>
      <c r="B33" s="24" t="s">
        <v>38</v>
      </c>
      <c r="C33" s="24">
        <v>9</v>
      </c>
      <c r="D33" s="30">
        <v>50.4</v>
      </c>
      <c r="E33" s="30">
        <v>50.4</v>
      </c>
      <c r="F33" s="29">
        <v>0</v>
      </c>
      <c r="G33" s="29">
        <v>0</v>
      </c>
    </row>
    <row r="34" s="135" customFormat="1" ht="20" customHeight="1" spans="1:7">
      <c r="A34" s="24"/>
      <c r="B34" s="24" t="s">
        <v>39</v>
      </c>
      <c r="C34" s="24">
        <v>3</v>
      </c>
      <c r="D34" s="30">
        <v>17.9</v>
      </c>
      <c r="E34" s="30">
        <v>17.9</v>
      </c>
      <c r="F34" s="29">
        <v>0</v>
      </c>
      <c r="G34" s="29">
        <v>0</v>
      </c>
    </row>
    <row r="35" s="135" customFormat="1" ht="20" customHeight="1" spans="1:7">
      <c r="A35" s="24"/>
      <c r="B35" s="81" t="s">
        <v>40</v>
      </c>
      <c r="C35" s="24">
        <v>89</v>
      </c>
      <c r="D35" s="30">
        <v>1913.81</v>
      </c>
      <c r="E35" s="30">
        <v>1913.81</v>
      </c>
      <c r="F35" s="29">
        <v>0</v>
      </c>
      <c r="G35" s="29">
        <v>0</v>
      </c>
    </row>
    <row r="36" s="135" customFormat="1" ht="20" customHeight="1" spans="1:7">
      <c r="A36" s="24"/>
      <c r="B36" s="24" t="s">
        <v>41</v>
      </c>
      <c r="C36" s="24">
        <v>18</v>
      </c>
      <c r="D36" s="30">
        <v>865.6</v>
      </c>
      <c r="E36" s="30">
        <v>865.6</v>
      </c>
      <c r="F36" s="29">
        <v>0</v>
      </c>
      <c r="G36" s="29">
        <v>0</v>
      </c>
    </row>
    <row r="37" ht="15" customHeight="1" spans="1:7">
      <c r="A37" s="24"/>
      <c r="B37" s="24" t="s">
        <v>42</v>
      </c>
      <c r="C37" s="24">
        <v>18</v>
      </c>
      <c r="D37" s="30">
        <v>865.6</v>
      </c>
      <c r="E37" s="30">
        <v>865.6</v>
      </c>
      <c r="F37" s="29">
        <v>0</v>
      </c>
      <c r="G37" s="29">
        <v>0</v>
      </c>
    </row>
    <row r="38" spans="1:7">
      <c r="A38" s="24"/>
      <c r="B38" s="24" t="s">
        <v>43</v>
      </c>
      <c r="C38" s="24">
        <v>71</v>
      </c>
      <c r="D38" s="30">
        <v>1048.21</v>
      </c>
      <c r="E38" s="30">
        <v>1048.21</v>
      </c>
      <c r="F38" s="29">
        <v>0</v>
      </c>
      <c r="G38" s="29">
        <v>0</v>
      </c>
    </row>
    <row r="39" spans="1:7">
      <c r="A39" s="24"/>
      <c r="B39" s="24" t="s">
        <v>44</v>
      </c>
      <c r="C39" s="24">
        <v>69</v>
      </c>
      <c r="D39" s="30">
        <v>1010.61</v>
      </c>
      <c r="E39" s="30">
        <v>1010.61</v>
      </c>
      <c r="F39" s="29">
        <v>0</v>
      </c>
      <c r="G39" s="29">
        <v>0</v>
      </c>
    </row>
    <row r="40" spans="1:7">
      <c r="A40" s="24"/>
      <c r="B40" s="24" t="s">
        <v>45</v>
      </c>
      <c r="C40" s="24">
        <v>18</v>
      </c>
      <c r="D40" s="30">
        <v>518.85</v>
      </c>
      <c r="E40" s="30">
        <v>518.85</v>
      </c>
      <c r="F40" s="29">
        <v>0</v>
      </c>
      <c r="G40" s="29">
        <v>0</v>
      </c>
    </row>
    <row r="41" spans="1:7">
      <c r="A41" s="24"/>
      <c r="B41" s="24" t="s">
        <v>46</v>
      </c>
      <c r="C41" s="24">
        <v>18</v>
      </c>
      <c r="D41" s="30">
        <v>251.28</v>
      </c>
      <c r="E41" s="30">
        <v>251.28</v>
      </c>
      <c r="F41" s="29">
        <v>0</v>
      </c>
      <c r="G41" s="29">
        <v>0</v>
      </c>
    </row>
    <row r="42" spans="1:7">
      <c r="A42" s="24"/>
      <c r="B42" s="24" t="s">
        <v>47</v>
      </c>
      <c r="C42" s="24">
        <v>18</v>
      </c>
      <c r="D42" s="30">
        <v>157.32</v>
      </c>
      <c r="E42" s="30">
        <v>157.32</v>
      </c>
      <c r="F42" s="24">
        <v>0</v>
      </c>
      <c r="G42" s="24">
        <v>0</v>
      </c>
    </row>
    <row r="43" spans="1:7">
      <c r="A43" s="24"/>
      <c r="B43" s="24" t="s">
        <v>48</v>
      </c>
      <c r="C43" s="24">
        <v>15</v>
      </c>
      <c r="D43" s="30">
        <v>83.16</v>
      </c>
      <c r="E43" s="30">
        <v>83.16</v>
      </c>
      <c r="F43" s="24">
        <v>0</v>
      </c>
      <c r="G43" s="24">
        <v>0</v>
      </c>
    </row>
    <row r="44" spans="1:7">
      <c r="A44" s="42"/>
      <c r="B44" s="24" t="s">
        <v>49</v>
      </c>
      <c r="C44" s="29">
        <v>2</v>
      </c>
      <c r="D44" s="30">
        <v>37.6</v>
      </c>
      <c r="E44" s="30">
        <v>37.6</v>
      </c>
      <c r="F44" s="30">
        <v>0</v>
      </c>
      <c r="G44" s="30">
        <v>0</v>
      </c>
    </row>
    <row r="45" spans="1:7">
      <c r="A45" s="24"/>
      <c r="B45" s="81" t="s">
        <v>50</v>
      </c>
      <c r="C45" s="24">
        <v>729</v>
      </c>
      <c r="D45" s="30">
        <v>42124.575</v>
      </c>
      <c r="E45" s="30">
        <v>38071.205</v>
      </c>
      <c r="F45" s="24">
        <v>3997.8</v>
      </c>
      <c r="G45" s="24">
        <v>55.57</v>
      </c>
    </row>
    <row r="46" ht="22.5" spans="1:7">
      <c r="A46" s="24"/>
      <c r="B46" s="24" t="s">
        <v>51</v>
      </c>
      <c r="C46" s="24">
        <v>585</v>
      </c>
      <c r="D46" s="30">
        <v>35374.675</v>
      </c>
      <c r="E46" s="30">
        <v>31422.305</v>
      </c>
      <c r="F46" s="24">
        <v>3898.8</v>
      </c>
      <c r="G46" s="24">
        <v>53.57</v>
      </c>
    </row>
    <row r="47" spans="1:7">
      <c r="A47" s="24"/>
      <c r="B47" s="24" t="s">
        <v>52</v>
      </c>
      <c r="C47" s="24">
        <v>4</v>
      </c>
      <c r="D47" s="30">
        <v>500</v>
      </c>
      <c r="E47" s="30">
        <v>500</v>
      </c>
      <c r="F47" s="24">
        <v>0</v>
      </c>
      <c r="G47" s="24">
        <v>0</v>
      </c>
    </row>
    <row r="48" ht="22.5" spans="1:7">
      <c r="A48" s="24"/>
      <c r="B48" s="24" t="s">
        <v>53</v>
      </c>
      <c r="C48" s="24">
        <v>352</v>
      </c>
      <c r="D48" s="30">
        <v>22751.415</v>
      </c>
      <c r="E48" s="30">
        <v>18863.045</v>
      </c>
      <c r="F48" s="24">
        <v>3836.8</v>
      </c>
      <c r="G48" s="24">
        <v>51.57</v>
      </c>
    </row>
    <row r="49" spans="1:7">
      <c r="A49" s="24"/>
      <c r="B49" s="24" t="s">
        <v>54</v>
      </c>
      <c r="C49" s="24">
        <v>129</v>
      </c>
      <c r="D49" s="30">
        <v>4879.26</v>
      </c>
      <c r="E49" s="30">
        <v>4719.26</v>
      </c>
      <c r="F49" s="24">
        <v>160</v>
      </c>
      <c r="G49" s="24">
        <v>0</v>
      </c>
    </row>
    <row r="50" spans="1:7">
      <c r="A50" s="24"/>
      <c r="B50" s="24" t="s">
        <v>55</v>
      </c>
      <c r="C50" s="24">
        <v>187</v>
      </c>
      <c r="D50" s="28">
        <v>15954.665</v>
      </c>
      <c r="E50" s="28">
        <v>12811.095</v>
      </c>
      <c r="F50" s="27">
        <v>3092</v>
      </c>
      <c r="G50" s="27">
        <v>51.57</v>
      </c>
    </row>
    <row r="51" spans="1:7">
      <c r="A51" s="42"/>
      <c r="B51" s="24" t="s">
        <v>56</v>
      </c>
      <c r="C51" s="24">
        <v>13</v>
      </c>
      <c r="D51" s="28">
        <v>962.3</v>
      </c>
      <c r="E51" s="28">
        <v>377.5</v>
      </c>
      <c r="F51" s="27">
        <v>584.8</v>
      </c>
      <c r="G51" s="27">
        <v>0</v>
      </c>
    </row>
    <row r="52" spans="1:7">
      <c r="A52" s="24"/>
      <c r="B52" s="24" t="s">
        <v>57</v>
      </c>
      <c r="C52" s="24">
        <v>23</v>
      </c>
      <c r="D52" s="30">
        <v>955.19</v>
      </c>
      <c r="E52" s="30">
        <v>955.19</v>
      </c>
      <c r="F52" s="24">
        <v>0</v>
      </c>
      <c r="G52" s="24">
        <v>0</v>
      </c>
    </row>
    <row r="53" spans="1:7">
      <c r="A53" s="24"/>
      <c r="B53" s="24" t="s">
        <v>58</v>
      </c>
      <c r="C53" s="24">
        <v>108</v>
      </c>
      <c r="D53" s="30">
        <v>7916.85</v>
      </c>
      <c r="E53" s="30">
        <v>7852.85</v>
      </c>
      <c r="F53" s="24">
        <v>62</v>
      </c>
      <c r="G53" s="24">
        <v>2</v>
      </c>
    </row>
    <row r="54" spans="1:7">
      <c r="A54" s="24"/>
      <c r="B54" s="24" t="s">
        <v>59</v>
      </c>
      <c r="C54" s="24">
        <v>13</v>
      </c>
      <c r="D54" s="30">
        <v>911</v>
      </c>
      <c r="E54" s="30">
        <v>911</v>
      </c>
      <c r="F54" s="24">
        <v>0</v>
      </c>
      <c r="G54" s="24">
        <v>0</v>
      </c>
    </row>
    <row r="55" spans="1:7">
      <c r="A55" s="24"/>
      <c r="B55" s="24" t="s">
        <v>60</v>
      </c>
      <c r="C55" s="27">
        <v>95</v>
      </c>
      <c r="D55" s="30">
        <v>7005.85</v>
      </c>
      <c r="E55" s="30">
        <v>6941.85</v>
      </c>
      <c r="F55" s="85">
        <v>62</v>
      </c>
      <c r="G55" s="85">
        <v>2</v>
      </c>
    </row>
    <row r="56" spans="1:7">
      <c r="A56" s="24"/>
      <c r="B56" s="24" t="s">
        <v>61</v>
      </c>
      <c r="C56" s="24">
        <v>120</v>
      </c>
      <c r="D56" s="30">
        <v>4171.41</v>
      </c>
      <c r="E56" s="30">
        <v>4171.41</v>
      </c>
      <c r="F56" s="24">
        <v>0</v>
      </c>
      <c r="G56" s="24">
        <v>0</v>
      </c>
    </row>
    <row r="57" spans="1:7">
      <c r="A57" s="24"/>
      <c r="B57" s="24" t="s">
        <v>62</v>
      </c>
      <c r="C57" s="24">
        <v>1</v>
      </c>
      <c r="D57" s="30">
        <v>35</v>
      </c>
      <c r="E57" s="30">
        <v>35</v>
      </c>
      <c r="F57" s="24">
        <v>0</v>
      </c>
      <c r="G57" s="24">
        <v>0</v>
      </c>
    </row>
    <row r="58" spans="1:7">
      <c r="A58" s="24"/>
      <c r="B58" s="24" t="s">
        <v>63</v>
      </c>
      <c r="C58" s="24">
        <v>98</v>
      </c>
      <c r="D58" s="30">
        <v>5365.9</v>
      </c>
      <c r="E58" s="30">
        <v>5365.9</v>
      </c>
      <c r="F58" s="30">
        <v>0</v>
      </c>
      <c r="G58" s="30">
        <v>0</v>
      </c>
    </row>
    <row r="59" spans="1:7">
      <c r="A59" s="24"/>
      <c r="B59" s="24" t="s">
        <v>64</v>
      </c>
      <c r="C59" s="24">
        <v>8</v>
      </c>
      <c r="D59" s="30">
        <v>117.5</v>
      </c>
      <c r="E59" s="30">
        <v>117.5</v>
      </c>
      <c r="F59" s="24">
        <v>0</v>
      </c>
      <c r="G59" s="24">
        <v>0</v>
      </c>
    </row>
    <row r="60" spans="1:7">
      <c r="A60" s="24"/>
      <c r="B60" s="24" t="s">
        <v>65</v>
      </c>
      <c r="C60" s="24">
        <v>15</v>
      </c>
      <c r="D60" s="30">
        <v>2113.5</v>
      </c>
      <c r="E60" s="30">
        <v>2113.5</v>
      </c>
      <c r="F60" s="24">
        <v>0</v>
      </c>
      <c r="G60" s="24">
        <v>0</v>
      </c>
    </row>
    <row r="61" spans="1:7">
      <c r="A61" s="24"/>
      <c r="B61" s="24" t="s">
        <v>66</v>
      </c>
      <c r="C61" s="24">
        <v>17</v>
      </c>
      <c r="D61" s="30">
        <v>808.4</v>
      </c>
      <c r="E61" s="30">
        <v>808.4</v>
      </c>
      <c r="F61" s="24">
        <v>0</v>
      </c>
      <c r="G61" s="24">
        <v>0</v>
      </c>
    </row>
    <row r="62" spans="1:7">
      <c r="A62" s="24"/>
      <c r="B62" s="24" t="s">
        <v>67</v>
      </c>
      <c r="C62" s="24">
        <v>58</v>
      </c>
      <c r="D62" s="30">
        <v>2326.5</v>
      </c>
      <c r="E62" s="30">
        <v>2326.5</v>
      </c>
      <c r="F62" s="24">
        <v>0</v>
      </c>
      <c r="G62" s="24">
        <v>0</v>
      </c>
    </row>
    <row r="63" spans="1:7">
      <c r="A63" s="24"/>
      <c r="B63" s="24" t="s">
        <v>68</v>
      </c>
      <c r="C63" s="24">
        <v>46</v>
      </c>
      <c r="D63" s="30">
        <v>1384</v>
      </c>
      <c r="E63" s="30">
        <v>1283</v>
      </c>
      <c r="F63" s="24">
        <v>99</v>
      </c>
      <c r="G63" s="24">
        <v>2</v>
      </c>
    </row>
    <row r="64" spans="1:7">
      <c r="A64" s="24"/>
      <c r="B64" s="24" t="s">
        <v>69</v>
      </c>
      <c r="C64" s="24">
        <v>44</v>
      </c>
      <c r="D64" s="30">
        <v>1283</v>
      </c>
      <c r="E64" s="30">
        <v>1283</v>
      </c>
      <c r="F64" s="24">
        <v>0</v>
      </c>
      <c r="G64" s="24">
        <v>0</v>
      </c>
    </row>
    <row r="65" ht="38" customHeight="1" spans="1:7">
      <c r="A65" s="24"/>
      <c r="B65" s="24" t="s">
        <v>70</v>
      </c>
      <c r="C65" s="24">
        <v>2</v>
      </c>
      <c r="D65" s="30">
        <v>101</v>
      </c>
      <c r="E65" s="30"/>
      <c r="F65" s="24">
        <v>99</v>
      </c>
      <c r="G65" s="24">
        <v>2</v>
      </c>
    </row>
    <row r="66" spans="1:7">
      <c r="A66" s="24"/>
      <c r="B66" s="81" t="s">
        <v>71</v>
      </c>
      <c r="C66" s="24">
        <v>18</v>
      </c>
      <c r="D66" s="30">
        <v>524.55</v>
      </c>
      <c r="E66" s="30">
        <v>524.55</v>
      </c>
      <c r="F66" s="24">
        <v>0</v>
      </c>
      <c r="G66" s="24">
        <v>0</v>
      </c>
    </row>
    <row r="67" spans="1:7">
      <c r="A67" s="24"/>
      <c r="B67" s="24" t="s">
        <v>72</v>
      </c>
      <c r="C67" s="24">
        <v>18</v>
      </c>
      <c r="D67" s="30">
        <v>524.55</v>
      </c>
      <c r="E67" s="30">
        <v>524.55</v>
      </c>
      <c r="F67" s="24">
        <v>0</v>
      </c>
      <c r="G67" s="24">
        <v>0</v>
      </c>
    </row>
    <row r="68" spans="1:7">
      <c r="A68" s="24"/>
      <c r="B68" s="24" t="s">
        <v>73</v>
      </c>
      <c r="C68" s="24">
        <v>18</v>
      </c>
      <c r="D68" s="30">
        <v>524.55</v>
      </c>
      <c r="E68" s="30">
        <v>524.55</v>
      </c>
      <c r="F68" s="24">
        <v>0</v>
      </c>
      <c r="G68" s="24">
        <v>0</v>
      </c>
    </row>
    <row r="69" spans="1:7">
      <c r="A69" s="24"/>
      <c r="B69" s="81" t="s">
        <v>74</v>
      </c>
      <c r="C69" s="24">
        <v>1</v>
      </c>
      <c r="D69" s="30">
        <v>100</v>
      </c>
      <c r="E69" s="30">
        <v>100</v>
      </c>
      <c r="F69" s="24">
        <v>0</v>
      </c>
      <c r="G69" s="24">
        <v>0</v>
      </c>
    </row>
    <row r="70" spans="1:7">
      <c r="A70" s="24"/>
      <c r="B70" s="24" t="s">
        <v>75</v>
      </c>
      <c r="C70" s="24">
        <v>1</v>
      </c>
      <c r="D70" s="30">
        <v>100</v>
      </c>
      <c r="E70" s="30">
        <v>100</v>
      </c>
      <c r="F70" s="24">
        <v>0</v>
      </c>
      <c r="G70" s="24">
        <v>0</v>
      </c>
    </row>
  </sheetData>
  <mergeCells count="9">
    <mergeCell ref="A1:B1"/>
    <mergeCell ref="A2:G2"/>
    <mergeCell ref="D3:G3"/>
    <mergeCell ref="E4:F4"/>
    <mergeCell ref="A3:A5"/>
    <mergeCell ref="B3:B5"/>
    <mergeCell ref="C3:C5"/>
    <mergeCell ref="D4:D5"/>
    <mergeCell ref="G4:G5"/>
  </mergeCells>
  <printOptions horizontalCentered="1"/>
  <pageMargins left="0.550694444444444" right="0.354166666666667" top="0.944444444444444" bottom="0.550694444444444" header="0.511805555555556" footer="0.314583333333333"/>
  <pageSetup paperSize="9" scale="95" firstPageNumber="14" fitToHeight="0" orientation="portrait" useFirstPageNumber="1" horizontalDpi="600"/>
  <headerFooter>
    <oddFooter>&amp;C－&amp;P－</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491"/>
  <sheetViews>
    <sheetView tabSelected="1" view="pageBreakPreview" zoomScale="130" zoomScaleNormal="100" topLeftCell="B121" workbookViewId="0">
      <selection activeCell="H113" sqref="H113"/>
    </sheetView>
  </sheetViews>
  <sheetFormatPr defaultColWidth="9" defaultRowHeight="14.25"/>
  <cols>
    <col min="1" max="1" width="6.375" customWidth="1"/>
    <col min="2" max="2" width="14.75" customWidth="1"/>
    <col min="3" max="3" width="6.75" customWidth="1"/>
    <col min="4" max="4" width="17.875" style="11" customWidth="1"/>
    <col min="5" max="5" width="33.25" style="11" customWidth="1"/>
    <col min="6" max="7" width="5.75" style="11" customWidth="1"/>
    <col min="8" max="8" width="88.9333333333333" style="11" customWidth="1"/>
    <col min="9" max="9" width="5.725" style="11" customWidth="1"/>
    <col min="10" max="12" width="9" style="11" customWidth="1"/>
    <col min="13" max="14" width="10.875" style="12" customWidth="1"/>
    <col min="15" max="15" width="8.81666666666667" style="11" customWidth="1"/>
    <col min="16" max="16" width="9.10833333333333" style="11" customWidth="1"/>
    <col min="17" max="17" width="9.25833333333333" style="11" customWidth="1"/>
    <col min="18" max="18" width="8.81666666666667" style="11" customWidth="1"/>
    <col min="19" max="19" width="4.375" style="11" customWidth="1"/>
    <col min="20" max="20" width="4.25" style="11" customWidth="1"/>
    <col min="21" max="21" width="4.375" style="11" customWidth="1"/>
    <col min="22" max="22" width="3.875" style="11" customWidth="1"/>
    <col min="23" max="23" width="8.25" style="11" customWidth="1"/>
    <col min="24" max="24" width="8.90833333333333" style="11" customWidth="1"/>
    <col min="25" max="25" width="18.8666666666667" customWidth="1"/>
  </cols>
  <sheetData>
    <row r="1" ht="25.5" spans="1:25">
      <c r="A1" s="13" t="s">
        <v>76</v>
      </c>
      <c r="B1" s="13"/>
      <c r="C1" s="13"/>
      <c r="D1" s="13"/>
      <c r="E1" s="13"/>
      <c r="F1" s="13"/>
      <c r="G1" s="13"/>
      <c r="H1" s="13"/>
      <c r="I1" s="13"/>
      <c r="J1" s="13"/>
      <c r="K1" s="13"/>
      <c r="L1" s="13"/>
      <c r="M1" s="33"/>
      <c r="N1" s="33"/>
      <c r="O1" s="13"/>
      <c r="P1" s="13"/>
      <c r="Q1" s="13"/>
      <c r="R1" s="13"/>
      <c r="S1" s="13"/>
      <c r="T1" s="13"/>
      <c r="U1" s="13"/>
      <c r="V1" s="13"/>
      <c r="W1" s="13"/>
      <c r="X1" s="13"/>
      <c r="Y1" s="13"/>
    </row>
    <row r="2" spans="1:25">
      <c r="A2" s="14" t="s">
        <v>2</v>
      </c>
      <c r="B2" s="14" t="s">
        <v>3</v>
      </c>
      <c r="C2" s="14" t="s">
        <v>77</v>
      </c>
      <c r="D2" s="14" t="s">
        <v>78</v>
      </c>
      <c r="E2" s="14" t="s">
        <v>79</v>
      </c>
      <c r="F2" s="14" t="s">
        <v>80</v>
      </c>
      <c r="G2" s="14" t="s">
        <v>81</v>
      </c>
      <c r="H2" s="15" t="s">
        <v>82</v>
      </c>
      <c r="I2" s="15" t="s">
        <v>83</v>
      </c>
      <c r="J2" s="15" t="s">
        <v>84</v>
      </c>
      <c r="K2" s="15" t="s">
        <v>85</v>
      </c>
      <c r="L2" s="15" t="s">
        <v>86</v>
      </c>
      <c r="M2" s="34" t="s">
        <v>5</v>
      </c>
      <c r="N2" s="34"/>
      <c r="O2" s="15"/>
      <c r="P2" s="15"/>
      <c r="Q2" s="39" t="s">
        <v>87</v>
      </c>
      <c r="R2" s="40"/>
      <c r="S2" s="15" t="s">
        <v>88</v>
      </c>
      <c r="T2" s="15" t="s">
        <v>89</v>
      </c>
      <c r="U2" s="15" t="s">
        <v>90</v>
      </c>
      <c r="V2" s="15" t="s">
        <v>91</v>
      </c>
      <c r="W2" s="15"/>
      <c r="X2" s="15" t="s">
        <v>92</v>
      </c>
      <c r="Y2" s="15"/>
    </row>
    <row r="3" ht="29" customHeight="1" spans="1:25">
      <c r="A3" s="16"/>
      <c r="B3" s="16"/>
      <c r="C3" s="16"/>
      <c r="D3" s="16"/>
      <c r="E3" s="16"/>
      <c r="F3" s="16"/>
      <c r="G3" s="16"/>
      <c r="H3" s="15"/>
      <c r="I3" s="15"/>
      <c r="J3" s="15"/>
      <c r="K3" s="15"/>
      <c r="L3" s="15"/>
      <c r="M3" s="35" t="s">
        <v>6</v>
      </c>
      <c r="N3" s="34" t="s">
        <v>7</v>
      </c>
      <c r="O3" s="15"/>
      <c r="P3" s="15" t="s">
        <v>8</v>
      </c>
      <c r="Q3" s="14" t="s">
        <v>93</v>
      </c>
      <c r="R3" s="14" t="s">
        <v>94</v>
      </c>
      <c r="S3" s="15"/>
      <c r="T3" s="15"/>
      <c r="U3" s="15"/>
      <c r="V3" s="15" t="s">
        <v>95</v>
      </c>
      <c r="W3" s="15" t="s">
        <v>96</v>
      </c>
      <c r="X3" s="15" t="s">
        <v>92</v>
      </c>
      <c r="Y3" s="15" t="s">
        <v>97</v>
      </c>
    </row>
    <row r="4" ht="31" customHeight="1" spans="1:25">
      <c r="A4" s="16"/>
      <c r="B4" s="16"/>
      <c r="C4" s="16"/>
      <c r="D4" s="16"/>
      <c r="E4" s="16"/>
      <c r="F4" s="16"/>
      <c r="G4" s="16"/>
      <c r="H4" s="15"/>
      <c r="I4" s="15"/>
      <c r="J4" s="15"/>
      <c r="K4" s="15"/>
      <c r="L4" s="15"/>
      <c r="M4" s="35"/>
      <c r="N4" s="34" t="s">
        <v>9</v>
      </c>
      <c r="O4" s="15" t="s">
        <v>10</v>
      </c>
      <c r="P4" s="15"/>
      <c r="Q4" s="16"/>
      <c r="R4" s="16"/>
      <c r="S4" s="15"/>
      <c r="T4" s="15"/>
      <c r="U4" s="15"/>
      <c r="V4" s="15"/>
      <c r="W4" s="15"/>
      <c r="X4" s="15"/>
      <c r="Y4" s="15"/>
    </row>
    <row r="5" s="8" customFormat="1" ht="55" customHeight="1" spans="1:25">
      <c r="A5" s="15"/>
      <c r="B5" s="15" t="s">
        <v>11</v>
      </c>
      <c r="C5" s="14" t="s">
        <v>98</v>
      </c>
      <c r="D5" s="15"/>
      <c r="E5" s="15"/>
      <c r="F5" s="15"/>
      <c r="G5" s="15"/>
      <c r="H5" s="15"/>
      <c r="I5" s="15">
        <f>I6+I619+I718+I1468+I1489</f>
        <v>1422</v>
      </c>
      <c r="J5" s="15"/>
      <c r="K5" s="15"/>
      <c r="L5" s="15"/>
      <c r="M5" s="15">
        <f t="shared" ref="M5:R5" si="0">M6+M619+M718+M1468+M1489</f>
        <v>96026.12</v>
      </c>
      <c r="N5" s="15">
        <f t="shared" si="0"/>
        <v>89693.23</v>
      </c>
      <c r="O5" s="15">
        <f t="shared" si="0"/>
        <v>5560.8</v>
      </c>
      <c r="P5" s="15">
        <f t="shared" si="0"/>
        <v>772.09</v>
      </c>
      <c r="Q5" s="15">
        <f t="shared" si="0"/>
        <v>1485338</v>
      </c>
      <c r="R5" s="15">
        <f t="shared" si="0"/>
        <v>359947</v>
      </c>
      <c r="S5" s="15"/>
      <c r="T5" s="15"/>
      <c r="U5" s="15"/>
      <c r="V5" s="15"/>
      <c r="W5" s="15"/>
      <c r="X5" s="15"/>
      <c r="Y5" s="15"/>
    </row>
    <row r="6" ht="28" customHeight="1" spans="1:25">
      <c r="A6" s="17"/>
      <c r="B6" s="15" t="s">
        <v>12</v>
      </c>
      <c r="C6" s="18"/>
      <c r="D6" s="17"/>
      <c r="E6" s="17"/>
      <c r="F6" s="17"/>
      <c r="G6" s="17"/>
      <c r="H6" s="17"/>
      <c r="I6" s="17">
        <f>I7+I136+I204+I529+I577+I604</f>
        <v>585</v>
      </c>
      <c r="J6" s="17"/>
      <c r="K6" s="17"/>
      <c r="L6" s="17"/>
      <c r="M6" s="36">
        <f t="shared" ref="M6:R6" si="1">M7+M136+M204+M529+M577+M604</f>
        <v>51363.185</v>
      </c>
      <c r="N6" s="36">
        <f t="shared" si="1"/>
        <v>49083.665</v>
      </c>
      <c r="O6" s="17">
        <f t="shared" si="1"/>
        <v>1563</v>
      </c>
      <c r="P6" s="17">
        <f t="shared" si="1"/>
        <v>716.52</v>
      </c>
      <c r="Q6" s="17">
        <f t="shared" si="1"/>
        <v>473593</v>
      </c>
      <c r="R6" s="17">
        <f t="shared" si="1"/>
        <v>175866</v>
      </c>
      <c r="S6" s="17"/>
      <c r="T6" s="17"/>
      <c r="U6" s="17"/>
      <c r="V6" s="17"/>
      <c r="W6" s="17"/>
      <c r="X6" s="17"/>
      <c r="Y6" s="17"/>
    </row>
    <row r="7" spans="1:25">
      <c r="A7" s="19"/>
      <c r="B7" s="19" t="s">
        <v>13</v>
      </c>
      <c r="C7" s="19"/>
      <c r="D7" s="19"/>
      <c r="E7" s="19"/>
      <c r="F7" s="19"/>
      <c r="G7" s="19"/>
      <c r="H7" s="19"/>
      <c r="I7" s="19">
        <f>I8+I76+I98+I123+I131</f>
        <v>123</v>
      </c>
      <c r="J7" s="19"/>
      <c r="K7" s="19"/>
      <c r="L7" s="19"/>
      <c r="M7" s="37">
        <f t="shared" ref="M7:R7" si="2">M8+M76+M98+M123+M131</f>
        <v>15674.34</v>
      </c>
      <c r="N7" s="37">
        <f t="shared" si="2"/>
        <v>13971.82</v>
      </c>
      <c r="O7" s="19">
        <f t="shared" si="2"/>
        <v>1120</v>
      </c>
      <c r="P7" s="19">
        <f t="shared" si="2"/>
        <v>582.52</v>
      </c>
      <c r="Q7" s="19">
        <f t="shared" si="2"/>
        <v>102555</v>
      </c>
      <c r="R7" s="19">
        <f t="shared" si="2"/>
        <v>43072</v>
      </c>
      <c r="S7" s="19"/>
      <c r="T7" s="19"/>
      <c r="U7" s="19"/>
      <c r="V7" s="19"/>
      <c r="W7" s="19"/>
      <c r="X7" s="19"/>
      <c r="Y7" s="19"/>
    </row>
    <row r="8" spans="1:25">
      <c r="A8" s="20"/>
      <c r="B8" s="20" t="s">
        <v>14</v>
      </c>
      <c r="C8" s="21"/>
      <c r="D8" s="20"/>
      <c r="E8" s="20"/>
      <c r="F8" s="20"/>
      <c r="G8" s="20"/>
      <c r="H8" s="20"/>
      <c r="I8" s="20">
        <v>67</v>
      </c>
      <c r="J8" s="20"/>
      <c r="K8" s="20"/>
      <c r="L8" s="20"/>
      <c r="M8" s="38">
        <f t="shared" ref="M8:R8" si="3">SUM(M9:M75)</f>
        <v>4436.82</v>
      </c>
      <c r="N8" s="38">
        <f t="shared" si="3"/>
        <v>4431.82</v>
      </c>
      <c r="O8" s="20">
        <f t="shared" si="3"/>
        <v>0</v>
      </c>
      <c r="P8" s="20">
        <f t="shared" si="3"/>
        <v>5</v>
      </c>
      <c r="Q8" s="20">
        <f t="shared" si="3"/>
        <v>57412</v>
      </c>
      <c r="R8" s="20">
        <f t="shared" si="3"/>
        <v>30918</v>
      </c>
      <c r="S8" s="20"/>
      <c r="T8" s="20"/>
      <c r="U8" s="20"/>
      <c r="V8" s="20"/>
      <c r="W8" s="20"/>
      <c r="X8" s="20"/>
      <c r="Y8" s="20"/>
    </row>
    <row r="9" ht="45" spans="1:25">
      <c r="A9" s="22">
        <v>1</v>
      </c>
      <c r="B9" s="23"/>
      <c r="C9" s="24"/>
      <c r="D9" s="25" t="s">
        <v>99</v>
      </c>
      <c r="E9" s="25" t="s">
        <v>100</v>
      </c>
      <c r="F9" s="25" t="s">
        <v>101</v>
      </c>
      <c r="G9" s="26" t="s">
        <v>102</v>
      </c>
      <c r="H9" s="24" t="s">
        <v>103</v>
      </c>
      <c r="I9" s="25" t="s">
        <v>104</v>
      </c>
      <c r="J9" s="27" t="s">
        <v>105</v>
      </c>
      <c r="K9" s="25" t="s">
        <v>102</v>
      </c>
      <c r="L9" s="25">
        <v>2026</v>
      </c>
      <c r="M9" s="30">
        <v>100</v>
      </c>
      <c r="N9" s="30">
        <v>100</v>
      </c>
      <c r="O9" s="29"/>
      <c r="P9" s="29"/>
      <c r="Q9" s="29">
        <v>2460</v>
      </c>
      <c r="R9" s="29">
        <v>2460</v>
      </c>
      <c r="S9" s="25" t="s">
        <v>106</v>
      </c>
      <c r="T9" s="25" t="s">
        <v>107</v>
      </c>
      <c r="U9" s="25" t="s">
        <v>107</v>
      </c>
      <c r="V9" s="25" t="s">
        <v>106</v>
      </c>
      <c r="W9" s="25"/>
      <c r="X9" s="22" t="s">
        <v>106</v>
      </c>
      <c r="Y9" s="43"/>
    </row>
    <row r="10" ht="33.75" spans="1:25">
      <c r="A10" s="22">
        <v>2</v>
      </c>
      <c r="B10" s="23"/>
      <c r="C10" s="24"/>
      <c r="D10" s="27" t="s">
        <v>108</v>
      </c>
      <c r="E10" s="27" t="s">
        <v>109</v>
      </c>
      <c r="F10" s="25" t="s">
        <v>101</v>
      </c>
      <c r="G10" s="28" t="s">
        <v>110</v>
      </c>
      <c r="H10" s="24" t="s">
        <v>103</v>
      </c>
      <c r="I10" s="27" t="s">
        <v>111</v>
      </c>
      <c r="J10" s="27" t="s">
        <v>105</v>
      </c>
      <c r="K10" s="27" t="s">
        <v>110</v>
      </c>
      <c r="L10" s="25">
        <v>2026</v>
      </c>
      <c r="M10" s="30">
        <v>60</v>
      </c>
      <c r="N10" s="30">
        <v>60</v>
      </c>
      <c r="O10" s="29"/>
      <c r="P10" s="29"/>
      <c r="Q10" s="29">
        <v>1010</v>
      </c>
      <c r="R10" s="29">
        <v>1010</v>
      </c>
      <c r="S10" s="22" t="s">
        <v>106</v>
      </c>
      <c r="T10" s="27" t="s">
        <v>107</v>
      </c>
      <c r="U10" s="27" t="s">
        <v>106</v>
      </c>
      <c r="V10" s="27" t="s">
        <v>106</v>
      </c>
      <c r="W10" s="27"/>
      <c r="X10" s="22" t="s">
        <v>106</v>
      </c>
      <c r="Y10" s="27"/>
    </row>
    <row r="11" ht="22.5" spans="1:25">
      <c r="A11" s="22">
        <v>3</v>
      </c>
      <c r="B11" s="24"/>
      <c r="C11" s="24"/>
      <c r="D11" s="25" t="s">
        <v>112</v>
      </c>
      <c r="E11" s="25" t="s">
        <v>113</v>
      </c>
      <c r="F11" s="25" t="s">
        <v>101</v>
      </c>
      <c r="G11" s="26" t="s">
        <v>114</v>
      </c>
      <c r="H11" s="24" t="s">
        <v>103</v>
      </c>
      <c r="I11" s="25" t="s">
        <v>104</v>
      </c>
      <c r="J11" s="27" t="s">
        <v>105</v>
      </c>
      <c r="K11" s="25" t="s">
        <v>114</v>
      </c>
      <c r="L11" s="25">
        <v>2026</v>
      </c>
      <c r="M11" s="30">
        <v>20</v>
      </c>
      <c r="N11" s="30">
        <v>20</v>
      </c>
      <c r="O11" s="29"/>
      <c r="P11" s="29"/>
      <c r="Q11" s="29">
        <v>100</v>
      </c>
      <c r="R11" s="29">
        <v>100</v>
      </c>
      <c r="S11" s="24" t="s">
        <v>106</v>
      </c>
      <c r="T11" s="24" t="s">
        <v>107</v>
      </c>
      <c r="U11" s="24" t="s">
        <v>106</v>
      </c>
      <c r="V11" s="24" t="s">
        <v>106</v>
      </c>
      <c r="W11" s="24"/>
      <c r="X11" s="22" t="s">
        <v>106</v>
      </c>
      <c r="Y11" s="24"/>
    </row>
    <row r="12" ht="56.25" spans="1:25">
      <c r="A12" s="22">
        <v>4</v>
      </c>
      <c r="B12" s="24"/>
      <c r="C12" s="24"/>
      <c r="D12" s="24" t="s">
        <v>115</v>
      </c>
      <c r="E12" s="24" t="s">
        <v>116</v>
      </c>
      <c r="F12" s="25" t="s">
        <v>101</v>
      </c>
      <c r="G12" s="24" t="s">
        <v>117</v>
      </c>
      <c r="H12" s="24" t="s">
        <v>103</v>
      </c>
      <c r="I12" s="24" t="s">
        <v>118</v>
      </c>
      <c r="J12" s="27" t="s">
        <v>105</v>
      </c>
      <c r="K12" s="24" t="s">
        <v>117</v>
      </c>
      <c r="L12" s="25">
        <v>2026</v>
      </c>
      <c r="M12" s="30">
        <v>45</v>
      </c>
      <c r="N12" s="30">
        <v>45</v>
      </c>
      <c r="O12" s="29"/>
      <c r="P12" s="29"/>
      <c r="Q12" s="29">
        <v>5503</v>
      </c>
      <c r="R12" s="29">
        <v>364</v>
      </c>
      <c r="S12" s="24" t="s">
        <v>106</v>
      </c>
      <c r="T12" s="24" t="s">
        <v>107</v>
      </c>
      <c r="U12" s="24" t="s">
        <v>106</v>
      </c>
      <c r="V12" s="24" t="s">
        <v>106</v>
      </c>
      <c r="W12" s="41"/>
      <c r="X12" s="22" t="s">
        <v>106</v>
      </c>
      <c r="Y12" s="41"/>
    </row>
    <row r="13" ht="45" spans="1:25">
      <c r="A13" s="22">
        <v>5</v>
      </c>
      <c r="B13" s="23"/>
      <c r="C13" s="24"/>
      <c r="D13" s="27" t="s">
        <v>119</v>
      </c>
      <c r="E13" s="27" t="s">
        <v>120</v>
      </c>
      <c r="F13" s="25" t="s">
        <v>101</v>
      </c>
      <c r="G13" s="24" t="s">
        <v>121</v>
      </c>
      <c r="H13" s="24" t="s">
        <v>103</v>
      </c>
      <c r="I13" s="24" t="s">
        <v>122</v>
      </c>
      <c r="J13" s="27" t="s">
        <v>105</v>
      </c>
      <c r="K13" s="24" t="s">
        <v>121</v>
      </c>
      <c r="L13" s="25">
        <v>2026</v>
      </c>
      <c r="M13" s="30">
        <v>76</v>
      </c>
      <c r="N13" s="30">
        <v>76</v>
      </c>
      <c r="O13" s="29"/>
      <c r="P13" s="29"/>
      <c r="Q13" s="29">
        <v>520</v>
      </c>
      <c r="R13" s="29">
        <v>520</v>
      </c>
      <c r="S13" s="42" t="s">
        <v>106</v>
      </c>
      <c r="T13" s="42" t="s">
        <v>107</v>
      </c>
      <c r="U13" s="24" t="s">
        <v>106</v>
      </c>
      <c r="V13" s="42" t="s">
        <v>106</v>
      </c>
      <c r="W13" s="42"/>
      <c r="X13" s="22" t="s">
        <v>106</v>
      </c>
      <c r="Y13" s="44"/>
    </row>
    <row r="14" ht="33.75" spans="1:25">
      <c r="A14" s="22">
        <v>6</v>
      </c>
      <c r="B14" s="23"/>
      <c r="C14" s="24"/>
      <c r="D14" s="27" t="s">
        <v>123</v>
      </c>
      <c r="E14" s="27" t="s">
        <v>124</v>
      </c>
      <c r="F14" s="25" t="s">
        <v>101</v>
      </c>
      <c r="G14" s="24" t="s">
        <v>125</v>
      </c>
      <c r="H14" s="24" t="s">
        <v>103</v>
      </c>
      <c r="I14" s="24" t="s">
        <v>122</v>
      </c>
      <c r="J14" s="27" t="s">
        <v>105</v>
      </c>
      <c r="K14" s="24" t="s">
        <v>125</v>
      </c>
      <c r="L14" s="25">
        <v>2026</v>
      </c>
      <c r="M14" s="30">
        <v>21</v>
      </c>
      <c r="N14" s="30">
        <v>21</v>
      </c>
      <c r="O14" s="29"/>
      <c r="P14" s="29"/>
      <c r="Q14" s="29">
        <v>160</v>
      </c>
      <c r="R14" s="29">
        <v>160</v>
      </c>
      <c r="S14" s="42" t="s">
        <v>106</v>
      </c>
      <c r="T14" s="42" t="s">
        <v>107</v>
      </c>
      <c r="U14" s="42" t="s">
        <v>106</v>
      </c>
      <c r="V14" s="42" t="s">
        <v>106</v>
      </c>
      <c r="W14" s="42"/>
      <c r="X14" s="22" t="s">
        <v>106</v>
      </c>
      <c r="Y14" s="44"/>
    </row>
    <row r="15" ht="33.75" spans="1:25">
      <c r="A15" s="22">
        <v>7</v>
      </c>
      <c r="B15" s="29"/>
      <c r="C15" s="24"/>
      <c r="D15" s="24" t="s">
        <v>126</v>
      </c>
      <c r="E15" s="24" t="s">
        <v>127</v>
      </c>
      <c r="F15" s="25" t="s">
        <v>101</v>
      </c>
      <c r="G15" s="24" t="s">
        <v>128</v>
      </c>
      <c r="H15" s="24" t="s">
        <v>103</v>
      </c>
      <c r="I15" s="24" t="s">
        <v>129</v>
      </c>
      <c r="J15" s="27" t="s">
        <v>105</v>
      </c>
      <c r="K15" s="24" t="s">
        <v>128</v>
      </c>
      <c r="L15" s="25">
        <v>2026</v>
      </c>
      <c r="M15" s="30">
        <v>130</v>
      </c>
      <c r="N15" s="30">
        <v>130</v>
      </c>
      <c r="O15" s="29"/>
      <c r="P15" s="29"/>
      <c r="Q15" s="29">
        <v>2532</v>
      </c>
      <c r="R15" s="29">
        <v>2532</v>
      </c>
      <c r="S15" s="24" t="s">
        <v>106</v>
      </c>
      <c r="T15" s="24" t="s">
        <v>106</v>
      </c>
      <c r="U15" s="24" t="s">
        <v>106</v>
      </c>
      <c r="V15" s="24" t="s">
        <v>106</v>
      </c>
      <c r="W15" s="24"/>
      <c r="X15" s="22" t="s">
        <v>106</v>
      </c>
      <c r="Y15" s="24"/>
    </row>
    <row r="16" ht="33.75" spans="1:25">
      <c r="A16" s="22">
        <v>8</v>
      </c>
      <c r="B16" s="29"/>
      <c r="C16" s="24"/>
      <c r="D16" s="24" t="s">
        <v>130</v>
      </c>
      <c r="E16" s="24" t="s">
        <v>131</v>
      </c>
      <c r="F16" s="25" t="s">
        <v>101</v>
      </c>
      <c r="G16" s="24" t="s">
        <v>132</v>
      </c>
      <c r="H16" s="24" t="s">
        <v>103</v>
      </c>
      <c r="I16" s="24" t="s">
        <v>133</v>
      </c>
      <c r="J16" s="27" t="s">
        <v>105</v>
      </c>
      <c r="K16" s="24" t="s">
        <v>132</v>
      </c>
      <c r="L16" s="25">
        <v>2026</v>
      </c>
      <c r="M16" s="30">
        <v>94.8</v>
      </c>
      <c r="N16" s="30">
        <v>94.8</v>
      </c>
      <c r="O16" s="29"/>
      <c r="P16" s="29"/>
      <c r="Q16" s="29">
        <v>1564</v>
      </c>
      <c r="R16" s="29">
        <v>1564</v>
      </c>
      <c r="S16" s="24" t="s">
        <v>106</v>
      </c>
      <c r="T16" s="24" t="s">
        <v>107</v>
      </c>
      <c r="U16" s="24" t="s">
        <v>107</v>
      </c>
      <c r="V16" s="24" t="s">
        <v>106</v>
      </c>
      <c r="W16" s="24"/>
      <c r="X16" s="22" t="s">
        <v>106</v>
      </c>
      <c r="Y16" s="24"/>
    </row>
    <row r="17" ht="45" spans="1:25">
      <c r="A17" s="22">
        <v>9</v>
      </c>
      <c r="B17" s="29"/>
      <c r="C17" s="24"/>
      <c r="D17" s="24" t="s">
        <v>134</v>
      </c>
      <c r="E17" s="24" t="s">
        <v>135</v>
      </c>
      <c r="F17" s="25" t="s">
        <v>101</v>
      </c>
      <c r="G17" s="24" t="s">
        <v>136</v>
      </c>
      <c r="H17" s="24" t="s">
        <v>103</v>
      </c>
      <c r="I17" s="24" t="s">
        <v>104</v>
      </c>
      <c r="J17" s="27" t="s">
        <v>105</v>
      </c>
      <c r="K17" s="24" t="s">
        <v>137</v>
      </c>
      <c r="L17" s="25">
        <v>2026</v>
      </c>
      <c r="M17" s="30">
        <v>23</v>
      </c>
      <c r="N17" s="30">
        <v>23</v>
      </c>
      <c r="O17" s="29"/>
      <c r="P17" s="29"/>
      <c r="Q17" s="29">
        <v>450</v>
      </c>
      <c r="R17" s="29">
        <v>450</v>
      </c>
      <c r="S17" s="24" t="s">
        <v>106</v>
      </c>
      <c r="T17" s="24" t="s">
        <v>107</v>
      </c>
      <c r="U17" s="24" t="s">
        <v>106</v>
      </c>
      <c r="V17" s="24" t="s">
        <v>106</v>
      </c>
      <c r="W17" s="24"/>
      <c r="X17" s="22" t="s">
        <v>106</v>
      </c>
      <c r="Y17" s="24"/>
    </row>
    <row r="18" ht="33.75" spans="1:25">
      <c r="A18" s="22">
        <v>10</v>
      </c>
      <c r="B18" s="29"/>
      <c r="C18" s="24"/>
      <c r="D18" s="24" t="s">
        <v>138</v>
      </c>
      <c r="E18" s="24" t="s">
        <v>139</v>
      </c>
      <c r="F18" s="25" t="s">
        <v>101</v>
      </c>
      <c r="G18" s="24" t="s">
        <v>140</v>
      </c>
      <c r="H18" s="24" t="s">
        <v>103</v>
      </c>
      <c r="I18" s="24" t="s">
        <v>141</v>
      </c>
      <c r="J18" s="27" t="s">
        <v>105</v>
      </c>
      <c r="K18" s="24" t="s">
        <v>140</v>
      </c>
      <c r="L18" s="25">
        <v>2026</v>
      </c>
      <c r="M18" s="30">
        <v>35</v>
      </c>
      <c r="N18" s="30">
        <v>35</v>
      </c>
      <c r="O18" s="29"/>
      <c r="P18" s="29"/>
      <c r="Q18" s="29">
        <v>165</v>
      </c>
      <c r="R18" s="29">
        <v>165</v>
      </c>
      <c r="S18" s="24" t="s">
        <v>106</v>
      </c>
      <c r="T18" s="24" t="s">
        <v>107</v>
      </c>
      <c r="U18" s="24" t="s">
        <v>106</v>
      </c>
      <c r="V18" s="24" t="s">
        <v>106</v>
      </c>
      <c r="W18" s="24"/>
      <c r="X18" s="22" t="s">
        <v>106</v>
      </c>
      <c r="Y18" s="24"/>
    </row>
    <row r="19" ht="45" spans="1:25">
      <c r="A19" s="22">
        <v>11</v>
      </c>
      <c r="B19" s="29"/>
      <c r="C19" s="24"/>
      <c r="D19" s="24" t="s">
        <v>142</v>
      </c>
      <c r="E19" s="24" t="s">
        <v>143</v>
      </c>
      <c r="F19" s="25" t="s">
        <v>101</v>
      </c>
      <c r="G19" s="24" t="s">
        <v>144</v>
      </c>
      <c r="H19" s="24" t="s">
        <v>103</v>
      </c>
      <c r="I19" s="24" t="s">
        <v>145</v>
      </c>
      <c r="J19" s="27" t="s">
        <v>105</v>
      </c>
      <c r="K19" s="24" t="s">
        <v>144</v>
      </c>
      <c r="L19" s="25">
        <v>2026</v>
      </c>
      <c r="M19" s="30">
        <v>25</v>
      </c>
      <c r="N19" s="30">
        <v>25</v>
      </c>
      <c r="O19" s="29"/>
      <c r="P19" s="29"/>
      <c r="Q19" s="29">
        <v>501</v>
      </c>
      <c r="R19" s="29">
        <v>101</v>
      </c>
      <c r="S19" s="24" t="s">
        <v>106</v>
      </c>
      <c r="T19" s="24" t="s">
        <v>107</v>
      </c>
      <c r="U19" s="24" t="s">
        <v>107</v>
      </c>
      <c r="V19" s="24" t="s">
        <v>106</v>
      </c>
      <c r="W19" s="24"/>
      <c r="X19" s="22" t="s">
        <v>106</v>
      </c>
      <c r="Y19" s="24"/>
    </row>
    <row r="20" ht="33.75" spans="1:25">
      <c r="A20" s="22">
        <v>12</v>
      </c>
      <c r="B20" s="24"/>
      <c r="C20" s="24"/>
      <c r="D20" s="24" t="s">
        <v>146</v>
      </c>
      <c r="E20" s="24" t="s">
        <v>147</v>
      </c>
      <c r="F20" s="25" t="s">
        <v>101</v>
      </c>
      <c r="G20" s="24" t="s">
        <v>148</v>
      </c>
      <c r="H20" s="24" t="s">
        <v>103</v>
      </c>
      <c r="I20" s="24" t="s">
        <v>104</v>
      </c>
      <c r="J20" s="27" t="s">
        <v>105</v>
      </c>
      <c r="K20" s="24" t="s">
        <v>148</v>
      </c>
      <c r="L20" s="25">
        <v>2026</v>
      </c>
      <c r="M20" s="30">
        <v>81.8</v>
      </c>
      <c r="N20" s="30">
        <v>81.8</v>
      </c>
      <c r="O20" s="29"/>
      <c r="P20" s="29"/>
      <c r="Q20" s="29">
        <v>1680</v>
      </c>
      <c r="R20" s="29">
        <v>1380</v>
      </c>
      <c r="S20" s="24" t="s">
        <v>106</v>
      </c>
      <c r="T20" s="24" t="s">
        <v>107</v>
      </c>
      <c r="U20" s="24" t="s">
        <v>107</v>
      </c>
      <c r="V20" s="24" t="s">
        <v>106</v>
      </c>
      <c r="W20" s="24"/>
      <c r="X20" s="22" t="s">
        <v>106</v>
      </c>
      <c r="Y20" s="24"/>
    </row>
    <row r="21" ht="22.5" spans="1:25">
      <c r="A21" s="22">
        <v>13</v>
      </c>
      <c r="B21" s="24"/>
      <c r="C21" s="24"/>
      <c r="D21" s="24" t="s">
        <v>149</v>
      </c>
      <c r="E21" s="24" t="s">
        <v>150</v>
      </c>
      <c r="F21" s="25" t="s">
        <v>101</v>
      </c>
      <c r="G21" s="24" t="s">
        <v>151</v>
      </c>
      <c r="H21" s="24" t="s">
        <v>103</v>
      </c>
      <c r="I21" s="24" t="s">
        <v>104</v>
      </c>
      <c r="J21" s="27" t="s">
        <v>105</v>
      </c>
      <c r="K21" s="24" t="s">
        <v>151</v>
      </c>
      <c r="L21" s="25">
        <v>2026</v>
      </c>
      <c r="M21" s="30">
        <v>88</v>
      </c>
      <c r="N21" s="30">
        <v>88</v>
      </c>
      <c r="O21" s="29"/>
      <c r="P21" s="29"/>
      <c r="Q21" s="29">
        <v>440</v>
      </c>
      <c r="R21" s="29">
        <v>440</v>
      </c>
      <c r="S21" s="24" t="s">
        <v>106</v>
      </c>
      <c r="T21" s="24" t="s">
        <v>107</v>
      </c>
      <c r="U21" s="24" t="s">
        <v>106</v>
      </c>
      <c r="V21" s="24" t="s">
        <v>106</v>
      </c>
      <c r="W21" s="24"/>
      <c r="X21" s="22" t="s">
        <v>106</v>
      </c>
      <c r="Y21" s="24"/>
    </row>
    <row r="22" ht="45" spans="1:25">
      <c r="A22" s="22">
        <v>14</v>
      </c>
      <c r="B22" s="24"/>
      <c r="C22" s="24"/>
      <c r="D22" s="24" t="s">
        <v>152</v>
      </c>
      <c r="E22" s="24" t="s">
        <v>153</v>
      </c>
      <c r="F22" s="25" t="s">
        <v>101</v>
      </c>
      <c r="G22" s="24" t="s">
        <v>154</v>
      </c>
      <c r="H22" s="24" t="s">
        <v>103</v>
      </c>
      <c r="I22" s="24" t="s">
        <v>145</v>
      </c>
      <c r="J22" s="27" t="s">
        <v>105</v>
      </c>
      <c r="K22" s="24" t="s">
        <v>154</v>
      </c>
      <c r="L22" s="25">
        <v>2026</v>
      </c>
      <c r="M22" s="30">
        <v>75</v>
      </c>
      <c r="N22" s="30">
        <v>75</v>
      </c>
      <c r="O22" s="29"/>
      <c r="P22" s="29"/>
      <c r="Q22" s="29">
        <v>300</v>
      </c>
      <c r="R22" s="29">
        <v>300</v>
      </c>
      <c r="S22" s="24" t="s">
        <v>106</v>
      </c>
      <c r="T22" s="24" t="s">
        <v>107</v>
      </c>
      <c r="U22" s="24" t="s">
        <v>106</v>
      </c>
      <c r="V22" s="24" t="s">
        <v>106</v>
      </c>
      <c r="W22" s="24"/>
      <c r="X22" s="42" t="s">
        <v>106</v>
      </c>
      <c r="Y22" s="24"/>
    </row>
    <row r="23" ht="45" spans="1:25">
      <c r="A23" s="22">
        <v>15</v>
      </c>
      <c r="B23" s="23"/>
      <c r="C23" s="24"/>
      <c r="D23" s="24" t="s">
        <v>155</v>
      </c>
      <c r="E23" s="24" t="s">
        <v>135</v>
      </c>
      <c r="F23" s="25" t="s">
        <v>101</v>
      </c>
      <c r="G23" s="24" t="s">
        <v>156</v>
      </c>
      <c r="H23" s="24" t="s">
        <v>103</v>
      </c>
      <c r="I23" s="24" t="s">
        <v>104</v>
      </c>
      <c r="J23" s="27" t="s">
        <v>105</v>
      </c>
      <c r="K23" s="24" t="s">
        <v>157</v>
      </c>
      <c r="L23" s="25">
        <v>2026</v>
      </c>
      <c r="M23" s="30">
        <v>22</v>
      </c>
      <c r="N23" s="30">
        <v>22</v>
      </c>
      <c r="O23" s="29"/>
      <c r="P23" s="29"/>
      <c r="Q23" s="29">
        <v>1120</v>
      </c>
      <c r="R23" s="29">
        <v>1120</v>
      </c>
      <c r="S23" s="24" t="s">
        <v>106</v>
      </c>
      <c r="T23" s="24" t="s">
        <v>158</v>
      </c>
      <c r="U23" s="24" t="s">
        <v>158</v>
      </c>
      <c r="V23" s="24" t="s">
        <v>106</v>
      </c>
      <c r="W23" s="24"/>
      <c r="X23" s="42" t="s">
        <v>106</v>
      </c>
      <c r="Y23" s="44"/>
    </row>
    <row r="24" ht="33.75" spans="1:25">
      <c r="A24" s="22">
        <v>16</v>
      </c>
      <c r="B24" s="23"/>
      <c r="C24" s="24"/>
      <c r="D24" s="24" t="s">
        <v>159</v>
      </c>
      <c r="E24" s="24" t="s">
        <v>160</v>
      </c>
      <c r="F24" s="25" t="s">
        <v>101</v>
      </c>
      <c r="G24" s="24" t="s">
        <v>161</v>
      </c>
      <c r="H24" s="24" t="s">
        <v>103</v>
      </c>
      <c r="I24" s="24" t="s">
        <v>104</v>
      </c>
      <c r="J24" s="27" t="s">
        <v>105</v>
      </c>
      <c r="K24" s="24" t="s">
        <v>162</v>
      </c>
      <c r="L24" s="25">
        <v>2026</v>
      </c>
      <c r="M24" s="30">
        <v>50</v>
      </c>
      <c r="N24" s="30">
        <v>50</v>
      </c>
      <c r="O24" s="29"/>
      <c r="P24" s="29"/>
      <c r="Q24" s="29">
        <v>1548</v>
      </c>
      <c r="R24" s="29">
        <v>1548</v>
      </c>
      <c r="S24" s="24" t="s">
        <v>106</v>
      </c>
      <c r="T24" s="24" t="s">
        <v>106</v>
      </c>
      <c r="U24" s="24" t="s">
        <v>106</v>
      </c>
      <c r="V24" s="24" t="s">
        <v>106</v>
      </c>
      <c r="W24" s="24"/>
      <c r="X24" s="42" t="s">
        <v>106</v>
      </c>
      <c r="Y24" s="24"/>
    </row>
    <row r="25" ht="33.75" spans="1:25">
      <c r="A25" s="22">
        <v>17</v>
      </c>
      <c r="B25" s="24"/>
      <c r="C25" s="24"/>
      <c r="D25" s="24" t="s">
        <v>163</v>
      </c>
      <c r="E25" s="24" t="s">
        <v>164</v>
      </c>
      <c r="F25" s="25" t="s">
        <v>101</v>
      </c>
      <c r="G25" s="24" t="s">
        <v>165</v>
      </c>
      <c r="H25" s="24" t="s">
        <v>103</v>
      </c>
      <c r="I25" s="24" t="s">
        <v>104</v>
      </c>
      <c r="J25" s="27" t="s">
        <v>105</v>
      </c>
      <c r="K25" s="24" t="s">
        <v>165</v>
      </c>
      <c r="L25" s="25">
        <v>2026</v>
      </c>
      <c r="M25" s="30">
        <v>98</v>
      </c>
      <c r="N25" s="30">
        <v>98</v>
      </c>
      <c r="O25" s="29"/>
      <c r="P25" s="29"/>
      <c r="Q25" s="29">
        <v>4155</v>
      </c>
      <c r="R25" s="29">
        <v>4155</v>
      </c>
      <c r="S25" s="24" t="s">
        <v>106</v>
      </c>
      <c r="T25" s="24" t="s">
        <v>107</v>
      </c>
      <c r="U25" s="24" t="s">
        <v>106</v>
      </c>
      <c r="V25" s="24" t="s">
        <v>106</v>
      </c>
      <c r="W25" s="24"/>
      <c r="X25" s="42" t="s">
        <v>106</v>
      </c>
      <c r="Y25" s="31"/>
    </row>
    <row r="26" ht="33.75" spans="1:25">
      <c r="A26" s="22">
        <v>18</v>
      </c>
      <c r="B26" s="23"/>
      <c r="C26" s="24"/>
      <c r="D26" s="24" t="s">
        <v>166</v>
      </c>
      <c r="E26" s="24" t="s">
        <v>167</v>
      </c>
      <c r="F26" s="25" t="s">
        <v>101</v>
      </c>
      <c r="G26" s="30" t="s">
        <v>168</v>
      </c>
      <c r="H26" s="24" t="s">
        <v>103</v>
      </c>
      <c r="I26" s="24" t="s">
        <v>169</v>
      </c>
      <c r="J26" s="27" t="s">
        <v>105</v>
      </c>
      <c r="K26" s="24" t="s">
        <v>168</v>
      </c>
      <c r="L26" s="25">
        <v>2026</v>
      </c>
      <c r="M26" s="30">
        <v>70</v>
      </c>
      <c r="N26" s="30">
        <v>70</v>
      </c>
      <c r="O26" s="29"/>
      <c r="P26" s="29"/>
      <c r="Q26" s="29">
        <v>2177</v>
      </c>
      <c r="R26" s="29">
        <v>2177</v>
      </c>
      <c r="S26" s="24" t="s">
        <v>106</v>
      </c>
      <c r="T26" s="24" t="s">
        <v>107</v>
      </c>
      <c r="U26" s="24" t="s">
        <v>106</v>
      </c>
      <c r="V26" s="24" t="s">
        <v>106</v>
      </c>
      <c r="W26" s="24"/>
      <c r="X26" s="22" t="s">
        <v>106</v>
      </c>
      <c r="Y26" s="24"/>
    </row>
    <row r="27" ht="67.5" spans="1:25">
      <c r="A27" s="22">
        <v>19</v>
      </c>
      <c r="B27" s="24"/>
      <c r="C27" s="24" t="s">
        <v>170</v>
      </c>
      <c r="D27" s="24" t="s">
        <v>171</v>
      </c>
      <c r="E27" s="24" t="s">
        <v>172</v>
      </c>
      <c r="F27" s="24" t="s">
        <v>101</v>
      </c>
      <c r="G27" s="24" t="s">
        <v>173</v>
      </c>
      <c r="H27" s="24" t="s">
        <v>174</v>
      </c>
      <c r="I27" s="31" t="s">
        <v>175</v>
      </c>
      <c r="J27" s="27" t="s">
        <v>105</v>
      </c>
      <c r="K27" s="24" t="s">
        <v>165</v>
      </c>
      <c r="L27" s="25">
        <v>2026</v>
      </c>
      <c r="M27" s="30">
        <v>30</v>
      </c>
      <c r="N27" s="30">
        <v>30</v>
      </c>
      <c r="O27" s="29"/>
      <c r="P27" s="29"/>
      <c r="Q27" s="29">
        <v>48</v>
      </c>
      <c r="R27" s="29">
        <v>18</v>
      </c>
      <c r="S27" s="24" t="s">
        <v>106</v>
      </c>
      <c r="T27" s="24" t="s">
        <v>106</v>
      </c>
      <c r="U27" s="24" t="s">
        <v>107</v>
      </c>
      <c r="V27" s="24" t="s">
        <v>106</v>
      </c>
      <c r="W27" s="24" t="s">
        <v>176</v>
      </c>
      <c r="X27" s="24" t="s">
        <v>107</v>
      </c>
      <c r="Y27" s="24" t="s">
        <v>177</v>
      </c>
    </row>
    <row r="28" ht="67.5" spans="1:25">
      <c r="A28" s="22">
        <v>20</v>
      </c>
      <c r="B28" s="24"/>
      <c r="C28" s="24" t="s">
        <v>170</v>
      </c>
      <c r="D28" s="27" t="s">
        <v>178</v>
      </c>
      <c r="E28" s="27" t="s">
        <v>179</v>
      </c>
      <c r="F28" s="24" t="s">
        <v>101</v>
      </c>
      <c r="G28" s="24" t="s">
        <v>180</v>
      </c>
      <c r="H28" s="24" t="s">
        <v>181</v>
      </c>
      <c r="I28" s="31" t="s">
        <v>175</v>
      </c>
      <c r="J28" s="27" t="s">
        <v>105</v>
      </c>
      <c r="K28" s="24" t="s">
        <v>117</v>
      </c>
      <c r="L28" s="25">
        <v>2026</v>
      </c>
      <c r="M28" s="30">
        <v>60</v>
      </c>
      <c r="N28" s="30">
        <v>60</v>
      </c>
      <c r="O28" s="29"/>
      <c r="P28" s="29"/>
      <c r="Q28" s="29">
        <v>137</v>
      </c>
      <c r="R28" s="29">
        <v>51</v>
      </c>
      <c r="S28" s="24" t="s">
        <v>106</v>
      </c>
      <c r="T28" s="24" t="s">
        <v>106</v>
      </c>
      <c r="U28" s="24" t="s">
        <v>106</v>
      </c>
      <c r="V28" s="24" t="s">
        <v>107</v>
      </c>
      <c r="W28" s="24" t="s">
        <v>176</v>
      </c>
      <c r="X28" s="24" t="s">
        <v>107</v>
      </c>
      <c r="Y28" s="24" t="s">
        <v>177</v>
      </c>
    </row>
    <row r="29" ht="67.5" spans="1:25">
      <c r="A29" s="22">
        <v>21</v>
      </c>
      <c r="B29" s="23"/>
      <c r="C29" s="24" t="s">
        <v>170</v>
      </c>
      <c r="D29" s="31" t="s">
        <v>182</v>
      </c>
      <c r="E29" s="31" t="s">
        <v>183</v>
      </c>
      <c r="F29" s="24" t="s">
        <v>101</v>
      </c>
      <c r="G29" s="22" t="s">
        <v>184</v>
      </c>
      <c r="H29" s="27" t="s">
        <v>185</v>
      </c>
      <c r="I29" s="31" t="s">
        <v>175</v>
      </c>
      <c r="J29" s="27" t="s">
        <v>105</v>
      </c>
      <c r="K29" s="24" t="s">
        <v>110</v>
      </c>
      <c r="L29" s="25">
        <v>2026</v>
      </c>
      <c r="M29" s="30">
        <v>45</v>
      </c>
      <c r="N29" s="30">
        <v>45</v>
      </c>
      <c r="O29" s="29"/>
      <c r="P29" s="29"/>
      <c r="Q29" s="29">
        <v>693</v>
      </c>
      <c r="R29" s="29">
        <v>295</v>
      </c>
      <c r="S29" s="22" t="s">
        <v>106</v>
      </c>
      <c r="T29" s="22" t="s">
        <v>106</v>
      </c>
      <c r="U29" s="22" t="s">
        <v>107</v>
      </c>
      <c r="V29" s="22" t="s">
        <v>106</v>
      </c>
      <c r="W29" s="24" t="s">
        <v>176</v>
      </c>
      <c r="X29" s="24" t="s">
        <v>107</v>
      </c>
      <c r="Y29" s="24" t="s">
        <v>177</v>
      </c>
    </row>
    <row r="30" ht="67.5" spans="1:25">
      <c r="A30" s="22">
        <v>22</v>
      </c>
      <c r="B30" s="23"/>
      <c r="C30" s="24" t="s">
        <v>170</v>
      </c>
      <c r="D30" s="32" t="s">
        <v>186</v>
      </c>
      <c r="E30" s="32" t="s">
        <v>187</v>
      </c>
      <c r="F30" s="24" t="s">
        <v>101</v>
      </c>
      <c r="G30" s="32" t="s">
        <v>188</v>
      </c>
      <c r="H30" s="32" t="s">
        <v>189</v>
      </c>
      <c r="I30" s="31" t="s">
        <v>175</v>
      </c>
      <c r="J30" s="27" t="s">
        <v>105</v>
      </c>
      <c r="K30" s="27" t="s">
        <v>110</v>
      </c>
      <c r="L30" s="25">
        <v>2026</v>
      </c>
      <c r="M30" s="30">
        <v>60</v>
      </c>
      <c r="N30" s="30">
        <v>60</v>
      </c>
      <c r="O30" s="29"/>
      <c r="P30" s="29"/>
      <c r="Q30" s="29">
        <v>172</v>
      </c>
      <c r="R30" s="29" t="s">
        <v>190</v>
      </c>
      <c r="S30" s="42" t="s">
        <v>106</v>
      </c>
      <c r="T30" s="42" t="s">
        <v>106</v>
      </c>
      <c r="U30" s="42" t="s">
        <v>107</v>
      </c>
      <c r="V30" s="42" t="s">
        <v>107</v>
      </c>
      <c r="W30" s="24" t="s">
        <v>176</v>
      </c>
      <c r="X30" s="24" t="s">
        <v>107</v>
      </c>
      <c r="Y30" s="24" t="s">
        <v>177</v>
      </c>
    </row>
    <row r="31" ht="67.5" spans="1:25">
      <c r="A31" s="22">
        <v>23</v>
      </c>
      <c r="B31" s="23"/>
      <c r="C31" s="24" t="s">
        <v>170</v>
      </c>
      <c r="D31" s="31" t="s">
        <v>191</v>
      </c>
      <c r="E31" s="31" t="s">
        <v>192</v>
      </c>
      <c r="F31" s="24" t="s">
        <v>101</v>
      </c>
      <c r="G31" s="31" t="s">
        <v>193</v>
      </c>
      <c r="H31" s="24" t="s">
        <v>194</v>
      </c>
      <c r="I31" s="31" t="s">
        <v>175</v>
      </c>
      <c r="J31" s="27" t="s">
        <v>105</v>
      </c>
      <c r="K31" s="25" t="s">
        <v>102</v>
      </c>
      <c r="L31" s="25">
        <v>2026</v>
      </c>
      <c r="M31" s="30">
        <v>10</v>
      </c>
      <c r="N31" s="30">
        <v>10</v>
      </c>
      <c r="O31" s="29"/>
      <c r="P31" s="29"/>
      <c r="Q31" s="29">
        <v>1075</v>
      </c>
      <c r="R31" s="29">
        <v>480</v>
      </c>
      <c r="S31" s="31" t="s">
        <v>106</v>
      </c>
      <c r="T31" s="31" t="s">
        <v>106</v>
      </c>
      <c r="U31" s="22" t="s">
        <v>107</v>
      </c>
      <c r="V31" s="22" t="s">
        <v>107</v>
      </c>
      <c r="W31" s="24" t="s">
        <v>176</v>
      </c>
      <c r="X31" s="24" t="s">
        <v>107</v>
      </c>
      <c r="Y31" s="24" t="s">
        <v>177</v>
      </c>
    </row>
    <row r="32" ht="67.5" spans="1:25">
      <c r="A32" s="22">
        <v>24</v>
      </c>
      <c r="B32" s="23"/>
      <c r="C32" s="24" t="s">
        <v>170</v>
      </c>
      <c r="D32" s="31" t="s">
        <v>195</v>
      </c>
      <c r="E32" s="31" t="s">
        <v>196</v>
      </c>
      <c r="F32" s="24" t="s">
        <v>101</v>
      </c>
      <c r="G32" s="31" t="s">
        <v>197</v>
      </c>
      <c r="H32" s="31" t="s">
        <v>198</v>
      </c>
      <c r="I32" s="31" t="s">
        <v>175</v>
      </c>
      <c r="J32" s="27" t="s">
        <v>105</v>
      </c>
      <c r="K32" s="25" t="s">
        <v>102</v>
      </c>
      <c r="L32" s="25">
        <v>2026</v>
      </c>
      <c r="M32" s="30">
        <v>150</v>
      </c>
      <c r="N32" s="30">
        <v>150</v>
      </c>
      <c r="O32" s="29"/>
      <c r="P32" s="29"/>
      <c r="Q32" s="29">
        <v>1573</v>
      </c>
      <c r="R32" s="29">
        <v>671</v>
      </c>
      <c r="S32" s="27" t="s">
        <v>106</v>
      </c>
      <c r="T32" s="27" t="s">
        <v>106</v>
      </c>
      <c r="U32" s="27" t="s">
        <v>107</v>
      </c>
      <c r="V32" s="27" t="s">
        <v>107</v>
      </c>
      <c r="W32" s="24" t="s">
        <v>176</v>
      </c>
      <c r="X32" s="24" t="s">
        <v>107</v>
      </c>
      <c r="Y32" s="24" t="s">
        <v>177</v>
      </c>
    </row>
    <row r="33" ht="67.5" spans="1:25">
      <c r="A33" s="22">
        <v>25</v>
      </c>
      <c r="B33" s="23"/>
      <c r="C33" s="24" t="s">
        <v>170</v>
      </c>
      <c r="D33" s="31" t="s">
        <v>199</v>
      </c>
      <c r="E33" s="31" t="s">
        <v>200</v>
      </c>
      <c r="F33" s="24" t="s">
        <v>101</v>
      </c>
      <c r="G33" s="31" t="s">
        <v>197</v>
      </c>
      <c r="H33" s="31" t="s">
        <v>201</v>
      </c>
      <c r="I33" s="31" t="s">
        <v>175</v>
      </c>
      <c r="J33" s="27" t="s">
        <v>105</v>
      </c>
      <c r="K33" s="25" t="s">
        <v>102</v>
      </c>
      <c r="L33" s="25">
        <v>2026</v>
      </c>
      <c r="M33" s="30">
        <v>160</v>
      </c>
      <c r="N33" s="30">
        <v>160</v>
      </c>
      <c r="O33" s="29"/>
      <c r="P33" s="29"/>
      <c r="Q33" s="29">
        <v>1573</v>
      </c>
      <c r="R33" s="29">
        <v>671</v>
      </c>
      <c r="S33" s="27" t="s">
        <v>106</v>
      </c>
      <c r="T33" s="27" t="s">
        <v>106</v>
      </c>
      <c r="U33" s="27" t="s">
        <v>107</v>
      </c>
      <c r="V33" s="27" t="s">
        <v>107</v>
      </c>
      <c r="W33" s="24" t="s">
        <v>176</v>
      </c>
      <c r="X33" s="24" t="s">
        <v>107</v>
      </c>
      <c r="Y33" s="24" t="s">
        <v>177</v>
      </c>
    </row>
    <row r="34" ht="67.5" spans="1:25">
      <c r="A34" s="22">
        <v>26</v>
      </c>
      <c r="B34" s="24"/>
      <c r="C34" s="24" t="s">
        <v>170</v>
      </c>
      <c r="D34" s="24" t="s">
        <v>202</v>
      </c>
      <c r="E34" s="24" t="s">
        <v>203</v>
      </c>
      <c r="F34" s="24" t="s">
        <v>101</v>
      </c>
      <c r="G34" s="31" t="s">
        <v>204</v>
      </c>
      <c r="H34" s="25" t="s">
        <v>205</v>
      </c>
      <c r="I34" s="31" t="s">
        <v>175</v>
      </c>
      <c r="J34" s="27" t="s">
        <v>105</v>
      </c>
      <c r="K34" s="25" t="s">
        <v>102</v>
      </c>
      <c r="L34" s="25">
        <v>2026</v>
      </c>
      <c r="M34" s="30">
        <v>15</v>
      </c>
      <c r="N34" s="30">
        <v>15</v>
      </c>
      <c r="O34" s="29"/>
      <c r="P34" s="29"/>
      <c r="Q34" s="29">
        <v>1267</v>
      </c>
      <c r="R34" s="29">
        <v>349</v>
      </c>
      <c r="S34" s="27" t="s">
        <v>106</v>
      </c>
      <c r="T34" s="25" t="s">
        <v>106</v>
      </c>
      <c r="U34" s="25" t="s">
        <v>107</v>
      </c>
      <c r="V34" s="25" t="s">
        <v>107</v>
      </c>
      <c r="W34" s="24" t="s">
        <v>176</v>
      </c>
      <c r="X34" s="24" t="s">
        <v>107</v>
      </c>
      <c r="Y34" s="24" t="s">
        <v>177</v>
      </c>
    </row>
    <row r="35" ht="67.5" spans="1:25">
      <c r="A35" s="22">
        <v>27</v>
      </c>
      <c r="B35" s="24"/>
      <c r="C35" s="24" t="s">
        <v>170</v>
      </c>
      <c r="D35" s="31" t="s">
        <v>206</v>
      </c>
      <c r="E35" s="31" t="s">
        <v>207</v>
      </c>
      <c r="F35" s="24" t="s">
        <v>101</v>
      </c>
      <c r="G35" s="31" t="s">
        <v>208</v>
      </c>
      <c r="H35" s="31" t="s">
        <v>209</v>
      </c>
      <c r="I35" s="31" t="s">
        <v>175</v>
      </c>
      <c r="J35" s="27" t="s">
        <v>105</v>
      </c>
      <c r="K35" s="25" t="s">
        <v>102</v>
      </c>
      <c r="L35" s="25">
        <v>2026</v>
      </c>
      <c r="M35" s="30">
        <v>30</v>
      </c>
      <c r="N35" s="30">
        <v>30</v>
      </c>
      <c r="O35" s="29"/>
      <c r="P35" s="29"/>
      <c r="Q35" s="29">
        <v>1506</v>
      </c>
      <c r="R35" s="29">
        <v>590</v>
      </c>
      <c r="S35" s="22" t="s">
        <v>106</v>
      </c>
      <c r="T35" s="22" t="s">
        <v>106</v>
      </c>
      <c r="U35" s="22" t="s">
        <v>107</v>
      </c>
      <c r="V35" s="22" t="s">
        <v>107</v>
      </c>
      <c r="W35" s="24" t="s">
        <v>176</v>
      </c>
      <c r="X35" s="24" t="s">
        <v>107</v>
      </c>
      <c r="Y35" s="24" t="s">
        <v>177</v>
      </c>
    </row>
    <row r="36" ht="67.5" spans="1:25">
      <c r="A36" s="22">
        <v>28</v>
      </c>
      <c r="B36" s="24"/>
      <c r="C36" s="24" t="s">
        <v>170</v>
      </c>
      <c r="D36" s="24" t="s">
        <v>210</v>
      </c>
      <c r="E36" s="24" t="s">
        <v>211</v>
      </c>
      <c r="F36" s="24" t="s">
        <v>101</v>
      </c>
      <c r="G36" s="24" t="s">
        <v>212</v>
      </c>
      <c r="H36" s="24" t="s">
        <v>213</v>
      </c>
      <c r="I36" s="31" t="s">
        <v>175</v>
      </c>
      <c r="J36" s="27" t="s">
        <v>105</v>
      </c>
      <c r="K36" s="24" t="s">
        <v>121</v>
      </c>
      <c r="L36" s="25">
        <v>2026</v>
      </c>
      <c r="M36" s="30">
        <v>16</v>
      </c>
      <c r="N36" s="30">
        <v>16</v>
      </c>
      <c r="O36" s="29"/>
      <c r="P36" s="29"/>
      <c r="Q36" s="29">
        <v>52</v>
      </c>
      <c r="R36" s="29">
        <v>31</v>
      </c>
      <c r="S36" s="24" t="s">
        <v>106</v>
      </c>
      <c r="T36" s="24" t="s">
        <v>106</v>
      </c>
      <c r="U36" s="24" t="s">
        <v>107</v>
      </c>
      <c r="V36" s="24" t="s">
        <v>107</v>
      </c>
      <c r="W36" s="24" t="s">
        <v>176</v>
      </c>
      <c r="X36" s="24" t="s">
        <v>107</v>
      </c>
      <c r="Y36" s="24" t="s">
        <v>177</v>
      </c>
    </row>
    <row r="37" ht="67.5" spans="1:25">
      <c r="A37" s="22">
        <v>29</v>
      </c>
      <c r="B37" s="24"/>
      <c r="C37" s="24" t="s">
        <v>170</v>
      </c>
      <c r="D37" s="31" t="s">
        <v>214</v>
      </c>
      <c r="E37" s="31" t="s">
        <v>215</v>
      </c>
      <c r="F37" s="24" t="s">
        <v>101</v>
      </c>
      <c r="G37" s="24" t="s">
        <v>216</v>
      </c>
      <c r="H37" s="31" t="s">
        <v>217</v>
      </c>
      <c r="I37" s="31" t="s">
        <v>175</v>
      </c>
      <c r="J37" s="27" t="s">
        <v>105</v>
      </c>
      <c r="K37" s="24" t="s">
        <v>148</v>
      </c>
      <c r="L37" s="25">
        <v>2026</v>
      </c>
      <c r="M37" s="30">
        <v>48</v>
      </c>
      <c r="N37" s="30">
        <v>48</v>
      </c>
      <c r="O37" s="29"/>
      <c r="P37" s="29"/>
      <c r="Q37" s="29">
        <v>120</v>
      </c>
      <c r="R37" s="29">
        <v>35</v>
      </c>
      <c r="S37" s="24" t="s">
        <v>106</v>
      </c>
      <c r="T37" s="24" t="s">
        <v>106</v>
      </c>
      <c r="U37" s="24" t="s">
        <v>107</v>
      </c>
      <c r="V37" s="24" t="s">
        <v>107</v>
      </c>
      <c r="W37" s="24" t="s">
        <v>176</v>
      </c>
      <c r="X37" s="24" t="s">
        <v>107</v>
      </c>
      <c r="Y37" s="24" t="s">
        <v>177</v>
      </c>
    </row>
    <row r="38" ht="67.5" spans="1:25">
      <c r="A38" s="22">
        <v>30</v>
      </c>
      <c r="B38" s="24"/>
      <c r="C38" s="24" t="s">
        <v>170</v>
      </c>
      <c r="D38" s="24" t="s">
        <v>218</v>
      </c>
      <c r="E38" s="31" t="s">
        <v>219</v>
      </c>
      <c r="F38" s="24" t="s">
        <v>101</v>
      </c>
      <c r="G38" s="31" t="s">
        <v>220</v>
      </c>
      <c r="H38" s="31" t="s">
        <v>221</v>
      </c>
      <c r="I38" s="31" t="s">
        <v>175</v>
      </c>
      <c r="J38" s="27" t="s">
        <v>105</v>
      </c>
      <c r="K38" s="24" t="s">
        <v>165</v>
      </c>
      <c r="L38" s="25">
        <v>2026</v>
      </c>
      <c r="M38" s="30">
        <v>28</v>
      </c>
      <c r="N38" s="30">
        <v>28</v>
      </c>
      <c r="O38" s="29"/>
      <c r="P38" s="29"/>
      <c r="Q38" s="29">
        <v>749</v>
      </c>
      <c r="R38" s="29">
        <v>434</v>
      </c>
      <c r="S38" s="31" t="s">
        <v>106</v>
      </c>
      <c r="T38" s="31" t="s">
        <v>106</v>
      </c>
      <c r="U38" s="31" t="s">
        <v>107</v>
      </c>
      <c r="V38" s="31" t="s">
        <v>106</v>
      </c>
      <c r="W38" s="24" t="s">
        <v>176</v>
      </c>
      <c r="X38" s="24" t="s">
        <v>107</v>
      </c>
      <c r="Y38" s="24" t="s">
        <v>177</v>
      </c>
    </row>
    <row r="39" ht="67.5" spans="1:25">
      <c r="A39" s="22">
        <v>31</v>
      </c>
      <c r="B39" s="24"/>
      <c r="C39" s="24" t="s">
        <v>170</v>
      </c>
      <c r="D39" s="24" t="s">
        <v>218</v>
      </c>
      <c r="E39" s="31" t="s">
        <v>222</v>
      </c>
      <c r="F39" s="24" t="s">
        <v>101</v>
      </c>
      <c r="G39" s="31" t="s">
        <v>220</v>
      </c>
      <c r="H39" s="31" t="s">
        <v>223</v>
      </c>
      <c r="I39" s="31" t="s">
        <v>175</v>
      </c>
      <c r="J39" s="27" t="s">
        <v>105</v>
      </c>
      <c r="K39" s="24" t="s">
        <v>165</v>
      </c>
      <c r="L39" s="25">
        <v>2026</v>
      </c>
      <c r="M39" s="30">
        <v>28</v>
      </c>
      <c r="N39" s="30">
        <v>28</v>
      </c>
      <c r="O39" s="29"/>
      <c r="P39" s="29"/>
      <c r="Q39" s="29">
        <v>749</v>
      </c>
      <c r="R39" s="29">
        <v>434</v>
      </c>
      <c r="S39" s="31" t="s">
        <v>106</v>
      </c>
      <c r="T39" s="31" t="s">
        <v>106</v>
      </c>
      <c r="U39" s="31" t="s">
        <v>107</v>
      </c>
      <c r="V39" s="31" t="s">
        <v>106</v>
      </c>
      <c r="W39" s="24" t="s">
        <v>176</v>
      </c>
      <c r="X39" s="24" t="s">
        <v>107</v>
      </c>
      <c r="Y39" s="24" t="s">
        <v>177</v>
      </c>
    </row>
    <row r="40" ht="67.5" spans="1:25">
      <c r="A40" s="22">
        <v>32</v>
      </c>
      <c r="B40" s="24"/>
      <c r="C40" s="24" t="s">
        <v>170</v>
      </c>
      <c r="D40" s="24" t="s">
        <v>224</v>
      </c>
      <c r="E40" s="31" t="s">
        <v>172</v>
      </c>
      <c r="F40" s="24" t="s">
        <v>101</v>
      </c>
      <c r="G40" s="31" t="s">
        <v>225</v>
      </c>
      <c r="H40" s="31" t="s">
        <v>226</v>
      </c>
      <c r="I40" s="31" t="s">
        <v>175</v>
      </c>
      <c r="J40" s="27" t="s">
        <v>105</v>
      </c>
      <c r="K40" s="24" t="s">
        <v>165</v>
      </c>
      <c r="L40" s="25">
        <v>2026</v>
      </c>
      <c r="M40" s="30">
        <v>40</v>
      </c>
      <c r="N40" s="30">
        <v>40</v>
      </c>
      <c r="O40" s="29"/>
      <c r="P40" s="29"/>
      <c r="Q40" s="29">
        <v>853</v>
      </c>
      <c r="R40" s="29">
        <v>394</v>
      </c>
      <c r="S40" s="31" t="s">
        <v>107</v>
      </c>
      <c r="T40" s="31" t="s">
        <v>106</v>
      </c>
      <c r="U40" s="31" t="s">
        <v>107</v>
      </c>
      <c r="V40" s="31" t="s">
        <v>106</v>
      </c>
      <c r="W40" s="24" t="s">
        <v>176</v>
      </c>
      <c r="X40" s="24" t="s">
        <v>107</v>
      </c>
      <c r="Y40" s="24" t="s">
        <v>177</v>
      </c>
    </row>
    <row r="41" ht="67.5" spans="1:25">
      <c r="A41" s="22">
        <v>33</v>
      </c>
      <c r="B41" s="24"/>
      <c r="C41" s="24" t="s">
        <v>170</v>
      </c>
      <c r="D41" s="24" t="s">
        <v>227</v>
      </c>
      <c r="E41" s="31" t="s">
        <v>228</v>
      </c>
      <c r="F41" s="24" t="s">
        <v>101</v>
      </c>
      <c r="G41" s="31" t="s">
        <v>229</v>
      </c>
      <c r="H41" s="31" t="s">
        <v>230</v>
      </c>
      <c r="I41" s="31" t="s">
        <v>175</v>
      </c>
      <c r="J41" s="27" t="s">
        <v>105</v>
      </c>
      <c r="K41" s="24" t="s">
        <v>165</v>
      </c>
      <c r="L41" s="25">
        <v>2026</v>
      </c>
      <c r="M41" s="30">
        <v>21</v>
      </c>
      <c r="N41" s="30">
        <v>21</v>
      </c>
      <c r="O41" s="29"/>
      <c r="P41" s="29"/>
      <c r="Q41" s="29">
        <v>165</v>
      </c>
      <c r="R41" s="29">
        <v>95</v>
      </c>
      <c r="S41" s="31" t="s">
        <v>106</v>
      </c>
      <c r="T41" s="31" t="s">
        <v>106</v>
      </c>
      <c r="U41" s="31" t="s">
        <v>107</v>
      </c>
      <c r="V41" s="31" t="s">
        <v>106</v>
      </c>
      <c r="W41" s="24" t="s">
        <v>176</v>
      </c>
      <c r="X41" s="24" t="s">
        <v>107</v>
      </c>
      <c r="Y41" s="24" t="s">
        <v>177</v>
      </c>
    </row>
    <row r="42" ht="67.5" spans="1:25">
      <c r="A42" s="22">
        <v>34</v>
      </c>
      <c r="B42" s="24"/>
      <c r="C42" s="24" t="s">
        <v>170</v>
      </c>
      <c r="D42" s="24" t="s">
        <v>231</v>
      </c>
      <c r="E42" s="31" t="s">
        <v>232</v>
      </c>
      <c r="F42" s="24" t="s">
        <v>101</v>
      </c>
      <c r="G42" s="31" t="s">
        <v>233</v>
      </c>
      <c r="H42" s="31" t="s">
        <v>234</v>
      </c>
      <c r="I42" s="31" t="s">
        <v>175</v>
      </c>
      <c r="J42" s="27" t="s">
        <v>105</v>
      </c>
      <c r="K42" s="24" t="s">
        <v>165</v>
      </c>
      <c r="L42" s="25">
        <v>2026</v>
      </c>
      <c r="M42" s="30">
        <v>10</v>
      </c>
      <c r="N42" s="30">
        <v>10</v>
      </c>
      <c r="O42" s="29"/>
      <c r="P42" s="29"/>
      <c r="Q42" s="29">
        <v>1022</v>
      </c>
      <c r="R42" s="29">
        <v>384</v>
      </c>
      <c r="S42" s="31" t="s">
        <v>106</v>
      </c>
      <c r="T42" s="31" t="s">
        <v>106</v>
      </c>
      <c r="U42" s="31" t="s">
        <v>107</v>
      </c>
      <c r="V42" s="31" t="s">
        <v>107</v>
      </c>
      <c r="W42" s="24" t="s">
        <v>176</v>
      </c>
      <c r="X42" s="24" t="s">
        <v>107</v>
      </c>
      <c r="Y42" s="24" t="s">
        <v>177</v>
      </c>
    </row>
    <row r="43" ht="67.5" spans="1:25">
      <c r="A43" s="22">
        <v>35</v>
      </c>
      <c r="B43" s="24"/>
      <c r="C43" s="24" t="s">
        <v>170</v>
      </c>
      <c r="D43" s="24" t="s">
        <v>235</v>
      </c>
      <c r="E43" s="31" t="s">
        <v>236</v>
      </c>
      <c r="F43" s="24" t="s">
        <v>101</v>
      </c>
      <c r="G43" s="31" t="s">
        <v>237</v>
      </c>
      <c r="H43" s="31" t="s">
        <v>238</v>
      </c>
      <c r="I43" s="31" t="s">
        <v>175</v>
      </c>
      <c r="J43" s="27" t="s">
        <v>105</v>
      </c>
      <c r="K43" s="24" t="s">
        <v>165</v>
      </c>
      <c r="L43" s="25">
        <v>2026</v>
      </c>
      <c r="M43" s="30">
        <v>30</v>
      </c>
      <c r="N43" s="30">
        <v>30</v>
      </c>
      <c r="O43" s="29"/>
      <c r="P43" s="29"/>
      <c r="Q43" s="29">
        <v>78</v>
      </c>
      <c r="R43" s="29">
        <v>18</v>
      </c>
      <c r="S43" s="31" t="s">
        <v>106</v>
      </c>
      <c r="T43" s="31" t="s">
        <v>106</v>
      </c>
      <c r="U43" s="24" t="s">
        <v>106</v>
      </c>
      <c r="V43" s="31" t="s">
        <v>106</v>
      </c>
      <c r="W43" s="24" t="s">
        <v>176</v>
      </c>
      <c r="X43" s="24" t="s">
        <v>107</v>
      </c>
      <c r="Y43" s="24" t="s">
        <v>177</v>
      </c>
    </row>
    <row r="44" ht="67.5" spans="1:25">
      <c r="A44" s="22">
        <v>36</v>
      </c>
      <c r="B44" s="24"/>
      <c r="C44" s="24" t="s">
        <v>170</v>
      </c>
      <c r="D44" s="24" t="s">
        <v>239</v>
      </c>
      <c r="E44" s="31" t="s">
        <v>240</v>
      </c>
      <c r="F44" s="24" t="s">
        <v>101</v>
      </c>
      <c r="G44" s="31" t="s">
        <v>241</v>
      </c>
      <c r="H44" s="31" t="s">
        <v>242</v>
      </c>
      <c r="I44" s="31" t="s">
        <v>175</v>
      </c>
      <c r="J44" s="27" t="s">
        <v>105</v>
      </c>
      <c r="K44" s="24" t="s">
        <v>154</v>
      </c>
      <c r="L44" s="25">
        <v>2026</v>
      </c>
      <c r="M44" s="30">
        <v>246</v>
      </c>
      <c r="N44" s="30">
        <v>246</v>
      </c>
      <c r="O44" s="29"/>
      <c r="P44" s="29"/>
      <c r="Q44" s="29">
        <v>426</v>
      </c>
      <c r="R44" s="29">
        <v>123</v>
      </c>
      <c r="S44" s="31" t="s">
        <v>106</v>
      </c>
      <c r="T44" s="31" t="s">
        <v>106</v>
      </c>
      <c r="U44" s="31" t="s">
        <v>106</v>
      </c>
      <c r="V44" s="31" t="s">
        <v>107</v>
      </c>
      <c r="W44" s="24" t="s">
        <v>176</v>
      </c>
      <c r="X44" s="24" t="s">
        <v>107</v>
      </c>
      <c r="Y44" s="24" t="s">
        <v>177</v>
      </c>
    </row>
    <row r="45" ht="67.5" spans="1:25">
      <c r="A45" s="22">
        <v>37</v>
      </c>
      <c r="B45" s="24"/>
      <c r="C45" s="24" t="s">
        <v>170</v>
      </c>
      <c r="D45" s="24" t="s">
        <v>243</v>
      </c>
      <c r="E45" s="31" t="s">
        <v>244</v>
      </c>
      <c r="F45" s="24" t="s">
        <v>101</v>
      </c>
      <c r="G45" s="31" t="s">
        <v>241</v>
      </c>
      <c r="H45" s="31" t="s">
        <v>245</v>
      </c>
      <c r="I45" s="31" t="s">
        <v>175</v>
      </c>
      <c r="J45" s="27" t="s">
        <v>105</v>
      </c>
      <c r="K45" s="24" t="s">
        <v>154</v>
      </c>
      <c r="L45" s="25">
        <v>2026</v>
      </c>
      <c r="M45" s="30">
        <v>200</v>
      </c>
      <c r="N45" s="30">
        <v>200</v>
      </c>
      <c r="O45" s="29"/>
      <c r="P45" s="29"/>
      <c r="Q45" s="29">
        <v>210</v>
      </c>
      <c r="R45" s="29">
        <v>70</v>
      </c>
      <c r="S45" s="31" t="s">
        <v>106</v>
      </c>
      <c r="T45" s="31" t="s">
        <v>106</v>
      </c>
      <c r="U45" s="31" t="s">
        <v>106</v>
      </c>
      <c r="V45" s="31" t="s">
        <v>107</v>
      </c>
      <c r="W45" s="24" t="s">
        <v>176</v>
      </c>
      <c r="X45" s="24" t="s">
        <v>107</v>
      </c>
      <c r="Y45" s="24" t="s">
        <v>177</v>
      </c>
    </row>
    <row r="46" ht="67.5" spans="1:25">
      <c r="A46" s="22">
        <v>38</v>
      </c>
      <c r="B46" s="24"/>
      <c r="C46" s="24" t="s">
        <v>170</v>
      </c>
      <c r="D46" s="24" t="s">
        <v>246</v>
      </c>
      <c r="E46" s="31" t="s">
        <v>247</v>
      </c>
      <c r="F46" s="24" t="s">
        <v>101</v>
      </c>
      <c r="G46" s="31" t="s">
        <v>248</v>
      </c>
      <c r="H46" s="31" t="s">
        <v>249</v>
      </c>
      <c r="I46" s="31" t="s">
        <v>175</v>
      </c>
      <c r="J46" s="27" t="s">
        <v>105</v>
      </c>
      <c r="K46" s="24" t="s">
        <v>154</v>
      </c>
      <c r="L46" s="25">
        <v>2026</v>
      </c>
      <c r="M46" s="30">
        <v>26</v>
      </c>
      <c r="N46" s="30">
        <v>26</v>
      </c>
      <c r="O46" s="29"/>
      <c r="P46" s="29"/>
      <c r="Q46" s="29">
        <v>60</v>
      </c>
      <c r="R46" s="29">
        <v>30</v>
      </c>
      <c r="S46" s="31" t="s">
        <v>106</v>
      </c>
      <c r="T46" s="31" t="s">
        <v>106</v>
      </c>
      <c r="U46" s="31" t="s">
        <v>106</v>
      </c>
      <c r="V46" s="31" t="s">
        <v>107</v>
      </c>
      <c r="W46" s="24" t="s">
        <v>176</v>
      </c>
      <c r="X46" s="24" t="s">
        <v>107</v>
      </c>
      <c r="Y46" s="24" t="s">
        <v>177</v>
      </c>
    </row>
    <row r="47" ht="67.5" spans="1:25">
      <c r="A47" s="22">
        <v>39</v>
      </c>
      <c r="B47" s="24"/>
      <c r="C47" s="24" t="s">
        <v>170</v>
      </c>
      <c r="D47" s="24" t="s">
        <v>250</v>
      </c>
      <c r="E47" s="31" t="s">
        <v>251</v>
      </c>
      <c r="F47" s="24" t="s">
        <v>101</v>
      </c>
      <c r="G47" s="31" t="s">
        <v>252</v>
      </c>
      <c r="H47" s="31" t="s">
        <v>253</v>
      </c>
      <c r="I47" s="31" t="s">
        <v>175</v>
      </c>
      <c r="J47" s="27" t="s">
        <v>105</v>
      </c>
      <c r="K47" s="24" t="s">
        <v>154</v>
      </c>
      <c r="L47" s="25">
        <v>2026</v>
      </c>
      <c r="M47" s="30">
        <v>12</v>
      </c>
      <c r="N47" s="30">
        <v>12</v>
      </c>
      <c r="O47" s="29"/>
      <c r="P47" s="29"/>
      <c r="Q47" s="29">
        <v>60</v>
      </c>
      <c r="R47" s="29">
        <v>30</v>
      </c>
      <c r="S47" s="31" t="s">
        <v>106</v>
      </c>
      <c r="T47" s="31" t="s">
        <v>106</v>
      </c>
      <c r="U47" s="31" t="s">
        <v>106</v>
      </c>
      <c r="V47" s="31" t="s">
        <v>106</v>
      </c>
      <c r="W47" s="24" t="s">
        <v>176</v>
      </c>
      <c r="X47" s="24" t="s">
        <v>107</v>
      </c>
      <c r="Y47" s="24" t="s">
        <v>177</v>
      </c>
    </row>
    <row r="48" ht="67.5" spans="1:25">
      <c r="A48" s="22">
        <v>40</v>
      </c>
      <c r="B48" s="23"/>
      <c r="C48" s="24" t="s">
        <v>170</v>
      </c>
      <c r="D48" s="24" t="s">
        <v>254</v>
      </c>
      <c r="E48" s="24" t="s">
        <v>255</v>
      </c>
      <c r="F48" s="24" t="s">
        <v>101</v>
      </c>
      <c r="G48" s="24" t="s">
        <v>256</v>
      </c>
      <c r="H48" s="24" t="s">
        <v>257</v>
      </c>
      <c r="I48" s="31" t="s">
        <v>175</v>
      </c>
      <c r="J48" s="27" t="s">
        <v>105</v>
      </c>
      <c r="K48" s="24" t="s">
        <v>162</v>
      </c>
      <c r="L48" s="25">
        <v>2026</v>
      </c>
      <c r="M48" s="30">
        <v>80</v>
      </c>
      <c r="N48" s="30">
        <v>80</v>
      </c>
      <c r="O48" s="29"/>
      <c r="P48" s="29"/>
      <c r="Q48" s="29">
        <v>877</v>
      </c>
      <c r="R48" s="29">
        <v>190</v>
      </c>
      <c r="S48" s="24" t="s">
        <v>106</v>
      </c>
      <c r="T48" s="24" t="s">
        <v>106</v>
      </c>
      <c r="U48" s="24" t="s">
        <v>107</v>
      </c>
      <c r="V48" s="42" t="s">
        <v>107</v>
      </c>
      <c r="W48" s="24" t="s">
        <v>176</v>
      </c>
      <c r="X48" s="24" t="s">
        <v>107</v>
      </c>
      <c r="Y48" s="24" t="s">
        <v>177</v>
      </c>
    </row>
    <row r="49" ht="67.5" spans="1:25">
      <c r="A49" s="22">
        <v>41</v>
      </c>
      <c r="B49" s="24"/>
      <c r="C49" s="24" t="s">
        <v>170</v>
      </c>
      <c r="D49" s="24" t="s">
        <v>258</v>
      </c>
      <c r="E49" s="24" t="s">
        <v>259</v>
      </c>
      <c r="F49" s="24" t="s">
        <v>101</v>
      </c>
      <c r="G49" s="24" t="s">
        <v>260</v>
      </c>
      <c r="H49" s="27" t="s">
        <v>261</v>
      </c>
      <c r="I49" s="31" t="s">
        <v>175</v>
      </c>
      <c r="J49" s="27" t="s">
        <v>105</v>
      </c>
      <c r="K49" s="24" t="s">
        <v>162</v>
      </c>
      <c r="L49" s="25">
        <v>2026</v>
      </c>
      <c r="M49" s="30">
        <v>80</v>
      </c>
      <c r="N49" s="30">
        <v>80</v>
      </c>
      <c r="O49" s="29"/>
      <c r="P49" s="29"/>
      <c r="Q49" s="29">
        <v>1419</v>
      </c>
      <c r="R49" s="29">
        <v>165</v>
      </c>
      <c r="S49" s="42" t="s">
        <v>106</v>
      </c>
      <c r="T49" s="42" t="s">
        <v>106</v>
      </c>
      <c r="U49" s="42" t="s">
        <v>106</v>
      </c>
      <c r="V49" s="42" t="s">
        <v>107</v>
      </c>
      <c r="W49" s="24" t="s">
        <v>176</v>
      </c>
      <c r="X49" s="24" t="s">
        <v>107</v>
      </c>
      <c r="Y49" s="24" t="s">
        <v>177</v>
      </c>
    </row>
    <row r="50" ht="67.5" spans="1:25">
      <c r="A50" s="22">
        <v>42</v>
      </c>
      <c r="B50" s="23"/>
      <c r="C50" s="24" t="s">
        <v>170</v>
      </c>
      <c r="D50" s="24" t="s">
        <v>262</v>
      </c>
      <c r="E50" s="24" t="s">
        <v>263</v>
      </c>
      <c r="F50" s="24" t="s">
        <v>101</v>
      </c>
      <c r="G50" s="24" t="s">
        <v>264</v>
      </c>
      <c r="H50" s="24" t="s">
        <v>265</v>
      </c>
      <c r="I50" s="31" t="s">
        <v>175</v>
      </c>
      <c r="J50" s="24" t="s">
        <v>105</v>
      </c>
      <c r="K50" s="24" t="s">
        <v>168</v>
      </c>
      <c r="L50" s="25">
        <v>2026</v>
      </c>
      <c r="M50" s="30">
        <v>20</v>
      </c>
      <c r="N50" s="30">
        <v>20</v>
      </c>
      <c r="O50" s="29"/>
      <c r="P50" s="29"/>
      <c r="Q50" s="29">
        <v>573</v>
      </c>
      <c r="R50" s="29">
        <v>242</v>
      </c>
      <c r="S50" s="42" t="s">
        <v>107</v>
      </c>
      <c r="T50" s="42" t="s">
        <v>106</v>
      </c>
      <c r="U50" s="42" t="s">
        <v>107</v>
      </c>
      <c r="V50" s="42" t="s">
        <v>107</v>
      </c>
      <c r="W50" s="24" t="s">
        <v>176</v>
      </c>
      <c r="X50" s="24" t="s">
        <v>107</v>
      </c>
      <c r="Y50" s="24" t="s">
        <v>177</v>
      </c>
    </row>
    <row r="51" ht="67.5" spans="1:25">
      <c r="A51" s="22">
        <v>43</v>
      </c>
      <c r="B51" s="24"/>
      <c r="C51" s="24" t="s">
        <v>266</v>
      </c>
      <c r="D51" s="24" t="s">
        <v>267</v>
      </c>
      <c r="E51" s="24" t="s">
        <v>268</v>
      </c>
      <c r="F51" s="24" t="s">
        <v>101</v>
      </c>
      <c r="G51" s="24" t="s">
        <v>269</v>
      </c>
      <c r="H51" s="24" t="s">
        <v>270</v>
      </c>
      <c r="I51" s="31" t="s">
        <v>175</v>
      </c>
      <c r="J51" s="27" t="s">
        <v>105</v>
      </c>
      <c r="K51" s="24" t="s">
        <v>114</v>
      </c>
      <c r="L51" s="25">
        <v>2026</v>
      </c>
      <c r="M51" s="30">
        <v>55</v>
      </c>
      <c r="N51" s="30">
        <v>55</v>
      </c>
      <c r="O51" s="29"/>
      <c r="P51" s="29"/>
      <c r="Q51" s="29">
        <v>568</v>
      </c>
      <c r="R51" s="29">
        <v>324</v>
      </c>
      <c r="S51" s="24" t="s">
        <v>106</v>
      </c>
      <c r="T51" s="24" t="s">
        <v>106</v>
      </c>
      <c r="U51" s="24" t="s">
        <v>106</v>
      </c>
      <c r="V51" s="24" t="s">
        <v>107</v>
      </c>
      <c r="W51" s="24" t="s">
        <v>176</v>
      </c>
      <c r="X51" s="24" t="s">
        <v>107</v>
      </c>
      <c r="Y51" s="24" t="s">
        <v>177</v>
      </c>
    </row>
    <row r="52" ht="67.5" spans="1:25">
      <c r="A52" s="22">
        <v>44</v>
      </c>
      <c r="B52" s="23"/>
      <c r="C52" s="24" t="s">
        <v>266</v>
      </c>
      <c r="D52" s="31" t="s">
        <v>271</v>
      </c>
      <c r="E52" s="31" t="s">
        <v>272</v>
      </c>
      <c r="F52" s="24" t="s">
        <v>101</v>
      </c>
      <c r="G52" s="31" t="s">
        <v>193</v>
      </c>
      <c r="H52" s="24" t="s">
        <v>273</v>
      </c>
      <c r="I52" s="31" t="s">
        <v>175</v>
      </c>
      <c r="J52" s="27" t="s">
        <v>105</v>
      </c>
      <c r="K52" s="25" t="s">
        <v>102</v>
      </c>
      <c r="L52" s="25">
        <v>2026</v>
      </c>
      <c r="M52" s="30">
        <v>15</v>
      </c>
      <c r="N52" s="30">
        <v>15</v>
      </c>
      <c r="O52" s="29"/>
      <c r="P52" s="29"/>
      <c r="Q52" s="29">
        <v>1075</v>
      </c>
      <c r="R52" s="29">
        <v>480</v>
      </c>
      <c r="S52" s="31" t="s">
        <v>106</v>
      </c>
      <c r="T52" s="31" t="s">
        <v>106</v>
      </c>
      <c r="U52" s="22" t="s">
        <v>107</v>
      </c>
      <c r="V52" s="22" t="s">
        <v>107</v>
      </c>
      <c r="W52" s="24" t="s">
        <v>176</v>
      </c>
      <c r="X52" s="24" t="s">
        <v>107</v>
      </c>
      <c r="Y52" s="24" t="s">
        <v>177</v>
      </c>
    </row>
    <row r="53" ht="67.5" spans="1:25">
      <c r="A53" s="22">
        <v>45</v>
      </c>
      <c r="B53" s="23"/>
      <c r="C53" s="24" t="s">
        <v>266</v>
      </c>
      <c r="D53" s="31" t="s">
        <v>274</v>
      </c>
      <c r="E53" s="31" t="s">
        <v>275</v>
      </c>
      <c r="F53" s="24" t="s">
        <v>101</v>
      </c>
      <c r="G53" s="31" t="s">
        <v>276</v>
      </c>
      <c r="H53" s="24" t="s">
        <v>277</v>
      </c>
      <c r="I53" s="31" t="s">
        <v>175</v>
      </c>
      <c r="J53" s="27" t="s">
        <v>105</v>
      </c>
      <c r="K53" s="25" t="s">
        <v>121</v>
      </c>
      <c r="L53" s="25">
        <v>2026</v>
      </c>
      <c r="M53" s="30">
        <v>80</v>
      </c>
      <c r="N53" s="30">
        <v>80</v>
      </c>
      <c r="O53" s="29"/>
      <c r="P53" s="29"/>
      <c r="Q53" s="29">
        <v>185</v>
      </c>
      <c r="R53" s="29">
        <v>112</v>
      </c>
      <c r="S53" s="31" t="s">
        <v>106</v>
      </c>
      <c r="T53" s="31" t="s">
        <v>106</v>
      </c>
      <c r="U53" s="22" t="s">
        <v>107</v>
      </c>
      <c r="V53" s="22" t="s">
        <v>107</v>
      </c>
      <c r="W53" s="24" t="s">
        <v>176</v>
      </c>
      <c r="X53" s="24" t="s">
        <v>107</v>
      </c>
      <c r="Y53" s="24" t="s">
        <v>177</v>
      </c>
    </row>
    <row r="54" ht="67.5" spans="1:25">
      <c r="A54" s="22">
        <v>46</v>
      </c>
      <c r="B54" s="24"/>
      <c r="C54" s="24" t="s">
        <v>266</v>
      </c>
      <c r="D54" s="24" t="s">
        <v>278</v>
      </c>
      <c r="E54" s="24" t="s">
        <v>279</v>
      </c>
      <c r="F54" s="24" t="s">
        <v>101</v>
      </c>
      <c r="G54" s="24" t="s">
        <v>280</v>
      </c>
      <c r="H54" s="24" t="s">
        <v>281</v>
      </c>
      <c r="I54" s="31" t="s">
        <v>175</v>
      </c>
      <c r="J54" s="27" t="s">
        <v>105</v>
      </c>
      <c r="K54" s="24" t="s">
        <v>121</v>
      </c>
      <c r="L54" s="25">
        <v>2026</v>
      </c>
      <c r="M54" s="30">
        <v>55</v>
      </c>
      <c r="N54" s="30">
        <v>55</v>
      </c>
      <c r="O54" s="29"/>
      <c r="P54" s="29"/>
      <c r="Q54" s="29">
        <v>280</v>
      </c>
      <c r="R54" s="29">
        <v>139</v>
      </c>
      <c r="S54" s="24" t="s">
        <v>106</v>
      </c>
      <c r="T54" s="24" t="s">
        <v>106</v>
      </c>
      <c r="U54" s="24" t="s">
        <v>106</v>
      </c>
      <c r="V54" s="24" t="s">
        <v>107</v>
      </c>
      <c r="W54" s="24" t="s">
        <v>176</v>
      </c>
      <c r="X54" s="24" t="s">
        <v>107</v>
      </c>
      <c r="Y54" s="24" t="s">
        <v>177</v>
      </c>
    </row>
    <row r="55" ht="67.5" spans="1:25">
      <c r="A55" s="22">
        <v>47</v>
      </c>
      <c r="B55" s="24"/>
      <c r="C55" s="24" t="s">
        <v>266</v>
      </c>
      <c r="D55" s="29" t="s">
        <v>282</v>
      </c>
      <c r="E55" s="29" t="s">
        <v>283</v>
      </c>
      <c r="F55" s="24" t="s">
        <v>101</v>
      </c>
      <c r="G55" s="24" t="s">
        <v>284</v>
      </c>
      <c r="H55" s="29" t="s">
        <v>285</v>
      </c>
      <c r="I55" s="31" t="s">
        <v>175</v>
      </c>
      <c r="J55" s="27" t="s">
        <v>105</v>
      </c>
      <c r="K55" s="24" t="s">
        <v>121</v>
      </c>
      <c r="L55" s="25">
        <v>2026</v>
      </c>
      <c r="M55" s="30">
        <v>80</v>
      </c>
      <c r="N55" s="30">
        <v>80</v>
      </c>
      <c r="O55" s="29"/>
      <c r="P55" s="29"/>
      <c r="Q55" s="29">
        <v>1388</v>
      </c>
      <c r="R55" s="29">
        <v>213</v>
      </c>
      <c r="S55" s="24" t="s">
        <v>106</v>
      </c>
      <c r="T55" s="24" t="s">
        <v>106</v>
      </c>
      <c r="U55" s="24" t="s">
        <v>106</v>
      </c>
      <c r="V55" s="24" t="s">
        <v>107</v>
      </c>
      <c r="W55" s="24" t="s">
        <v>176</v>
      </c>
      <c r="X55" s="24" t="s">
        <v>107</v>
      </c>
      <c r="Y55" s="24" t="s">
        <v>177</v>
      </c>
    </row>
    <row r="56" ht="67.5" spans="1:25">
      <c r="A56" s="22">
        <v>48</v>
      </c>
      <c r="B56" s="29"/>
      <c r="C56" s="24" t="s">
        <v>266</v>
      </c>
      <c r="D56" s="24" t="s">
        <v>286</v>
      </c>
      <c r="E56" s="24" t="s">
        <v>287</v>
      </c>
      <c r="F56" s="24" t="s">
        <v>101</v>
      </c>
      <c r="G56" s="24" t="s">
        <v>288</v>
      </c>
      <c r="H56" s="24" t="s">
        <v>289</v>
      </c>
      <c r="I56" s="31" t="s">
        <v>175</v>
      </c>
      <c r="J56" s="27" t="s">
        <v>105</v>
      </c>
      <c r="K56" s="24" t="s">
        <v>121</v>
      </c>
      <c r="L56" s="25">
        <v>2026</v>
      </c>
      <c r="M56" s="30">
        <v>280</v>
      </c>
      <c r="N56" s="30">
        <v>280</v>
      </c>
      <c r="O56" s="29"/>
      <c r="P56" s="29"/>
      <c r="Q56" s="29">
        <v>1388</v>
      </c>
      <c r="R56" s="29">
        <v>213</v>
      </c>
      <c r="S56" s="24" t="s">
        <v>106</v>
      </c>
      <c r="T56" s="24" t="s">
        <v>106</v>
      </c>
      <c r="U56" s="24" t="s">
        <v>106</v>
      </c>
      <c r="V56" s="24" t="s">
        <v>107</v>
      </c>
      <c r="W56" s="24" t="s">
        <v>176</v>
      </c>
      <c r="X56" s="24" t="s">
        <v>107</v>
      </c>
      <c r="Y56" s="24" t="s">
        <v>177</v>
      </c>
    </row>
    <row r="57" ht="67.5" spans="1:25">
      <c r="A57" s="22">
        <v>49</v>
      </c>
      <c r="B57" s="24"/>
      <c r="C57" s="24" t="s">
        <v>266</v>
      </c>
      <c r="D57" s="24" t="s">
        <v>290</v>
      </c>
      <c r="E57" s="24" t="s">
        <v>291</v>
      </c>
      <c r="F57" s="24" t="s">
        <v>101</v>
      </c>
      <c r="G57" s="24" t="s">
        <v>216</v>
      </c>
      <c r="H57" s="24" t="s">
        <v>292</v>
      </c>
      <c r="I57" s="31" t="s">
        <v>175</v>
      </c>
      <c r="J57" s="27" t="s">
        <v>105</v>
      </c>
      <c r="K57" s="24" t="s">
        <v>148</v>
      </c>
      <c r="L57" s="25">
        <v>2026</v>
      </c>
      <c r="M57" s="30">
        <v>50</v>
      </c>
      <c r="N57" s="30">
        <v>50</v>
      </c>
      <c r="O57" s="29"/>
      <c r="P57" s="29"/>
      <c r="Q57" s="29">
        <v>667</v>
      </c>
      <c r="R57" s="29">
        <v>307</v>
      </c>
      <c r="S57" s="24" t="s">
        <v>106</v>
      </c>
      <c r="T57" s="24" t="s">
        <v>106</v>
      </c>
      <c r="U57" s="24" t="s">
        <v>107</v>
      </c>
      <c r="V57" s="24" t="s">
        <v>107</v>
      </c>
      <c r="W57" s="24" t="s">
        <v>176</v>
      </c>
      <c r="X57" s="24" t="s">
        <v>107</v>
      </c>
      <c r="Y57" s="24" t="s">
        <v>177</v>
      </c>
    </row>
    <row r="58" ht="67.5" spans="1:25">
      <c r="A58" s="22">
        <v>50</v>
      </c>
      <c r="B58" s="24"/>
      <c r="C58" s="24" t="s">
        <v>266</v>
      </c>
      <c r="D58" s="24" t="s">
        <v>293</v>
      </c>
      <c r="E58" s="31" t="s">
        <v>294</v>
      </c>
      <c r="F58" s="24" t="s">
        <v>101</v>
      </c>
      <c r="G58" s="31" t="s">
        <v>295</v>
      </c>
      <c r="H58" s="31" t="s">
        <v>296</v>
      </c>
      <c r="I58" s="31" t="s">
        <v>175</v>
      </c>
      <c r="J58" s="27" t="s">
        <v>105</v>
      </c>
      <c r="K58" s="24" t="s">
        <v>148</v>
      </c>
      <c r="L58" s="25">
        <v>2026</v>
      </c>
      <c r="M58" s="30">
        <v>35</v>
      </c>
      <c r="N58" s="30">
        <v>35</v>
      </c>
      <c r="O58" s="29"/>
      <c r="P58" s="29"/>
      <c r="Q58" s="29">
        <v>1085</v>
      </c>
      <c r="R58" s="29">
        <v>334</v>
      </c>
      <c r="S58" s="31" t="s">
        <v>106</v>
      </c>
      <c r="T58" s="31" t="s">
        <v>106</v>
      </c>
      <c r="U58" s="31" t="s">
        <v>107</v>
      </c>
      <c r="V58" s="31" t="s">
        <v>107</v>
      </c>
      <c r="W58" s="24" t="s">
        <v>176</v>
      </c>
      <c r="X58" s="24" t="s">
        <v>107</v>
      </c>
      <c r="Y58" s="24" t="s">
        <v>177</v>
      </c>
    </row>
    <row r="59" ht="67.5" spans="1:25">
      <c r="A59" s="22">
        <v>51</v>
      </c>
      <c r="B59" s="24"/>
      <c r="C59" s="24" t="s">
        <v>266</v>
      </c>
      <c r="D59" s="24" t="s">
        <v>297</v>
      </c>
      <c r="E59" s="31" t="s">
        <v>298</v>
      </c>
      <c r="F59" s="24" t="s">
        <v>101</v>
      </c>
      <c r="G59" s="31" t="s">
        <v>299</v>
      </c>
      <c r="H59" s="31" t="s">
        <v>300</v>
      </c>
      <c r="I59" s="31" t="s">
        <v>175</v>
      </c>
      <c r="J59" s="27" t="s">
        <v>105</v>
      </c>
      <c r="K59" s="24" t="s">
        <v>148</v>
      </c>
      <c r="L59" s="25">
        <v>2026</v>
      </c>
      <c r="M59" s="30">
        <v>50</v>
      </c>
      <c r="N59" s="30">
        <v>50</v>
      </c>
      <c r="O59" s="29"/>
      <c r="P59" s="29"/>
      <c r="Q59" s="29">
        <v>132</v>
      </c>
      <c r="R59" s="29">
        <v>32</v>
      </c>
      <c r="S59" s="31" t="s">
        <v>107</v>
      </c>
      <c r="T59" s="31" t="s">
        <v>107</v>
      </c>
      <c r="U59" s="31" t="s">
        <v>107</v>
      </c>
      <c r="V59" s="31" t="s">
        <v>106</v>
      </c>
      <c r="W59" s="24" t="s">
        <v>176</v>
      </c>
      <c r="X59" s="24" t="s">
        <v>107</v>
      </c>
      <c r="Y59" s="24" t="s">
        <v>177</v>
      </c>
    </row>
    <row r="60" ht="67.5" spans="1:25">
      <c r="A60" s="22">
        <v>52</v>
      </c>
      <c r="B60" s="23"/>
      <c r="C60" s="24" t="s">
        <v>266</v>
      </c>
      <c r="D60" s="24" t="s">
        <v>301</v>
      </c>
      <c r="E60" s="24" t="s">
        <v>302</v>
      </c>
      <c r="F60" s="24" t="s">
        <v>101</v>
      </c>
      <c r="G60" s="24" t="s">
        <v>303</v>
      </c>
      <c r="H60" s="24" t="s">
        <v>304</v>
      </c>
      <c r="I60" s="31" t="s">
        <v>175</v>
      </c>
      <c r="J60" s="27" t="s">
        <v>105</v>
      </c>
      <c r="K60" s="24" t="s">
        <v>162</v>
      </c>
      <c r="L60" s="25">
        <v>2026</v>
      </c>
      <c r="M60" s="30">
        <v>50</v>
      </c>
      <c r="N60" s="30">
        <v>45</v>
      </c>
      <c r="O60" s="29"/>
      <c r="P60" s="29">
        <v>5</v>
      </c>
      <c r="Q60" s="29">
        <v>509</v>
      </c>
      <c r="R60" s="29">
        <v>221</v>
      </c>
      <c r="S60" s="42" t="s">
        <v>106</v>
      </c>
      <c r="T60" s="42" t="s">
        <v>106</v>
      </c>
      <c r="U60" s="42" t="s">
        <v>107</v>
      </c>
      <c r="V60" s="42" t="s">
        <v>107</v>
      </c>
      <c r="W60" s="24" t="s">
        <v>176</v>
      </c>
      <c r="X60" s="24" t="s">
        <v>107</v>
      </c>
      <c r="Y60" s="24" t="s">
        <v>177</v>
      </c>
    </row>
    <row r="61" ht="67.5" spans="1:25">
      <c r="A61" s="22">
        <v>53</v>
      </c>
      <c r="B61" s="23"/>
      <c r="C61" s="24" t="s">
        <v>266</v>
      </c>
      <c r="D61" s="24" t="s">
        <v>305</v>
      </c>
      <c r="E61" s="24" t="s">
        <v>306</v>
      </c>
      <c r="F61" s="24" t="s">
        <v>101</v>
      </c>
      <c r="G61" s="24" t="s">
        <v>307</v>
      </c>
      <c r="H61" s="24" t="s">
        <v>308</v>
      </c>
      <c r="I61" s="31" t="s">
        <v>175</v>
      </c>
      <c r="J61" s="27" t="s">
        <v>105</v>
      </c>
      <c r="K61" s="24" t="s">
        <v>162</v>
      </c>
      <c r="L61" s="25">
        <v>2026</v>
      </c>
      <c r="M61" s="30">
        <v>60</v>
      </c>
      <c r="N61" s="30">
        <v>60</v>
      </c>
      <c r="O61" s="29"/>
      <c r="P61" s="29"/>
      <c r="Q61" s="29">
        <v>1850</v>
      </c>
      <c r="R61" s="29">
        <v>147</v>
      </c>
      <c r="S61" s="24" t="s">
        <v>106</v>
      </c>
      <c r="T61" s="24" t="s">
        <v>106</v>
      </c>
      <c r="U61" s="24" t="s">
        <v>106</v>
      </c>
      <c r="V61" s="24" t="s">
        <v>106</v>
      </c>
      <c r="W61" s="24" t="s">
        <v>176</v>
      </c>
      <c r="X61" s="24" t="s">
        <v>107</v>
      </c>
      <c r="Y61" s="24" t="s">
        <v>177</v>
      </c>
    </row>
    <row r="62" ht="67.5" spans="1:25">
      <c r="A62" s="22">
        <v>54</v>
      </c>
      <c r="B62" s="23"/>
      <c r="C62" s="24" t="s">
        <v>266</v>
      </c>
      <c r="D62" s="24" t="s">
        <v>309</v>
      </c>
      <c r="E62" s="24" t="s">
        <v>310</v>
      </c>
      <c r="F62" s="24" t="s">
        <v>101</v>
      </c>
      <c r="G62" s="30" t="s">
        <v>311</v>
      </c>
      <c r="H62" s="24" t="s">
        <v>312</v>
      </c>
      <c r="I62" s="31" t="s">
        <v>175</v>
      </c>
      <c r="J62" s="27" t="s">
        <v>105</v>
      </c>
      <c r="K62" s="24" t="s">
        <v>168</v>
      </c>
      <c r="L62" s="25">
        <v>2026</v>
      </c>
      <c r="M62" s="30">
        <v>92</v>
      </c>
      <c r="N62" s="30">
        <v>92</v>
      </c>
      <c r="O62" s="29"/>
      <c r="P62" s="29"/>
      <c r="Q62" s="29">
        <v>136</v>
      </c>
      <c r="R62" s="29">
        <v>63</v>
      </c>
      <c r="S62" s="24" t="s">
        <v>106</v>
      </c>
      <c r="T62" s="24" t="s">
        <v>106</v>
      </c>
      <c r="U62" s="24" t="s">
        <v>106</v>
      </c>
      <c r="V62" s="24" t="s">
        <v>106</v>
      </c>
      <c r="W62" s="24" t="s">
        <v>176</v>
      </c>
      <c r="X62" s="24" t="s">
        <v>107</v>
      </c>
      <c r="Y62" s="24" t="s">
        <v>177</v>
      </c>
    </row>
    <row r="63" ht="67.5" spans="1:25">
      <c r="A63" s="22">
        <v>55</v>
      </c>
      <c r="B63" s="23"/>
      <c r="C63" s="24" t="s">
        <v>266</v>
      </c>
      <c r="D63" s="24" t="s">
        <v>313</v>
      </c>
      <c r="E63" s="24" t="s">
        <v>314</v>
      </c>
      <c r="F63" s="24" t="s">
        <v>101</v>
      </c>
      <c r="G63" s="24" t="s">
        <v>315</v>
      </c>
      <c r="H63" s="24" t="s">
        <v>316</v>
      </c>
      <c r="I63" s="31" t="s">
        <v>175</v>
      </c>
      <c r="J63" s="27" t="s">
        <v>105</v>
      </c>
      <c r="K63" s="24" t="s">
        <v>168</v>
      </c>
      <c r="L63" s="25">
        <v>2026</v>
      </c>
      <c r="M63" s="30">
        <v>50</v>
      </c>
      <c r="N63" s="30">
        <v>50</v>
      </c>
      <c r="O63" s="29"/>
      <c r="P63" s="29"/>
      <c r="Q63" s="29">
        <v>245</v>
      </c>
      <c r="R63" s="29">
        <v>201</v>
      </c>
      <c r="S63" s="24" t="s">
        <v>106</v>
      </c>
      <c r="T63" s="24" t="s">
        <v>106</v>
      </c>
      <c r="U63" s="24" t="s">
        <v>107</v>
      </c>
      <c r="V63" s="24" t="s">
        <v>106</v>
      </c>
      <c r="W63" s="24" t="s">
        <v>176</v>
      </c>
      <c r="X63" s="24" t="s">
        <v>107</v>
      </c>
      <c r="Y63" s="24" t="s">
        <v>177</v>
      </c>
    </row>
    <row r="64" ht="67.5" spans="1:25">
      <c r="A64" s="22">
        <v>56</v>
      </c>
      <c r="B64" s="23"/>
      <c r="C64" s="24" t="s">
        <v>266</v>
      </c>
      <c r="D64" s="24" t="s">
        <v>317</v>
      </c>
      <c r="E64" s="24" t="s">
        <v>318</v>
      </c>
      <c r="F64" s="24" t="s">
        <v>101</v>
      </c>
      <c r="G64" s="24" t="s">
        <v>319</v>
      </c>
      <c r="H64" s="24" t="s">
        <v>320</v>
      </c>
      <c r="I64" s="31" t="s">
        <v>175</v>
      </c>
      <c r="J64" s="24" t="s">
        <v>105</v>
      </c>
      <c r="K64" s="24" t="s">
        <v>168</v>
      </c>
      <c r="L64" s="25">
        <v>2026</v>
      </c>
      <c r="M64" s="30">
        <v>55.92</v>
      </c>
      <c r="N64" s="30">
        <v>55.92</v>
      </c>
      <c r="O64" s="29"/>
      <c r="P64" s="29"/>
      <c r="Q64" s="29">
        <v>837</v>
      </c>
      <c r="R64" s="29">
        <v>334</v>
      </c>
      <c r="S64" s="24" t="s">
        <v>106</v>
      </c>
      <c r="T64" s="24" t="s">
        <v>106</v>
      </c>
      <c r="U64" s="24" t="s">
        <v>107</v>
      </c>
      <c r="V64" s="24" t="s">
        <v>106</v>
      </c>
      <c r="W64" s="24" t="s">
        <v>176</v>
      </c>
      <c r="X64" s="24" t="s">
        <v>107</v>
      </c>
      <c r="Y64" s="24" t="s">
        <v>177</v>
      </c>
    </row>
    <row r="65" ht="67.5" spans="1:25">
      <c r="A65" s="22">
        <v>57</v>
      </c>
      <c r="B65" s="23"/>
      <c r="C65" s="24" t="s">
        <v>266</v>
      </c>
      <c r="D65" s="24" t="s">
        <v>321</v>
      </c>
      <c r="E65" s="24" t="s">
        <v>322</v>
      </c>
      <c r="F65" s="24" t="s">
        <v>101</v>
      </c>
      <c r="G65" s="24" t="s">
        <v>323</v>
      </c>
      <c r="H65" s="24" t="s">
        <v>324</v>
      </c>
      <c r="I65" s="31" t="s">
        <v>175</v>
      </c>
      <c r="J65" s="27" t="s">
        <v>105</v>
      </c>
      <c r="K65" s="24" t="s">
        <v>168</v>
      </c>
      <c r="L65" s="25">
        <v>2026</v>
      </c>
      <c r="M65" s="30">
        <v>90</v>
      </c>
      <c r="N65" s="30">
        <v>90</v>
      </c>
      <c r="O65" s="29"/>
      <c r="P65" s="29"/>
      <c r="Q65" s="29">
        <v>877</v>
      </c>
      <c r="R65" s="29">
        <v>331</v>
      </c>
      <c r="S65" s="24" t="s">
        <v>106</v>
      </c>
      <c r="T65" s="24" t="s">
        <v>106</v>
      </c>
      <c r="U65" s="24" t="s">
        <v>107</v>
      </c>
      <c r="V65" s="24" t="s">
        <v>106</v>
      </c>
      <c r="W65" s="24" t="s">
        <v>176</v>
      </c>
      <c r="X65" s="24" t="s">
        <v>107</v>
      </c>
      <c r="Y65" s="24" t="s">
        <v>177</v>
      </c>
    </row>
    <row r="66" ht="67.5" spans="1:25">
      <c r="A66" s="22">
        <v>58</v>
      </c>
      <c r="B66" s="23"/>
      <c r="C66" s="24" t="s">
        <v>266</v>
      </c>
      <c r="D66" s="24" t="s">
        <v>325</v>
      </c>
      <c r="E66" s="24" t="s">
        <v>326</v>
      </c>
      <c r="F66" s="24" t="s">
        <v>101</v>
      </c>
      <c r="G66" s="24" t="s">
        <v>327</v>
      </c>
      <c r="H66" s="24" t="s">
        <v>328</v>
      </c>
      <c r="I66" s="31" t="s">
        <v>175</v>
      </c>
      <c r="J66" s="27" t="s">
        <v>105</v>
      </c>
      <c r="K66" s="24" t="s">
        <v>168</v>
      </c>
      <c r="L66" s="25">
        <v>2026</v>
      </c>
      <c r="M66" s="30">
        <v>58</v>
      </c>
      <c r="N66" s="30">
        <v>58</v>
      </c>
      <c r="O66" s="29"/>
      <c r="P66" s="29"/>
      <c r="Q66" s="29">
        <v>82</v>
      </c>
      <c r="R66" s="29">
        <v>66</v>
      </c>
      <c r="S66" s="24" t="s">
        <v>107</v>
      </c>
      <c r="T66" s="24" t="s">
        <v>106</v>
      </c>
      <c r="U66" s="24" t="s">
        <v>158</v>
      </c>
      <c r="V66" s="24" t="s">
        <v>106</v>
      </c>
      <c r="W66" s="24" t="s">
        <v>176</v>
      </c>
      <c r="X66" s="24" t="s">
        <v>107</v>
      </c>
      <c r="Y66" s="24" t="s">
        <v>177</v>
      </c>
    </row>
    <row r="67" ht="67.5" spans="1:25">
      <c r="A67" s="22">
        <v>59</v>
      </c>
      <c r="B67" s="23"/>
      <c r="C67" s="24" t="s">
        <v>266</v>
      </c>
      <c r="D67" s="24" t="s">
        <v>329</v>
      </c>
      <c r="E67" s="24" t="s">
        <v>330</v>
      </c>
      <c r="F67" s="24" t="s">
        <v>101</v>
      </c>
      <c r="G67" s="24" t="s">
        <v>331</v>
      </c>
      <c r="H67" s="24" t="s">
        <v>332</v>
      </c>
      <c r="I67" s="31" t="s">
        <v>175</v>
      </c>
      <c r="J67" s="27" t="s">
        <v>105</v>
      </c>
      <c r="K67" s="24" t="s">
        <v>168</v>
      </c>
      <c r="L67" s="25">
        <v>2026</v>
      </c>
      <c r="M67" s="30">
        <v>33</v>
      </c>
      <c r="N67" s="30">
        <v>33</v>
      </c>
      <c r="O67" s="29"/>
      <c r="P67" s="29"/>
      <c r="Q67" s="29">
        <v>636</v>
      </c>
      <c r="R67" s="29">
        <v>243</v>
      </c>
      <c r="S67" s="24" t="s">
        <v>106</v>
      </c>
      <c r="T67" s="24" t="s">
        <v>106</v>
      </c>
      <c r="U67" s="24" t="s">
        <v>107</v>
      </c>
      <c r="V67" s="24" t="s">
        <v>106</v>
      </c>
      <c r="W67" s="24" t="s">
        <v>176</v>
      </c>
      <c r="X67" s="24" t="s">
        <v>107</v>
      </c>
      <c r="Y67" s="24" t="s">
        <v>177</v>
      </c>
    </row>
    <row r="68" ht="67.5" spans="1:25">
      <c r="A68" s="22">
        <v>60</v>
      </c>
      <c r="B68" s="23"/>
      <c r="C68" s="24" t="s">
        <v>266</v>
      </c>
      <c r="D68" s="24" t="s">
        <v>333</v>
      </c>
      <c r="E68" s="24" t="s">
        <v>334</v>
      </c>
      <c r="F68" s="24" t="s">
        <v>101</v>
      </c>
      <c r="G68" s="45" t="s">
        <v>335</v>
      </c>
      <c r="H68" s="46" t="s">
        <v>336</v>
      </c>
      <c r="I68" s="31" t="s">
        <v>175</v>
      </c>
      <c r="J68" s="24" t="s">
        <v>105</v>
      </c>
      <c r="K68" s="24" t="s">
        <v>168</v>
      </c>
      <c r="L68" s="25">
        <v>2026</v>
      </c>
      <c r="M68" s="30">
        <v>79.3</v>
      </c>
      <c r="N68" s="30">
        <v>79.3</v>
      </c>
      <c r="O68" s="29"/>
      <c r="P68" s="29"/>
      <c r="Q68" s="29">
        <v>110</v>
      </c>
      <c r="R68" s="29">
        <v>10</v>
      </c>
      <c r="S68" s="42" t="s">
        <v>106</v>
      </c>
      <c r="T68" s="42" t="s">
        <v>106</v>
      </c>
      <c r="U68" s="24" t="s">
        <v>106</v>
      </c>
      <c r="V68" s="42" t="s">
        <v>106</v>
      </c>
      <c r="W68" s="24" t="s">
        <v>176</v>
      </c>
      <c r="X68" s="24" t="s">
        <v>107</v>
      </c>
      <c r="Y68" s="24" t="s">
        <v>177</v>
      </c>
    </row>
    <row r="69" ht="67.5" spans="1:25">
      <c r="A69" s="22">
        <v>61</v>
      </c>
      <c r="B69" s="23"/>
      <c r="C69" s="24" t="s">
        <v>266</v>
      </c>
      <c r="D69" s="24" t="s">
        <v>337</v>
      </c>
      <c r="E69" s="24" t="s">
        <v>338</v>
      </c>
      <c r="F69" s="24" t="s">
        <v>101</v>
      </c>
      <c r="G69" s="30" t="s">
        <v>311</v>
      </c>
      <c r="H69" s="24" t="s">
        <v>339</v>
      </c>
      <c r="I69" s="31" t="s">
        <v>175</v>
      </c>
      <c r="J69" s="27" t="s">
        <v>105</v>
      </c>
      <c r="K69" s="24" t="s">
        <v>168</v>
      </c>
      <c r="L69" s="25">
        <v>2026</v>
      </c>
      <c r="M69" s="30">
        <v>80</v>
      </c>
      <c r="N69" s="30">
        <v>80</v>
      </c>
      <c r="O69" s="29"/>
      <c r="P69" s="29"/>
      <c r="Q69" s="29">
        <v>689</v>
      </c>
      <c r="R69" s="29">
        <v>60</v>
      </c>
      <c r="S69" s="24" t="s">
        <v>106</v>
      </c>
      <c r="T69" s="24" t="s">
        <v>106</v>
      </c>
      <c r="U69" s="24" t="s">
        <v>106</v>
      </c>
      <c r="V69" s="24" t="s">
        <v>106</v>
      </c>
      <c r="W69" s="24" t="s">
        <v>176</v>
      </c>
      <c r="X69" s="24" t="s">
        <v>107</v>
      </c>
      <c r="Y69" s="24" t="s">
        <v>177</v>
      </c>
    </row>
    <row r="70" ht="67.5" spans="1:25">
      <c r="A70" s="22">
        <v>62</v>
      </c>
      <c r="B70" s="23"/>
      <c r="C70" s="24" t="s">
        <v>266</v>
      </c>
      <c r="D70" s="24" t="s">
        <v>340</v>
      </c>
      <c r="E70" s="24" t="s">
        <v>341</v>
      </c>
      <c r="F70" s="24" t="s">
        <v>101</v>
      </c>
      <c r="G70" s="24" t="s">
        <v>342</v>
      </c>
      <c r="H70" s="24" t="s">
        <v>343</v>
      </c>
      <c r="I70" s="31" t="s">
        <v>175</v>
      </c>
      <c r="J70" s="27" t="s">
        <v>105</v>
      </c>
      <c r="K70" s="24" t="s">
        <v>168</v>
      </c>
      <c r="L70" s="25">
        <v>2026</v>
      </c>
      <c r="M70" s="30">
        <v>80</v>
      </c>
      <c r="N70" s="30">
        <v>80</v>
      </c>
      <c r="O70" s="29"/>
      <c r="P70" s="29"/>
      <c r="Q70" s="29">
        <v>210</v>
      </c>
      <c r="R70" s="29">
        <v>92</v>
      </c>
      <c r="S70" s="24" t="s">
        <v>106</v>
      </c>
      <c r="T70" s="24" t="s">
        <v>106</v>
      </c>
      <c r="U70" s="24" t="s">
        <v>107</v>
      </c>
      <c r="V70" s="24" t="s">
        <v>106</v>
      </c>
      <c r="W70" s="24" t="s">
        <v>176</v>
      </c>
      <c r="X70" s="24" t="s">
        <v>107</v>
      </c>
      <c r="Y70" s="24" t="s">
        <v>177</v>
      </c>
    </row>
    <row r="71" ht="67.5" spans="1:25">
      <c r="A71" s="22">
        <v>63</v>
      </c>
      <c r="B71" s="24"/>
      <c r="C71" s="24" t="s">
        <v>344</v>
      </c>
      <c r="D71" s="27" t="s">
        <v>345</v>
      </c>
      <c r="E71" s="27" t="s">
        <v>346</v>
      </c>
      <c r="F71" s="24" t="s">
        <v>101</v>
      </c>
      <c r="G71" s="24" t="s">
        <v>347</v>
      </c>
      <c r="H71" s="24" t="s">
        <v>348</v>
      </c>
      <c r="I71" s="31" t="s">
        <v>175</v>
      </c>
      <c r="J71" s="27" t="s">
        <v>105</v>
      </c>
      <c r="K71" s="29" t="s">
        <v>117</v>
      </c>
      <c r="L71" s="25">
        <v>2026</v>
      </c>
      <c r="M71" s="30">
        <v>110</v>
      </c>
      <c r="N71" s="30">
        <v>110</v>
      </c>
      <c r="O71" s="29"/>
      <c r="P71" s="29"/>
      <c r="Q71" s="29">
        <v>212</v>
      </c>
      <c r="R71" s="29">
        <v>65</v>
      </c>
      <c r="S71" s="24" t="s">
        <v>106</v>
      </c>
      <c r="T71" s="24" t="s">
        <v>106</v>
      </c>
      <c r="U71" s="24" t="s">
        <v>107</v>
      </c>
      <c r="V71" s="24" t="s">
        <v>107</v>
      </c>
      <c r="W71" s="24" t="s">
        <v>176</v>
      </c>
      <c r="X71" s="24" t="s">
        <v>107</v>
      </c>
      <c r="Y71" s="24" t="s">
        <v>177</v>
      </c>
    </row>
    <row r="72" ht="67.5" spans="1:25">
      <c r="A72" s="22">
        <v>64</v>
      </c>
      <c r="B72" s="29"/>
      <c r="C72" s="24" t="s">
        <v>344</v>
      </c>
      <c r="D72" s="24" t="s">
        <v>349</v>
      </c>
      <c r="E72" s="24" t="s">
        <v>350</v>
      </c>
      <c r="F72" s="24" t="s">
        <v>101</v>
      </c>
      <c r="G72" s="24" t="s">
        <v>351</v>
      </c>
      <c r="H72" s="24" t="s">
        <v>352</v>
      </c>
      <c r="I72" s="31" t="s">
        <v>175</v>
      </c>
      <c r="J72" s="27" t="s">
        <v>105</v>
      </c>
      <c r="K72" s="24" t="s">
        <v>137</v>
      </c>
      <c r="L72" s="25">
        <v>2026</v>
      </c>
      <c r="M72" s="30">
        <v>228</v>
      </c>
      <c r="N72" s="30">
        <v>228</v>
      </c>
      <c r="O72" s="29"/>
      <c r="P72" s="29"/>
      <c r="Q72" s="29">
        <v>390</v>
      </c>
      <c r="R72" s="29">
        <v>123</v>
      </c>
      <c r="S72" s="24" t="s">
        <v>106</v>
      </c>
      <c r="T72" s="24" t="s">
        <v>106</v>
      </c>
      <c r="U72" s="24" t="s">
        <v>106</v>
      </c>
      <c r="V72" s="24" t="s">
        <v>107</v>
      </c>
      <c r="W72" s="24" t="s">
        <v>176</v>
      </c>
      <c r="X72" s="24" t="s">
        <v>107</v>
      </c>
      <c r="Y72" s="24" t="s">
        <v>177</v>
      </c>
    </row>
    <row r="73" ht="67.5" spans="1:25">
      <c r="A73" s="22">
        <v>65</v>
      </c>
      <c r="B73" s="24"/>
      <c r="C73" s="24" t="s">
        <v>344</v>
      </c>
      <c r="D73" s="31" t="s">
        <v>353</v>
      </c>
      <c r="E73" s="31" t="s">
        <v>354</v>
      </c>
      <c r="F73" s="24" t="s">
        <v>101</v>
      </c>
      <c r="G73" s="31" t="s">
        <v>355</v>
      </c>
      <c r="H73" s="47" t="s">
        <v>356</v>
      </c>
      <c r="I73" s="31" t="s">
        <v>175</v>
      </c>
      <c r="J73" s="27" t="s">
        <v>105</v>
      </c>
      <c r="K73" s="31" t="s">
        <v>148</v>
      </c>
      <c r="L73" s="25">
        <v>2026</v>
      </c>
      <c r="M73" s="30">
        <v>25</v>
      </c>
      <c r="N73" s="30">
        <v>25</v>
      </c>
      <c r="O73" s="29"/>
      <c r="P73" s="29"/>
      <c r="Q73" s="29">
        <v>168</v>
      </c>
      <c r="R73" s="29">
        <v>87</v>
      </c>
      <c r="S73" s="31" t="s">
        <v>106</v>
      </c>
      <c r="T73" s="31" t="s">
        <v>106</v>
      </c>
      <c r="U73" s="31" t="s">
        <v>107</v>
      </c>
      <c r="V73" s="31" t="s">
        <v>107</v>
      </c>
      <c r="W73" s="24" t="s">
        <v>176</v>
      </c>
      <c r="X73" s="24" t="s">
        <v>107</v>
      </c>
      <c r="Y73" s="24" t="s">
        <v>177</v>
      </c>
    </row>
    <row r="74" ht="67.5" spans="1:25">
      <c r="A74" s="22">
        <v>66</v>
      </c>
      <c r="B74" s="23"/>
      <c r="C74" s="24" t="s">
        <v>357</v>
      </c>
      <c r="D74" s="31" t="s">
        <v>358</v>
      </c>
      <c r="E74" s="31" t="s">
        <v>359</v>
      </c>
      <c r="F74" s="24" t="s">
        <v>101</v>
      </c>
      <c r="G74" s="31" t="s">
        <v>360</v>
      </c>
      <c r="H74" s="31" t="s">
        <v>361</v>
      </c>
      <c r="I74" s="31" t="s">
        <v>175</v>
      </c>
      <c r="J74" s="27" t="s">
        <v>105</v>
      </c>
      <c r="K74" s="25" t="s">
        <v>102</v>
      </c>
      <c r="L74" s="25">
        <v>2026</v>
      </c>
      <c r="M74" s="30">
        <v>30</v>
      </c>
      <c r="N74" s="30">
        <v>30</v>
      </c>
      <c r="O74" s="29"/>
      <c r="P74" s="29"/>
      <c r="Q74" s="29">
        <v>1367</v>
      </c>
      <c r="R74" s="29">
        <v>357</v>
      </c>
      <c r="S74" s="31" t="s">
        <v>106</v>
      </c>
      <c r="T74" s="31" t="s">
        <v>106</v>
      </c>
      <c r="U74" s="31" t="s">
        <v>106</v>
      </c>
      <c r="V74" s="31" t="s">
        <v>107</v>
      </c>
      <c r="W74" s="24" t="s">
        <v>176</v>
      </c>
      <c r="X74" s="24" t="s">
        <v>107</v>
      </c>
      <c r="Y74" s="24" t="s">
        <v>177</v>
      </c>
    </row>
    <row r="75" ht="67.5" spans="1:25">
      <c r="A75" s="22">
        <v>67</v>
      </c>
      <c r="B75" s="24"/>
      <c r="C75" s="24" t="s">
        <v>357</v>
      </c>
      <c r="D75" s="24" t="s">
        <v>362</v>
      </c>
      <c r="E75" s="24" t="s">
        <v>363</v>
      </c>
      <c r="F75" s="24" t="s">
        <v>101</v>
      </c>
      <c r="G75" s="24" t="s">
        <v>364</v>
      </c>
      <c r="H75" s="24" t="s">
        <v>365</v>
      </c>
      <c r="I75" s="31" t="s">
        <v>175</v>
      </c>
      <c r="J75" s="27" t="s">
        <v>105</v>
      </c>
      <c r="K75" s="24" t="s">
        <v>162</v>
      </c>
      <c r="L75" s="25">
        <v>2026</v>
      </c>
      <c r="M75" s="30">
        <v>56</v>
      </c>
      <c r="N75" s="30">
        <v>56</v>
      </c>
      <c r="O75" s="29"/>
      <c r="P75" s="29"/>
      <c r="Q75" s="29">
        <v>484</v>
      </c>
      <c r="R75" s="29">
        <v>18</v>
      </c>
      <c r="S75" s="24" t="s">
        <v>106</v>
      </c>
      <c r="T75" s="42" t="s">
        <v>106</v>
      </c>
      <c r="U75" s="24" t="s">
        <v>106</v>
      </c>
      <c r="V75" s="42" t="s">
        <v>107</v>
      </c>
      <c r="W75" s="24" t="s">
        <v>176</v>
      </c>
      <c r="X75" s="24" t="s">
        <v>107</v>
      </c>
      <c r="Y75" s="24" t="s">
        <v>177</v>
      </c>
    </row>
    <row r="76" spans="1:25">
      <c r="A76" s="20"/>
      <c r="B76" s="20" t="s">
        <v>15</v>
      </c>
      <c r="C76" s="20"/>
      <c r="D76" s="20"/>
      <c r="E76" s="20"/>
      <c r="F76" s="20"/>
      <c r="G76" s="20"/>
      <c r="H76" s="20"/>
      <c r="I76" s="20">
        <v>21</v>
      </c>
      <c r="J76" s="20"/>
      <c r="K76" s="20"/>
      <c r="L76" s="20"/>
      <c r="M76" s="30">
        <f t="shared" ref="M76:R76" si="4">SUM(M77:M97)</f>
        <v>3994.52</v>
      </c>
      <c r="N76" s="30">
        <f t="shared" si="4"/>
        <v>3417</v>
      </c>
      <c r="O76" s="29">
        <f t="shared" si="4"/>
        <v>0</v>
      </c>
      <c r="P76" s="29">
        <f t="shared" si="4"/>
        <v>577.52</v>
      </c>
      <c r="Q76" s="29">
        <f t="shared" si="4"/>
        <v>19318</v>
      </c>
      <c r="R76" s="29">
        <f t="shared" si="4"/>
        <v>5014</v>
      </c>
      <c r="S76" s="20"/>
      <c r="T76" s="20"/>
      <c r="U76" s="20"/>
      <c r="V76" s="20"/>
      <c r="W76" s="20"/>
      <c r="X76" s="20"/>
      <c r="Y76" s="20"/>
    </row>
    <row r="77" ht="67.5" spans="1:25">
      <c r="A77" s="24">
        <v>68</v>
      </c>
      <c r="B77" s="24"/>
      <c r="C77" s="24" t="s">
        <v>366</v>
      </c>
      <c r="D77" s="24" t="s">
        <v>367</v>
      </c>
      <c r="E77" s="24" t="s">
        <v>368</v>
      </c>
      <c r="F77" s="24" t="s">
        <v>101</v>
      </c>
      <c r="G77" s="24" t="s">
        <v>369</v>
      </c>
      <c r="H77" s="24" t="s">
        <v>370</v>
      </c>
      <c r="I77" s="24" t="s">
        <v>175</v>
      </c>
      <c r="J77" s="27" t="s">
        <v>105</v>
      </c>
      <c r="K77" s="24" t="s">
        <v>114</v>
      </c>
      <c r="L77" s="25">
        <v>2026</v>
      </c>
      <c r="M77" s="30">
        <v>35</v>
      </c>
      <c r="N77" s="30">
        <v>35</v>
      </c>
      <c r="O77" s="29"/>
      <c r="P77" s="29"/>
      <c r="Q77" s="29">
        <v>812</v>
      </c>
      <c r="R77" s="29">
        <v>234</v>
      </c>
      <c r="S77" s="24" t="s">
        <v>106</v>
      </c>
      <c r="T77" s="24" t="s">
        <v>106</v>
      </c>
      <c r="U77" s="24" t="s">
        <v>107</v>
      </c>
      <c r="V77" s="24" t="s">
        <v>107</v>
      </c>
      <c r="W77" s="24" t="s">
        <v>176</v>
      </c>
      <c r="X77" s="24" t="s">
        <v>107</v>
      </c>
      <c r="Y77" s="24" t="s">
        <v>177</v>
      </c>
    </row>
    <row r="78" ht="101.25" spans="1:25">
      <c r="A78" s="24">
        <v>69</v>
      </c>
      <c r="B78" s="24"/>
      <c r="C78" s="24" t="s">
        <v>366</v>
      </c>
      <c r="D78" s="24" t="s">
        <v>371</v>
      </c>
      <c r="E78" s="24" t="s">
        <v>372</v>
      </c>
      <c r="F78" s="24" t="s">
        <v>101</v>
      </c>
      <c r="G78" s="24" t="s">
        <v>248</v>
      </c>
      <c r="H78" s="24" t="s">
        <v>373</v>
      </c>
      <c r="I78" s="24" t="s">
        <v>374</v>
      </c>
      <c r="J78" s="27" t="s">
        <v>105</v>
      </c>
      <c r="K78" s="24" t="s">
        <v>154</v>
      </c>
      <c r="L78" s="25">
        <v>2026</v>
      </c>
      <c r="M78" s="30">
        <v>385</v>
      </c>
      <c r="N78" s="30">
        <v>385</v>
      </c>
      <c r="O78" s="29"/>
      <c r="P78" s="29"/>
      <c r="Q78" s="29">
        <v>427</v>
      </c>
      <c r="R78" s="29">
        <v>427</v>
      </c>
      <c r="S78" s="24" t="s">
        <v>106</v>
      </c>
      <c r="T78" s="24" t="s">
        <v>106</v>
      </c>
      <c r="U78" s="24" t="s">
        <v>106</v>
      </c>
      <c r="V78" s="24" t="s">
        <v>107</v>
      </c>
      <c r="W78" s="24" t="s">
        <v>176</v>
      </c>
      <c r="X78" s="24" t="s">
        <v>107</v>
      </c>
      <c r="Y78" s="24" t="s">
        <v>177</v>
      </c>
    </row>
    <row r="79" ht="67.5" spans="1:25">
      <c r="A79" s="24">
        <v>70</v>
      </c>
      <c r="B79" s="24"/>
      <c r="C79" s="24" t="s">
        <v>366</v>
      </c>
      <c r="D79" s="27" t="s">
        <v>375</v>
      </c>
      <c r="E79" s="24" t="s">
        <v>376</v>
      </c>
      <c r="F79" s="24" t="s">
        <v>377</v>
      </c>
      <c r="G79" s="24" t="s">
        <v>378</v>
      </c>
      <c r="H79" s="24" t="s">
        <v>379</v>
      </c>
      <c r="I79" s="24" t="s">
        <v>175</v>
      </c>
      <c r="J79" s="27" t="s">
        <v>105</v>
      </c>
      <c r="K79" s="29" t="s">
        <v>117</v>
      </c>
      <c r="L79" s="25">
        <v>2026</v>
      </c>
      <c r="M79" s="30">
        <v>298</v>
      </c>
      <c r="N79" s="30">
        <v>298</v>
      </c>
      <c r="O79" s="29"/>
      <c r="P79" s="29"/>
      <c r="Q79" s="29">
        <v>478</v>
      </c>
      <c r="R79" s="29">
        <v>160</v>
      </c>
      <c r="S79" s="24" t="s">
        <v>106</v>
      </c>
      <c r="T79" s="24" t="s">
        <v>106</v>
      </c>
      <c r="U79" s="24" t="s">
        <v>106</v>
      </c>
      <c r="V79" s="24" t="s">
        <v>107</v>
      </c>
      <c r="W79" s="24" t="s">
        <v>176</v>
      </c>
      <c r="X79" s="24" t="s">
        <v>107</v>
      </c>
      <c r="Y79" s="24" t="s">
        <v>177</v>
      </c>
    </row>
    <row r="80" ht="67.5" spans="1:25">
      <c r="A80" s="24">
        <v>71</v>
      </c>
      <c r="B80" s="24"/>
      <c r="C80" s="24" t="s">
        <v>366</v>
      </c>
      <c r="D80" s="31" t="s">
        <v>380</v>
      </c>
      <c r="E80" s="24" t="s">
        <v>381</v>
      </c>
      <c r="F80" s="31" t="s">
        <v>377</v>
      </c>
      <c r="G80" s="31" t="s">
        <v>382</v>
      </c>
      <c r="H80" s="24" t="s">
        <v>383</v>
      </c>
      <c r="I80" s="24" t="s">
        <v>175</v>
      </c>
      <c r="J80" s="27" t="s">
        <v>105</v>
      </c>
      <c r="K80" s="47" t="s">
        <v>117</v>
      </c>
      <c r="L80" s="25">
        <v>2026</v>
      </c>
      <c r="M80" s="30">
        <v>59</v>
      </c>
      <c r="N80" s="30">
        <v>59</v>
      </c>
      <c r="O80" s="29"/>
      <c r="P80" s="29"/>
      <c r="Q80" s="29">
        <v>101</v>
      </c>
      <c r="R80" s="29">
        <v>55</v>
      </c>
      <c r="S80" s="31" t="s">
        <v>106</v>
      </c>
      <c r="T80" s="31" t="s">
        <v>106</v>
      </c>
      <c r="U80" s="31" t="s">
        <v>106</v>
      </c>
      <c r="V80" s="31" t="s">
        <v>107</v>
      </c>
      <c r="W80" s="24" t="s">
        <v>176</v>
      </c>
      <c r="X80" s="24" t="s">
        <v>107</v>
      </c>
      <c r="Y80" s="24" t="s">
        <v>177</v>
      </c>
    </row>
    <row r="81" ht="67.5" spans="1:25">
      <c r="A81" s="24">
        <v>72</v>
      </c>
      <c r="B81" s="24"/>
      <c r="C81" s="24" t="s">
        <v>366</v>
      </c>
      <c r="D81" s="24" t="s">
        <v>384</v>
      </c>
      <c r="E81" s="24" t="s">
        <v>385</v>
      </c>
      <c r="F81" s="24" t="s">
        <v>101</v>
      </c>
      <c r="G81" s="24" t="s">
        <v>386</v>
      </c>
      <c r="H81" s="24" t="s">
        <v>387</v>
      </c>
      <c r="I81" s="24" t="s">
        <v>175</v>
      </c>
      <c r="J81" s="27" t="s">
        <v>105</v>
      </c>
      <c r="K81" s="24" t="s">
        <v>121</v>
      </c>
      <c r="L81" s="25">
        <v>2026</v>
      </c>
      <c r="M81" s="30">
        <v>170</v>
      </c>
      <c r="N81" s="30">
        <v>170</v>
      </c>
      <c r="O81" s="29"/>
      <c r="P81" s="29"/>
      <c r="Q81" s="29">
        <v>497</v>
      </c>
      <c r="R81" s="29">
        <v>298</v>
      </c>
      <c r="S81" s="24" t="s">
        <v>106</v>
      </c>
      <c r="T81" s="24" t="s">
        <v>106</v>
      </c>
      <c r="U81" s="24" t="s">
        <v>106</v>
      </c>
      <c r="V81" s="24" t="s">
        <v>106</v>
      </c>
      <c r="W81" s="24" t="s">
        <v>176</v>
      </c>
      <c r="X81" s="24" t="s">
        <v>107</v>
      </c>
      <c r="Y81" s="24" t="s">
        <v>177</v>
      </c>
    </row>
    <row r="82" ht="67.5" spans="1:25">
      <c r="A82" s="24">
        <v>73</v>
      </c>
      <c r="B82" s="23"/>
      <c r="C82" s="24" t="s">
        <v>366</v>
      </c>
      <c r="D82" s="24" t="s">
        <v>388</v>
      </c>
      <c r="E82" s="24" t="s">
        <v>389</v>
      </c>
      <c r="F82" s="24" t="s">
        <v>101</v>
      </c>
      <c r="G82" s="24" t="s">
        <v>390</v>
      </c>
      <c r="H82" s="24" t="s">
        <v>391</v>
      </c>
      <c r="I82" s="24" t="s">
        <v>175</v>
      </c>
      <c r="J82" s="27" t="s">
        <v>105</v>
      </c>
      <c r="K82" s="24" t="s">
        <v>128</v>
      </c>
      <c r="L82" s="25">
        <v>2026</v>
      </c>
      <c r="M82" s="30">
        <v>48</v>
      </c>
      <c r="N82" s="30">
        <v>48</v>
      </c>
      <c r="O82" s="29"/>
      <c r="P82" s="29"/>
      <c r="Q82" s="29">
        <v>2096</v>
      </c>
      <c r="R82" s="29">
        <v>341</v>
      </c>
      <c r="S82" s="24" t="s">
        <v>106</v>
      </c>
      <c r="T82" s="24" t="s">
        <v>106</v>
      </c>
      <c r="U82" s="24" t="s">
        <v>106</v>
      </c>
      <c r="V82" s="24" t="s">
        <v>106</v>
      </c>
      <c r="W82" s="24" t="s">
        <v>176</v>
      </c>
      <c r="X82" s="24" t="s">
        <v>107</v>
      </c>
      <c r="Y82" s="24" t="s">
        <v>177</v>
      </c>
    </row>
    <row r="83" ht="67.5" spans="1:25">
      <c r="A83" s="24">
        <v>74</v>
      </c>
      <c r="B83" s="24"/>
      <c r="C83" s="24" t="s">
        <v>366</v>
      </c>
      <c r="D83" s="24" t="s">
        <v>392</v>
      </c>
      <c r="E83" s="24" t="s">
        <v>393</v>
      </c>
      <c r="F83" s="24" t="s">
        <v>101</v>
      </c>
      <c r="G83" s="24" t="s">
        <v>394</v>
      </c>
      <c r="H83" s="24" t="s">
        <v>395</v>
      </c>
      <c r="I83" s="24" t="s">
        <v>175</v>
      </c>
      <c r="J83" s="27" t="s">
        <v>105</v>
      </c>
      <c r="K83" s="24" t="s">
        <v>132</v>
      </c>
      <c r="L83" s="25">
        <v>2026</v>
      </c>
      <c r="M83" s="30">
        <v>188</v>
      </c>
      <c r="N83" s="30">
        <v>188</v>
      </c>
      <c r="O83" s="29"/>
      <c r="P83" s="29"/>
      <c r="Q83" s="29">
        <v>302</v>
      </c>
      <c r="R83" s="29">
        <v>104</v>
      </c>
      <c r="S83" s="24" t="s">
        <v>106</v>
      </c>
      <c r="T83" s="24" t="s">
        <v>106</v>
      </c>
      <c r="U83" s="24" t="s">
        <v>107</v>
      </c>
      <c r="V83" s="24" t="s">
        <v>107</v>
      </c>
      <c r="W83" s="24" t="s">
        <v>176</v>
      </c>
      <c r="X83" s="24" t="s">
        <v>107</v>
      </c>
      <c r="Y83" s="24" t="s">
        <v>177</v>
      </c>
    </row>
    <row r="84" ht="67.5" spans="1:25">
      <c r="A84" s="24">
        <v>75</v>
      </c>
      <c r="B84" s="24"/>
      <c r="C84" s="24" t="s">
        <v>366</v>
      </c>
      <c r="D84" s="24" t="s">
        <v>396</v>
      </c>
      <c r="E84" s="24" t="s">
        <v>397</v>
      </c>
      <c r="F84" s="24" t="s">
        <v>101</v>
      </c>
      <c r="G84" s="24" t="s">
        <v>398</v>
      </c>
      <c r="H84" s="24" t="s">
        <v>399</v>
      </c>
      <c r="I84" s="24" t="s">
        <v>175</v>
      </c>
      <c r="J84" s="27" t="s">
        <v>105</v>
      </c>
      <c r="K84" s="24" t="s">
        <v>132</v>
      </c>
      <c r="L84" s="25">
        <v>2026</v>
      </c>
      <c r="M84" s="30">
        <v>85</v>
      </c>
      <c r="N84" s="30">
        <v>85</v>
      </c>
      <c r="O84" s="29"/>
      <c r="P84" s="29"/>
      <c r="Q84" s="29">
        <v>850</v>
      </c>
      <c r="R84" s="29">
        <v>350</v>
      </c>
      <c r="S84" s="24" t="s">
        <v>106</v>
      </c>
      <c r="T84" s="24" t="s">
        <v>106</v>
      </c>
      <c r="U84" s="24" t="s">
        <v>107</v>
      </c>
      <c r="V84" s="24" t="s">
        <v>107</v>
      </c>
      <c r="W84" s="24" t="s">
        <v>176</v>
      </c>
      <c r="X84" s="24" t="s">
        <v>107</v>
      </c>
      <c r="Y84" s="24" t="s">
        <v>177</v>
      </c>
    </row>
    <row r="85" ht="67.5" spans="1:25">
      <c r="A85" s="24">
        <v>76</v>
      </c>
      <c r="B85" s="24"/>
      <c r="C85" s="24" t="s">
        <v>366</v>
      </c>
      <c r="D85" s="31" t="s">
        <v>400</v>
      </c>
      <c r="E85" s="24" t="s">
        <v>401</v>
      </c>
      <c r="F85" s="31" t="s">
        <v>101</v>
      </c>
      <c r="G85" s="24" t="s">
        <v>402</v>
      </c>
      <c r="H85" s="24" t="s">
        <v>403</v>
      </c>
      <c r="I85" s="24" t="s">
        <v>175</v>
      </c>
      <c r="J85" s="27" t="s">
        <v>105</v>
      </c>
      <c r="K85" s="24" t="s">
        <v>148</v>
      </c>
      <c r="L85" s="25">
        <v>2026</v>
      </c>
      <c r="M85" s="30">
        <v>365</v>
      </c>
      <c r="N85" s="30">
        <v>365</v>
      </c>
      <c r="O85" s="29"/>
      <c r="P85" s="29"/>
      <c r="Q85" s="29">
        <v>138</v>
      </c>
      <c r="R85" s="29">
        <v>16</v>
      </c>
      <c r="S85" s="31" t="s">
        <v>106</v>
      </c>
      <c r="T85" s="31" t="s">
        <v>106</v>
      </c>
      <c r="U85" s="31" t="s">
        <v>107</v>
      </c>
      <c r="V85" s="31" t="s">
        <v>107</v>
      </c>
      <c r="W85" s="24" t="s">
        <v>176</v>
      </c>
      <c r="X85" s="24" t="s">
        <v>107</v>
      </c>
      <c r="Y85" s="24" t="s">
        <v>177</v>
      </c>
    </row>
    <row r="86" ht="67.5" spans="1:25">
      <c r="A86" s="24">
        <v>77</v>
      </c>
      <c r="B86" s="24"/>
      <c r="C86" s="24" t="s">
        <v>366</v>
      </c>
      <c r="D86" s="24" t="s">
        <v>404</v>
      </c>
      <c r="E86" s="24" t="s">
        <v>405</v>
      </c>
      <c r="F86" s="31" t="s">
        <v>101</v>
      </c>
      <c r="G86" s="31" t="s">
        <v>295</v>
      </c>
      <c r="H86" s="31" t="s">
        <v>406</v>
      </c>
      <c r="I86" s="24" t="s">
        <v>175</v>
      </c>
      <c r="J86" s="27" t="s">
        <v>105</v>
      </c>
      <c r="K86" s="24" t="s">
        <v>148</v>
      </c>
      <c r="L86" s="25">
        <v>2026</v>
      </c>
      <c r="M86" s="30">
        <v>185</v>
      </c>
      <c r="N86" s="30">
        <v>185</v>
      </c>
      <c r="O86" s="29"/>
      <c r="P86" s="29"/>
      <c r="Q86" s="29">
        <v>1085</v>
      </c>
      <c r="R86" s="29">
        <v>334</v>
      </c>
      <c r="S86" s="31" t="s">
        <v>106</v>
      </c>
      <c r="T86" s="31" t="s">
        <v>106</v>
      </c>
      <c r="U86" s="31" t="s">
        <v>107</v>
      </c>
      <c r="V86" s="31" t="s">
        <v>107</v>
      </c>
      <c r="W86" s="24" t="s">
        <v>176</v>
      </c>
      <c r="X86" s="24" t="s">
        <v>107</v>
      </c>
      <c r="Y86" s="24" t="s">
        <v>177</v>
      </c>
    </row>
    <row r="87" ht="67.5" spans="1:25">
      <c r="A87" s="24">
        <v>78</v>
      </c>
      <c r="B87" s="24"/>
      <c r="C87" s="24" t="s">
        <v>366</v>
      </c>
      <c r="D87" s="24" t="s">
        <v>407</v>
      </c>
      <c r="E87" s="24" t="s">
        <v>408</v>
      </c>
      <c r="F87" s="31" t="s">
        <v>101</v>
      </c>
      <c r="G87" s="31" t="s">
        <v>409</v>
      </c>
      <c r="H87" s="31" t="s">
        <v>410</v>
      </c>
      <c r="I87" s="24" t="s">
        <v>175</v>
      </c>
      <c r="J87" s="27" t="s">
        <v>105</v>
      </c>
      <c r="K87" s="24" t="s">
        <v>151</v>
      </c>
      <c r="L87" s="25">
        <v>2026</v>
      </c>
      <c r="M87" s="30">
        <v>58</v>
      </c>
      <c r="N87" s="30">
        <v>58</v>
      </c>
      <c r="O87" s="29"/>
      <c r="P87" s="29"/>
      <c r="Q87" s="29">
        <v>1090</v>
      </c>
      <c r="R87" s="29">
        <v>317</v>
      </c>
      <c r="S87" s="31" t="s">
        <v>106</v>
      </c>
      <c r="T87" s="31" t="s">
        <v>106</v>
      </c>
      <c r="U87" s="31" t="s">
        <v>107</v>
      </c>
      <c r="V87" s="31" t="s">
        <v>107</v>
      </c>
      <c r="W87" s="24" t="s">
        <v>176</v>
      </c>
      <c r="X87" s="24" t="s">
        <v>107</v>
      </c>
      <c r="Y87" s="24" t="s">
        <v>177</v>
      </c>
    </row>
    <row r="88" ht="67.5" spans="1:25">
      <c r="A88" s="24">
        <v>79</v>
      </c>
      <c r="B88" s="24"/>
      <c r="C88" s="24" t="s">
        <v>366</v>
      </c>
      <c r="D88" s="24" t="s">
        <v>411</v>
      </c>
      <c r="E88" s="24" t="s">
        <v>412</v>
      </c>
      <c r="F88" s="31" t="s">
        <v>101</v>
      </c>
      <c r="G88" s="31" t="s">
        <v>413</v>
      </c>
      <c r="H88" s="31" t="s">
        <v>414</v>
      </c>
      <c r="I88" s="24" t="s">
        <v>175</v>
      </c>
      <c r="J88" s="27" t="s">
        <v>105</v>
      </c>
      <c r="K88" s="24" t="s">
        <v>151</v>
      </c>
      <c r="L88" s="25">
        <v>2026</v>
      </c>
      <c r="M88" s="30">
        <v>875.52</v>
      </c>
      <c r="N88" s="30">
        <v>298</v>
      </c>
      <c r="O88" s="29"/>
      <c r="P88" s="29">
        <v>577.52</v>
      </c>
      <c r="Q88" s="29">
        <v>1731</v>
      </c>
      <c r="R88" s="29">
        <v>130</v>
      </c>
      <c r="S88" s="31" t="s">
        <v>106</v>
      </c>
      <c r="T88" s="31" t="s">
        <v>106</v>
      </c>
      <c r="U88" s="31" t="s">
        <v>106</v>
      </c>
      <c r="V88" s="31" t="s">
        <v>106</v>
      </c>
      <c r="W88" s="24" t="s">
        <v>176</v>
      </c>
      <c r="X88" s="24" t="s">
        <v>107</v>
      </c>
      <c r="Y88" s="24" t="s">
        <v>177</v>
      </c>
    </row>
    <row r="89" ht="67.5" spans="1:25">
      <c r="A89" s="24">
        <v>80</v>
      </c>
      <c r="B89" s="23"/>
      <c r="C89" s="24" t="s">
        <v>366</v>
      </c>
      <c r="D89" s="24" t="s">
        <v>415</v>
      </c>
      <c r="E89" s="24" t="s">
        <v>416</v>
      </c>
      <c r="F89" s="24" t="s">
        <v>101</v>
      </c>
      <c r="G89" s="24" t="s">
        <v>417</v>
      </c>
      <c r="H89" s="24" t="s">
        <v>418</v>
      </c>
      <c r="I89" s="24" t="s">
        <v>175</v>
      </c>
      <c r="J89" s="27" t="s">
        <v>105</v>
      </c>
      <c r="K89" s="24" t="s">
        <v>157</v>
      </c>
      <c r="L89" s="25">
        <v>2026</v>
      </c>
      <c r="M89" s="30">
        <v>298</v>
      </c>
      <c r="N89" s="30">
        <v>298</v>
      </c>
      <c r="O89" s="29"/>
      <c r="P89" s="29"/>
      <c r="Q89" s="29">
        <v>478</v>
      </c>
      <c r="R89" s="29">
        <v>160</v>
      </c>
      <c r="S89" s="31" t="s">
        <v>106</v>
      </c>
      <c r="T89" s="31" t="s">
        <v>106</v>
      </c>
      <c r="U89" s="31" t="s">
        <v>106</v>
      </c>
      <c r="V89" s="31" t="s">
        <v>106</v>
      </c>
      <c r="W89" s="24" t="s">
        <v>176</v>
      </c>
      <c r="X89" s="24" t="s">
        <v>107</v>
      </c>
      <c r="Y89" s="24" t="s">
        <v>177</v>
      </c>
    </row>
    <row r="90" ht="67.5" spans="1:25">
      <c r="A90" s="24">
        <v>81</v>
      </c>
      <c r="B90" s="23"/>
      <c r="C90" s="24" t="s">
        <v>366</v>
      </c>
      <c r="D90" s="24" t="s">
        <v>419</v>
      </c>
      <c r="E90" s="24" t="s">
        <v>420</v>
      </c>
      <c r="F90" s="24" t="s">
        <v>101</v>
      </c>
      <c r="G90" s="24" t="s">
        <v>417</v>
      </c>
      <c r="H90" s="24" t="s">
        <v>421</v>
      </c>
      <c r="I90" s="24" t="s">
        <v>175</v>
      </c>
      <c r="J90" s="27" t="s">
        <v>105</v>
      </c>
      <c r="K90" s="24" t="s">
        <v>157</v>
      </c>
      <c r="L90" s="25">
        <v>2026</v>
      </c>
      <c r="M90" s="30">
        <v>200</v>
      </c>
      <c r="N90" s="30">
        <v>200</v>
      </c>
      <c r="O90" s="29"/>
      <c r="P90" s="29"/>
      <c r="Q90" s="29">
        <v>101</v>
      </c>
      <c r="R90" s="29">
        <v>55</v>
      </c>
      <c r="S90" s="31" t="s">
        <v>106</v>
      </c>
      <c r="T90" s="31" t="s">
        <v>106</v>
      </c>
      <c r="U90" s="31" t="s">
        <v>106</v>
      </c>
      <c r="V90" s="31" t="s">
        <v>106</v>
      </c>
      <c r="W90" s="24" t="s">
        <v>176</v>
      </c>
      <c r="X90" s="24" t="s">
        <v>107</v>
      </c>
      <c r="Y90" s="24" t="s">
        <v>177</v>
      </c>
    </row>
    <row r="91" ht="67.5" spans="1:25">
      <c r="A91" s="24">
        <v>82</v>
      </c>
      <c r="B91" s="23"/>
      <c r="C91" s="24" t="s">
        <v>366</v>
      </c>
      <c r="D91" s="24" t="s">
        <v>422</v>
      </c>
      <c r="E91" s="24" t="s">
        <v>423</v>
      </c>
      <c r="F91" s="24" t="s">
        <v>101</v>
      </c>
      <c r="G91" s="24" t="s">
        <v>424</v>
      </c>
      <c r="H91" s="24" t="s">
        <v>425</v>
      </c>
      <c r="I91" s="24" t="s">
        <v>175</v>
      </c>
      <c r="J91" s="27" t="s">
        <v>105</v>
      </c>
      <c r="K91" s="24" t="s">
        <v>157</v>
      </c>
      <c r="L91" s="25">
        <v>2026</v>
      </c>
      <c r="M91" s="30">
        <v>150</v>
      </c>
      <c r="N91" s="30">
        <v>150</v>
      </c>
      <c r="O91" s="29"/>
      <c r="P91" s="29"/>
      <c r="Q91" s="29">
        <v>497</v>
      </c>
      <c r="R91" s="29">
        <v>298</v>
      </c>
      <c r="S91" s="31" t="s">
        <v>106</v>
      </c>
      <c r="T91" s="31" t="s">
        <v>106</v>
      </c>
      <c r="U91" s="31" t="s">
        <v>106</v>
      </c>
      <c r="V91" s="31" t="s">
        <v>106</v>
      </c>
      <c r="W91" s="24" t="s">
        <v>176</v>
      </c>
      <c r="X91" s="24" t="s">
        <v>107</v>
      </c>
      <c r="Y91" s="24" t="s">
        <v>177</v>
      </c>
    </row>
    <row r="92" ht="67.5" spans="1:25">
      <c r="A92" s="24">
        <v>83</v>
      </c>
      <c r="B92" s="23"/>
      <c r="C92" s="24" t="s">
        <v>366</v>
      </c>
      <c r="D92" s="24" t="s">
        <v>426</v>
      </c>
      <c r="E92" s="24" t="s">
        <v>427</v>
      </c>
      <c r="F92" s="24" t="s">
        <v>101</v>
      </c>
      <c r="G92" s="24" t="s">
        <v>428</v>
      </c>
      <c r="H92" s="27" t="s">
        <v>429</v>
      </c>
      <c r="I92" s="24" t="s">
        <v>175</v>
      </c>
      <c r="J92" s="27" t="s">
        <v>105</v>
      </c>
      <c r="K92" s="24" t="s">
        <v>162</v>
      </c>
      <c r="L92" s="25">
        <v>2026</v>
      </c>
      <c r="M92" s="30">
        <v>150</v>
      </c>
      <c r="N92" s="30">
        <v>150</v>
      </c>
      <c r="O92" s="29"/>
      <c r="P92" s="29"/>
      <c r="Q92" s="29">
        <v>1875</v>
      </c>
      <c r="R92" s="29">
        <v>63</v>
      </c>
      <c r="S92" s="42" t="s">
        <v>106</v>
      </c>
      <c r="T92" s="42" t="s">
        <v>106</v>
      </c>
      <c r="U92" s="42" t="s">
        <v>106</v>
      </c>
      <c r="V92" s="42" t="s">
        <v>107</v>
      </c>
      <c r="W92" s="24" t="s">
        <v>176</v>
      </c>
      <c r="X92" s="24" t="s">
        <v>107</v>
      </c>
      <c r="Y92" s="24" t="s">
        <v>177</v>
      </c>
    </row>
    <row r="93" ht="67.5" spans="1:25">
      <c r="A93" s="24">
        <v>84</v>
      </c>
      <c r="B93" s="23"/>
      <c r="C93" s="24" t="s">
        <v>366</v>
      </c>
      <c r="D93" s="24" t="s">
        <v>430</v>
      </c>
      <c r="E93" s="24" t="s">
        <v>431</v>
      </c>
      <c r="F93" s="24" t="s">
        <v>101</v>
      </c>
      <c r="G93" s="24" t="s">
        <v>432</v>
      </c>
      <c r="H93" s="24" t="s">
        <v>433</v>
      </c>
      <c r="I93" s="24" t="s">
        <v>175</v>
      </c>
      <c r="J93" s="27" t="s">
        <v>105</v>
      </c>
      <c r="K93" s="24" t="s">
        <v>162</v>
      </c>
      <c r="L93" s="25">
        <v>2026</v>
      </c>
      <c r="M93" s="30">
        <v>20</v>
      </c>
      <c r="N93" s="30">
        <v>20</v>
      </c>
      <c r="O93" s="29"/>
      <c r="P93" s="29"/>
      <c r="Q93" s="29">
        <v>1270</v>
      </c>
      <c r="R93" s="29">
        <v>84</v>
      </c>
      <c r="S93" s="42" t="s">
        <v>106</v>
      </c>
      <c r="T93" s="42" t="s">
        <v>106</v>
      </c>
      <c r="U93" s="42" t="s">
        <v>106</v>
      </c>
      <c r="V93" s="24" t="s">
        <v>107</v>
      </c>
      <c r="W93" s="24" t="s">
        <v>176</v>
      </c>
      <c r="X93" s="24" t="s">
        <v>107</v>
      </c>
      <c r="Y93" s="24" t="s">
        <v>177</v>
      </c>
    </row>
    <row r="94" ht="67.5" spans="1:25">
      <c r="A94" s="24">
        <v>85</v>
      </c>
      <c r="B94" s="23"/>
      <c r="C94" s="24" t="s">
        <v>366</v>
      </c>
      <c r="D94" s="27" t="s">
        <v>434</v>
      </c>
      <c r="E94" s="24" t="s">
        <v>435</v>
      </c>
      <c r="F94" s="24" t="s">
        <v>101</v>
      </c>
      <c r="G94" s="27" t="s">
        <v>436</v>
      </c>
      <c r="H94" s="27" t="s">
        <v>437</v>
      </c>
      <c r="I94" s="24" t="s">
        <v>175</v>
      </c>
      <c r="J94" s="27" t="s">
        <v>105</v>
      </c>
      <c r="K94" s="24" t="s">
        <v>168</v>
      </c>
      <c r="L94" s="25">
        <v>2026</v>
      </c>
      <c r="M94" s="30">
        <v>160</v>
      </c>
      <c r="N94" s="30">
        <v>160</v>
      </c>
      <c r="O94" s="29"/>
      <c r="P94" s="29"/>
      <c r="Q94" s="29">
        <v>1241</v>
      </c>
      <c r="R94" s="29">
        <v>689</v>
      </c>
      <c r="S94" s="24" t="s">
        <v>106</v>
      </c>
      <c r="T94" s="24" t="s">
        <v>107</v>
      </c>
      <c r="U94" s="24" t="s">
        <v>106</v>
      </c>
      <c r="V94" s="24" t="s">
        <v>107</v>
      </c>
      <c r="W94" s="24" t="s">
        <v>176</v>
      </c>
      <c r="X94" s="24" t="s">
        <v>107</v>
      </c>
      <c r="Y94" s="24" t="s">
        <v>177</v>
      </c>
    </row>
    <row r="95" ht="67.5" spans="1:25">
      <c r="A95" s="24">
        <v>86</v>
      </c>
      <c r="B95" s="23"/>
      <c r="C95" s="24" t="s">
        <v>366</v>
      </c>
      <c r="D95" s="24" t="s">
        <v>438</v>
      </c>
      <c r="E95" s="24" t="s">
        <v>439</v>
      </c>
      <c r="F95" s="24" t="s">
        <v>101</v>
      </c>
      <c r="G95" s="24" t="s">
        <v>440</v>
      </c>
      <c r="H95" s="24" t="s">
        <v>441</v>
      </c>
      <c r="I95" s="24" t="s">
        <v>175</v>
      </c>
      <c r="J95" s="27" t="s">
        <v>105</v>
      </c>
      <c r="K95" s="24" t="s">
        <v>128</v>
      </c>
      <c r="L95" s="25">
        <v>2026</v>
      </c>
      <c r="M95" s="30">
        <v>50</v>
      </c>
      <c r="N95" s="30">
        <v>50</v>
      </c>
      <c r="O95" s="29"/>
      <c r="P95" s="29"/>
      <c r="Q95" s="29">
        <v>3026</v>
      </c>
      <c r="R95" s="29">
        <v>437</v>
      </c>
      <c r="S95" s="24" t="s">
        <v>106</v>
      </c>
      <c r="T95" s="24" t="s">
        <v>106</v>
      </c>
      <c r="U95" s="24" t="s">
        <v>106</v>
      </c>
      <c r="V95" s="24" t="s">
        <v>106</v>
      </c>
      <c r="W95" s="24" t="s">
        <v>176</v>
      </c>
      <c r="X95" s="24" t="s">
        <v>107</v>
      </c>
      <c r="Y95" s="24" t="s">
        <v>177</v>
      </c>
    </row>
    <row r="96" ht="67.5" spans="1:25">
      <c r="A96" s="24">
        <v>87</v>
      </c>
      <c r="B96" s="24"/>
      <c r="C96" s="24" t="s">
        <v>366</v>
      </c>
      <c r="D96" s="24" t="s">
        <v>442</v>
      </c>
      <c r="E96" s="24" t="s">
        <v>443</v>
      </c>
      <c r="F96" s="24" t="s">
        <v>101</v>
      </c>
      <c r="G96" s="24" t="s">
        <v>444</v>
      </c>
      <c r="H96" s="24" t="s">
        <v>445</v>
      </c>
      <c r="I96" s="24" t="s">
        <v>175</v>
      </c>
      <c r="J96" s="27" t="s">
        <v>105</v>
      </c>
      <c r="K96" s="24" t="s">
        <v>137</v>
      </c>
      <c r="L96" s="25">
        <v>2026</v>
      </c>
      <c r="M96" s="30">
        <v>95</v>
      </c>
      <c r="N96" s="30">
        <v>95</v>
      </c>
      <c r="O96" s="29"/>
      <c r="P96" s="29"/>
      <c r="Q96" s="29">
        <v>163</v>
      </c>
      <c r="R96" s="29">
        <v>108</v>
      </c>
      <c r="S96" s="24" t="s">
        <v>106</v>
      </c>
      <c r="T96" s="24" t="s">
        <v>106</v>
      </c>
      <c r="U96" s="24" t="s">
        <v>106</v>
      </c>
      <c r="V96" s="24" t="s">
        <v>106</v>
      </c>
      <c r="W96" s="24" t="s">
        <v>176</v>
      </c>
      <c r="X96" s="24" t="s">
        <v>107</v>
      </c>
      <c r="Y96" s="24" t="s">
        <v>177</v>
      </c>
    </row>
    <row r="97" ht="67.5" spans="1:25">
      <c r="A97" s="24">
        <v>88</v>
      </c>
      <c r="B97" s="24"/>
      <c r="C97" s="24" t="s">
        <v>366</v>
      </c>
      <c r="D97" s="24" t="s">
        <v>446</v>
      </c>
      <c r="E97" s="24" t="s">
        <v>447</v>
      </c>
      <c r="F97" s="24" t="s">
        <v>101</v>
      </c>
      <c r="G97" s="24" t="s">
        <v>448</v>
      </c>
      <c r="H97" s="24" t="s">
        <v>449</v>
      </c>
      <c r="I97" s="24" t="s">
        <v>175</v>
      </c>
      <c r="J97" s="27" t="s">
        <v>105</v>
      </c>
      <c r="K97" s="24" t="s">
        <v>132</v>
      </c>
      <c r="L97" s="25">
        <v>2026</v>
      </c>
      <c r="M97" s="30">
        <v>120</v>
      </c>
      <c r="N97" s="30">
        <v>120</v>
      </c>
      <c r="O97" s="29"/>
      <c r="P97" s="29"/>
      <c r="Q97" s="29">
        <v>1060</v>
      </c>
      <c r="R97" s="29">
        <v>354</v>
      </c>
      <c r="S97" s="24" t="s">
        <v>106</v>
      </c>
      <c r="T97" s="24" t="s">
        <v>106</v>
      </c>
      <c r="U97" s="24" t="s">
        <v>106</v>
      </c>
      <c r="V97" s="24" t="s">
        <v>107</v>
      </c>
      <c r="W97" s="24" t="s">
        <v>176</v>
      </c>
      <c r="X97" s="24" t="s">
        <v>107</v>
      </c>
      <c r="Y97" s="24" t="s">
        <v>177</v>
      </c>
    </row>
    <row r="98" spans="1:25">
      <c r="A98" s="20"/>
      <c r="B98" s="20" t="s">
        <v>16</v>
      </c>
      <c r="C98" s="20"/>
      <c r="D98" s="20"/>
      <c r="E98" s="20"/>
      <c r="F98" s="20"/>
      <c r="G98" s="20"/>
      <c r="H98" s="20"/>
      <c r="I98" s="20">
        <v>24</v>
      </c>
      <c r="J98" s="20"/>
      <c r="K98" s="20"/>
      <c r="L98" s="20"/>
      <c r="M98" s="30">
        <f t="shared" ref="M98:R98" si="5">SUM(M99:M122)</f>
        <v>4324</v>
      </c>
      <c r="N98" s="30">
        <f t="shared" si="5"/>
        <v>4324</v>
      </c>
      <c r="O98" s="29">
        <f t="shared" si="5"/>
        <v>0</v>
      </c>
      <c r="P98" s="29">
        <f t="shared" si="5"/>
        <v>0</v>
      </c>
      <c r="Q98" s="29">
        <f t="shared" si="5"/>
        <v>16860</v>
      </c>
      <c r="R98" s="29">
        <f t="shared" si="5"/>
        <v>4793</v>
      </c>
      <c r="S98" s="20"/>
      <c r="T98" s="20"/>
      <c r="U98" s="20"/>
      <c r="V98" s="20"/>
      <c r="W98" s="20"/>
      <c r="X98" s="20"/>
      <c r="Y98" s="20"/>
    </row>
    <row r="99" ht="67.5" spans="1:25">
      <c r="A99" s="22">
        <v>89</v>
      </c>
      <c r="B99" s="24"/>
      <c r="C99" s="24" t="s">
        <v>450</v>
      </c>
      <c r="D99" s="24" t="s">
        <v>451</v>
      </c>
      <c r="E99" s="24" t="s">
        <v>452</v>
      </c>
      <c r="F99" s="31" t="s">
        <v>101</v>
      </c>
      <c r="G99" s="31" t="s">
        <v>453</v>
      </c>
      <c r="H99" s="31" t="s">
        <v>454</v>
      </c>
      <c r="I99" s="24" t="s">
        <v>175</v>
      </c>
      <c r="J99" s="27" t="s">
        <v>105</v>
      </c>
      <c r="K99" s="24" t="s">
        <v>154</v>
      </c>
      <c r="L99" s="25">
        <v>2026</v>
      </c>
      <c r="M99" s="30">
        <v>90</v>
      </c>
      <c r="N99" s="30">
        <v>90</v>
      </c>
      <c r="O99" s="29"/>
      <c r="P99" s="29"/>
      <c r="Q99" s="29">
        <v>300</v>
      </c>
      <c r="R99" s="29">
        <v>30</v>
      </c>
      <c r="S99" s="31" t="s">
        <v>106</v>
      </c>
      <c r="T99" s="31" t="s">
        <v>106</v>
      </c>
      <c r="U99" s="31" t="s">
        <v>106</v>
      </c>
      <c r="V99" s="31" t="s">
        <v>107</v>
      </c>
      <c r="W99" s="24" t="s">
        <v>176</v>
      </c>
      <c r="X99" s="24" t="s">
        <v>107</v>
      </c>
      <c r="Y99" s="24" t="s">
        <v>177</v>
      </c>
    </row>
    <row r="100" ht="67.5" spans="1:25">
      <c r="A100" s="22">
        <v>90</v>
      </c>
      <c r="B100" s="24"/>
      <c r="C100" s="24" t="s">
        <v>450</v>
      </c>
      <c r="D100" s="24" t="s">
        <v>455</v>
      </c>
      <c r="E100" s="24" t="s">
        <v>456</v>
      </c>
      <c r="F100" s="31" t="s">
        <v>101</v>
      </c>
      <c r="G100" s="31" t="s">
        <v>457</v>
      </c>
      <c r="H100" s="31" t="s">
        <v>458</v>
      </c>
      <c r="I100" s="24" t="s">
        <v>175</v>
      </c>
      <c r="J100" s="27" t="s">
        <v>105</v>
      </c>
      <c r="K100" s="24" t="s">
        <v>154</v>
      </c>
      <c r="L100" s="25">
        <v>2026</v>
      </c>
      <c r="M100" s="30">
        <v>260</v>
      </c>
      <c r="N100" s="30">
        <v>260</v>
      </c>
      <c r="O100" s="29"/>
      <c r="P100" s="29"/>
      <c r="Q100" s="29">
        <v>2042</v>
      </c>
      <c r="R100" s="29">
        <v>99</v>
      </c>
      <c r="S100" s="31" t="s">
        <v>106</v>
      </c>
      <c r="T100" s="31" t="s">
        <v>106</v>
      </c>
      <c r="U100" s="31" t="s">
        <v>106</v>
      </c>
      <c r="V100" s="31" t="s">
        <v>107</v>
      </c>
      <c r="W100" s="24" t="s">
        <v>176</v>
      </c>
      <c r="X100" s="24" t="s">
        <v>107</v>
      </c>
      <c r="Y100" s="24" t="s">
        <v>177</v>
      </c>
    </row>
    <row r="101" ht="78.75" spans="1:25">
      <c r="A101" s="22">
        <v>91</v>
      </c>
      <c r="B101" s="23"/>
      <c r="C101" s="24" t="s">
        <v>450</v>
      </c>
      <c r="D101" s="31" t="s">
        <v>459</v>
      </c>
      <c r="E101" s="24" t="s">
        <v>460</v>
      </c>
      <c r="F101" s="48" t="s">
        <v>101</v>
      </c>
      <c r="G101" s="48" t="s">
        <v>188</v>
      </c>
      <c r="H101" s="32" t="s">
        <v>461</v>
      </c>
      <c r="I101" s="24" t="s">
        <v>175</v>
      </c>
      <c r="J101" s="27" t="s">
        <v>105</v>
      </c>
      <c r="K101" s="48" t="s">
        <v>110</v>
      </c>
      <c r="L101" s="25">
        <v>2026</v>
      </c>
      <c r="M101" s="30">
        <v>1400</v>
      </c>
      <c r="N101" s="30">
        <v>1400</v>
      </c>
      <c r="O101" s="29"/>
      <c r="P101" s="29"/>
      <c r="Q101" s="29">
        <v>125</v>
      </c>
      <c r="R101" s="29">
        <v>120</v>
      </c>
      <c r="S101" s="42" t="s">
        <v>106</v>
      </c>
      <c r="T101" s="42" t="s">
        <v>106</v>
      </c>
      <c r="U101" s="22" t="s">
        <v>107</v>
      </c>
      <c r="V101" s="22" t="s">
        <v>107</v>
      </c>
      <c r="W101" s="24" t="s">
        <v>176</v>
      </c>
      <c r="X101" s="24" t="s">
        <v>107</v>
      </c>
      <c r="Y101" s="24" t="s">
        <v>177</v>
      </c>
    </row>
    <row r="102" ht="67.5" spans="1:25">
      <c r="A102" s="22">
        <v>92</v>
      </c>
      <c r="B102" s="24"/>
      <c r="C102" s="24" t="s">
        <v>450</v>
      </c>
      <c r="D102" s="49" t="s">
        <v>462</v>
      </c>
      <c r="E102" s="24" t="s">
        <v>463</v>
      </c>
      <c r="F102" s="24" t="s">
        <v>101</v>
      </c>
      <c r="G102" s="24" t="s">
        <v>464</v>
      </c>
      <c r="H102" s="24" t="s">
        <v>465</v>
      </c>
      <c r="I102" s="24" t="s">
        <v>175</v>
      </c>
      <c r="J102" s="27" t="s">
        <v>105</v>
      </c>
      <c r="K102" s="24" t="s">
        <v>114</v>
      </c>
      <c r="L102" s="25">
        <v>2026</v>
      </c>
      <c r="M102" s="30">
        <v>60</v>
      </c>
      <c r="N102" s="30">
        <v>60</v>
      </c>
      <c r="O102" s="29"/>
      <c r="P102" s="29"/>
      <c r="Q102" s="29">
        <v>870</v>
      </c>
      <c r="R102" s="29">
        <v>320</v>
      </c>
      <c r="S102" s="24" t="s">
        <v>106</v>
      </c>
      <c r="T102" s="24" t="s">
        <v>106</v>
      </c>
      <c r="U102" s="24" t="s">
        <v>107</v>
      </c>
      <c r="V102" s="24" t="s">
        <v>107</v>
      </c>
      <c r="W102" s="24" t="s">
        <v>176</v>
      </c>
      <c r="X102" s="24" t="s">
        <v>107</v>
      </c>
      <c r="Y102" s="24" t="s">
        <v>177</v>
      </c>
    </row>
    <row r="103" ht="67.5" spans="1:25">
      <c r="A103" s="22">
        <v>93</v>
      </c>
      <c r="B103" s="24"/>
      <c r="C103" s="24" t="s">
        <v>450</v>
      </c>
      <c r="D103" s="24" t="s">
        <v>466</v>
      </c>
      <c r="E103" s="24" t="s">
        <v>467</v>
      </c>
      <c r="F103" s="24" t="s">
        <v>101</v>
      </c>
      <c r="G103" s="24" t="s">
        <v>468</v>
      </c>
      <c r="H103" s="50" t="s">
        <v>469</v>
      </c>
      <c r="I103" s="24" t="s">
        <v>175</v>
      </c>
      <c r="J103" s="27" t="s">
        <v>105</v>
      </c>
      <c r="K103" s="24" t="s">
        <v>114</v>
      </c>
      <c r="L103" s="25">
        <v>2026</v>
      </c>
      <c r="M103" s="30">
        <v>80</v>
      </c>
      <c r="N103" s="30">
        <v>80</v>
      </c>
      <c r="O103" s="29"/>
      <c r="P103" s="29"/>
      <c r="Q103" s="29">
        <v>135</v>
      </c>
      <c r="R103" s="29">
        <v>55</v>
      </c>
      <c r="S103" s="24" t="s">
        <v>106</v>
      </c>
      <c r="T103" s="24" t="s">
        <v>106</v>
      </c>
      <c r="U103" s="24" t="s">
        <v>107</v>
      </c>
      <c r="V103" s="24" t="s">
        <v>107</v>
      </c>
      <c r="W103" s="24" t="s">
        <v>176</v>
      </c>
      <c r="X103" s="24" t="s">
        <v>107</v>
      </c>
      <c r="Y103" s="24" t="s">
        <v>177</v>
      </c>
    </row>
    <row r="104" ht="67.5" spans="1:25">
      <c r="A104" s="22">
        <v>94</v>
      </c>
      <c r="B104" s="24"/>
      <c r="C104" s="24" t="s">
        <v>450</v>
      </c>
      <c r="D104" s="24" t="s">
        <v>470</v>
      </c>
      <c r="E104" s="24" t="s">
        <v>471</v>
      </c>
      <c r="F104" s="24" t="s">
        <v>377</v>
      </c>
      <c r="G104" s="24" t="s">
        <v>472</v>
      </c>
      <c r="H104" s="24" t="s">
        <v>473</v>
      </c>
      <c r="I104" s="24" t="s">
        <v>175</v>
      </c>
      <c r="J104" s="27" t="s">
        <v>105</v>
      </c>
      <c r="K104" s="29" t="s">
        <v>117</v>
      </c>
      <c r="L104" s="25">
        <v>2026</v>
      </c>
      <c r="M104" s="30">
        <v>290</v>
      </c>
      <c r="N104" s="30">
        <v>290</v>
      </c>
      <c r="O104" s="29"/>
      <c r="P104" s="29"/>
      <c r="Q104" s="29">
        <v>483</v>
      </c>
      <c r="R104" s="29">
        <v>164</v>
      </c>
      <c r="S104" s="24" t="s">
        <v>106</v>
      </c>
      <c r="T104" s="24" t="s">
        <v>106</v>
      </c>
      <c r="U104" s="24" t="s">
        <v>106</v>
      </c>
      <c r="V104" s="24" t="s">
        <v>107</v>
      </c>
      <c r="W104" s="24" t="s">
        <v>176</v>
      </c>
      <c r="X104" s="24" t="s">
        <v>107</v>
      </c>
      <c r="Y104" s="24" t="s">
        <v>177</v>
      </c>
    </row>
    <row r="105" ht="67.5" spans="1:25">
      <c r="A105" s="22">
        <v>95</v>
      </c>
      <c r="B105" s="24"/>
      <c r="C105" s="24" t="s">
        <v>450</v>
      </c>
      <c r="D105" s="24" t="s">
        <v>474</v>
      </c>
      <c r="E105" s="24" t="s">
        <v>475</v>
      </c>
      <c r="F105" s="51" t="s">
        <v>476</v>
      </c>
      <c r="G105" s="52" t="s">
        <v>477</v>
      </c>
      <c r="H105" s="24" t="s">
        <v>478</v>
      </c>
      <c r="I105" s="24" t="s">
        <v>175</v>
      </c>
      <c r="J105" s="27" t="s">
        <v>105</v>
      </c>
      <c r="K105" s="31" t="s">
        <v>117</v>
      </c>
      <c r="L105" s="25">
        <v>2026</v>
      </c>
      <c r="M105" s="30">
        <v>60</v>
      </c>
      <c r="N105" s="30">
        <v>60</v>
      </c>
      <c r="O105" s="29"/>
      <c r="P105" s="29"/>
      <c r="Q105" s="29">
        <v>45</v>
      </c>
      <c r="R105" s="29">
        <v>16</v>
      </c>
      <c r="S105" s="31" t="s">
        <v>106</v>
      </c>
      <c r="T105" s="31" t="s">
        <v>106</v>
      </c>
      <c r="U105" s="31" t="s">
        <v>107</v>
      </c>
      <c r="V105" s="31" t="s">
        <v>107</v>
      </c>
      <c r="W105" s="24" t="s">
        <v>176</v>
      </c>
      <c r="X105" s="24" t="s">
        <v>107</v>
      </c>
      <c r="Y105" s="24" t="s">
        <v>177</v>
      </c>
    </row>
    <row r="106" ht="67.5" spans="1:25">
      <c r="A106" s="22">
        <v>96</v>
      </c>
      <c r="B106" s="42"/>
      <c r="C106" s="24" t="s">
        <v>450</v>
      </c>
      <c r="D106" s="24" t="s">
        <v>479</v>
      </c>
      <c r="E106" s="24" t="s">
        <v>480</v>
      </c>
      <c r="F106" s="24" t="s">
        <v>101</v>
      </c>
      <c r="G106" s="24" t="s">
        <v>481</v>
      </c>
      <c r="H106" s="24" t="s">
        <v>482</v>
      </c>
      <c r="I106" s="24" t="s">
        <v>175</v>
      </c>
      <c r="J106" s="27" t="s">
        <v>105</v>
      </c>
      <c r="K106" s="24" t="s">
        <v>121</v>
      </c>
      <c r="L106" s="25">
        <v>2026</v>
      </c>
      <c r="M106" s="30">
        <v>20</v>
      </c>
      <c r="N106" s="30">
        <v>20</v>
      </c>
      <c r="O106" s="29"/>
      <c r="P106" s="29"/>
      <c r="Q106" s="29">
        <v>54</v>
      </c>
      <c r="R106" s="29">
        <v>31</v>
      </c>
      <c r="S106" s="24" t="s">
        <v>106</v>
      </c>
      <c r="T106" s="24" t="s">
        <v>106</v>
      </c>
      <c r="U106" s="24" t="s">
        <v>106</v>
      </c>
      <c r="V106" s="24" t="s">
        <v>106</v>
      </c>
      <c r="W106" s="24" t="s">
        <v>176</v>
      </c>
      <c r="X106" s="24" t="s">
        <v>107</v>
      </c>
      <c r="Y106" s="24" t="s">
        <v>177</v>
      </c>
    </row>
    <row r="107" ht="67.5" spans="1:25">
      <c r="A107" s="22">
        <v>97</v>
      </c>
      <c r="B107" s="24"/>
      <c r="C107" s="24" t="s">
        <v>450</v>
      </c>
      <c r="D107" s="24" t="s">
        <v>483</v>
      </c>
      <c r="E107" s="24" t="s">
        <v>484</v>
      </c>
      <c r="F107" s="24" t="s">
        <v>101</v>
      </c>
      <c r="G107" s="24" t="s">
        <v>485</v>
      </c>
      <c r="H107" s="24" t="s">
        <v>486</v>
      </c>
      <c r="I107" s="24" t="s">
        <v>175</v>
      </c>
      <c r="J107" s="27" t="s">
        <v>105</v>
      </c>
      <c r="K107" s="24" t="s">
        <v>121</v>
      </c>
      <c r="L107" s="25">
        <v>2026</v>
      </c>
      <c r="M107" s="30">
        <v>70</v>
      </c>
      <c r="N107" s="30">
        <v>70</v>
      </c>
      <c r="O107" s="29"/>
      <c r="P107" s="29"/>
      <c r="Q107" s="29">
        <v>1710</v>
      </c>
      <c r="R107" s="29">
        <v>183</v>
      </c>
      <c r="S107" s="24" t="s">
        <v>107</v>
      </c>
      <c r="T107" s="24" t="s">
        <v>106</v>
      </c>
      <c r="U107" s="24" t="s">
        <v>107</v>
      </c>
      <c r="V107" s="24" t="s">
        <v>107</v>
      </c>
      <c r="W107" s="24" t="s">
        <v>176</v>
      </c>
      <c r="X107" s="24" t="s">
        <v>107</v>
      </c>
      <c r="Y107" s="24" t="s">
        <v>177</v>
      </c>
    </row>
    <row r="108" ht="67.5" spans="1:25">
      <c r="A108" s="22">
        <v>98</v>
      </c>
      <c r="B108" s="24"/>
      <c r="C108" s="24" t="s">
        <v>450</v>
      </c>
      <c r="D108" s="24" t="s">
        <v>487</v>
      </c>
      <c r="E108" s="24" t="s">
        <v>488</v>
      </c>
      <c r="F108" s="24" t="s">
        <v>101</v>
      </c>
      <c r="G108" s="24" t="s">
        <v>489</v>
      </c>
      <c r="H108" s="24" t="s">
        <v>490</v>
      </c>
      <c r="I108" s="24" t="s">
        <v>175</v>
      </c>
      <c r="J108" s="27" t="s">
        <v>105</v>
      </c>
      <c r="K108" s="24" t="s">
        <v>132</v>
      </c>
      <c r="L108" s="25">
        <v>2026</v>
      </c>
      <c r="M108" s="30">
        <v>380</v>
      </c>
      <c r="N108" s="30">
        <v>380</v>
      </c>
      <c r="O108" s="29"/>
      <c r="P108" s="29"/>
      <c r="Q108" s="29">
        <v>464</v>
      </c>
      <c r="R108" s="29">
        <v>155</v>
      </c>
      <c r="S108" s="24" t="s">
        <v>106</v>
      </c>
      <c r="T108" s="24" t="s">
        <v>106</v>
      </c>
      <c r="U108" s="24" t="s">
        <v>106</v>
      </c>
      <c r="V108" s="24" t="s">
        <v>107</v>
      </c>
      <c r="W108" s="24" t="s">
        <v>176</v>
      </c>
      <c r="X108" s="24" t="s">
        <v>107</v>
      </c>
      <c r="Y108" s="24" t="s">
        <v>177</v>
      </c>
    </row>
    <row r="109" ht="67.5" spans="1:25">
      <c r="A109" s="22">
        <v>99</v>
      </c>
      <c r="B109" s="24"/>
      <c r="C109" s="24" t="s">
        <v>450</v>
      </c>
      <c r="D109" s="24" t="s">
        <v>491</v>
      </c>
      <c r="E109" s="24" t="s">
        <v>492</v>
      </c>
      <c r="F109" s="24" t="s">
        <v>101</v>
      </c>
      <c r="G109" s="24" t="s">
        <v>493</v>
      </c>
      <c r="H109" s="24" t="s">
        <v>494</v>
      </c>
      <c r="I109" s="24" t="s">
        <v>175</v>
      </c>
      <c r="J109" s="27" t="s">
        <v>105</v>
      </c>
      <c r="K109" s="24" t="s">
        <v>132</v>
      </c>
      <c r="L109" s="25">
        <v>2026</v>
      </c>
      <c r="M109" s="30">
        <v>265</v>
      </c>
      <c r="N109" s="30">
        <v>265</v>
      </c>
      <c r="O109" s="29"/>
      <c r="P109" s="29"/>
      <c r="Q109" s="29">
        <v>282</v>
      </c>
      <c r="R109" s="29">
        <v>103</v>
      </c>
      <c r="S109" s="24" t="s">
        <v>106</v>
      </c>
      <c r="T109" s="24" t="s">
        <v>107</v>
      </c>
      <c r="U109" s="24" t="s">
        <v>106</v>
      </c>
      <c r="V109" s="24" t="s">
        <v>106</v>
      </c>
      <c r="W109" s="24" t="s">
        <v>176</v>
      </c>
      <c r="X109" s="24" t="s">
        <v>107</v>
      </c>
      <c r="Y109" s="24" t="s">
        <v>177</v>
      </c>
    </row>
    <row r="110" ht="101.25" spans="1:25">
      <c r="A110" s="22">
        <v>100</v>
      </c>
      <c r="B110" s="24"/>
      <c r="C110" s="24" t="s">
        <v>450</v>
      </c>
      <c r="D110" s="24" t="s">
        <v>495</v>
      </c>
      <c r="E110" s="24" t="s">
        <v>496</v>
      </c>
      <c r="F110" s="24" t="s">
        <v>377</v>
      </c>
      <c r="G110" s="24" t="s">
        <v>497</v>
      </c>
      <c r="H110" s="24" t="s">
        <v>498</v>
      </c>
      <c r="I110" s="24" t="s">
        <v>175</v>
      </c>
      <c r="J110" s="27" t="s">
        <v>105</v>
      </c>
      <c r="K110" s="24" t="s">
        <v>132</v>
      </c>
      <c r="L110" s="25">
        <v>2026</v>
      </c>
      <c r="M110" s="30">
        <v>130</v>
      </c>
      <c r="N110" s="30">
        <v>130</v>
      </c>
      <c r="O110" s="29"/>
      <c r="P110" s="29"/>
      <c r="Q110" s="29">
        <v>260</v>
      </c>
      <c r="R110" s="29">
        <v>108</v>
      </c>
      <c r="S110" s="24" t="s">
        <v>106</v>
      </c>
      <c r="T110" s="24" t="s">
        <v>106</v>
      </c>
      <c r="U110" s="24" t="s">
        <v>106</v>
      </c>
      <c r="V110" s="24" t="s">
        <v>107</v>
      </c>
      <c r="W110" s="24" t="s">
        <v>176</v>
      </c>
      <c r="X110" s="24" t="s">
        <v>107</v>
      </c>
      <c r="Y110" s="24" t="s">
        <v>177</v>
      </c>
    </row>
    <row r="111" ht="78.75" spans="1:25">
      <c r="A111" s="22">
        <v>101</v>
      </c>
      <c r="B111" s="24"/>
      <c r="C111" s="24" t="s">
        <v>450</v>
      </c>
      <c r="D111" s="24" t="s">
        <v>499</v>
      </c>
      <c r="E111" s="24" t="s">
        <v>500</v>
      </c>
      <c r="F111" s="24" t="s">
        <v>101</v>
      </c>
      <c r="G111" s="24" t="s">
        <v>444</v>
      </c>
      <c r="H111" s="24" t="s">
        <v>501</v>
      </c>
      <c r="I111" s="24" t="s">
        <v>175</v>
      </c>
      <c r="J111" s="27" t="s">
        <v>105</v>
      </c>
      <c r="K111" s="24" t="s">
        <v>137</v>
      </c>
      <c r="L111" s="25">
        <v>2026</v>
      </c>
      <c r="M111" s="30">
        <v>263</v>
      </c>
      <c r="N111" s="30">
        <v>263</v>
      </c>
      <c r="O111" s="29"/>
      <c r="P111" s="29"/>
      <c r="Q111" s="29">
        <v>216</v>
      </c>
      <c r="R111" s="29">
        <v>85</v>
      </c>
      <c r="S111" s="24" t="s">
        <v>106</v>
      </c>
      <c r="T111" s="24" t="s">
        <v>106</v>
      </c>
      <c r="U111" s="24" t="s">
        <v>106</v>
      </c>
      <c r="V111" s="24" t="s">
        <v>106</v>
      </c>
      <c r="W111" s="24" t="s">
        <v>176</v>
      </c>
      <c r="X111" s="24" t="s">
        <v>107</v>
      </c>
      <c r="Y111" s="24" t="s">
        <v>177</v>
      </c>
    </row>
    <row r="112" ht="78.75" spans="1:25">
      <c r="A112" s="22">
        <v>102</v>
      </c>
      <c r="B112" s="24"/>
      <c r="C112" s="24" t="s">
        <v>450</v>
      </c>
      <c r="D112" s="24" t="s">
        <v>502</v>
      </c>
      <c r="E112" s="24" t="s">
        <v>503</v>
      </c>
      <c r="F112" s="24" t="s">
        <v>101</v>
      </c>
      <c r="G112" s="24" t="s">
        <v>504</v>
      </c>
      <c r="H112" s="24" t="s">
        <v>505</v>
      </c>
      <c r="I112" s="24" t="s">
        <v>175</v>
      </c>
      <c r="J112" s="27" t="s">
        <v>105</v>
      </c>
      <c r="K112" s="24" t="s">
        <v>140</v>
      </c>
      <c r="L112" s="25">
        <v>2026</v>
      </c>
      <c r="M112" s="30">
        <v>281</v>
      </c>
      <c r="N112" s="30">
        <v>281</v>
      </c>
      <c r="O112" s="29"/>
      <c r="P112" s="29"/>
      <c r="Q112" s="29">
        <v>1136</v>
      </c>
      <c r="R112" s="29">
        <v>450</v>
      </c>
      <c r="S112" s="24" t="s">
        <v>106</v>
      </c>
      <c r="T112" s="24" t="s">
        <v>106</v>
      </c>
      <c r="U112" s="24" t="s">
        <v>106</v>
      </c>
      <c r="V112" s="24" t="s">
        <v>106</v>
      </c>
      <c r="W112" s="24" t="s">
        <v>176</v>
      </c>
      <c r="X112" s="24" t="s">
        <v>107</v>
      </c>
      <c r="Y112" s="24" t="s">
        <v>177</v>
      </c>
    </row>
    <row r="113" ht="67.5" spans="1:25">
      <c r="A113" s="22">
        <v>103</v>
      </c>
      <c r="B113" s="24"/>
      <c r="C113" s="24" t="s">
        <v>450</v>
      </c>
      <c r="D113" s="24" t="s">
        <v>506</v>
      </c>
      <c r="E113" s="24" t="s">
        <v>507</v>
      </c>
      <c r="F113" s="24" t="s">
        <v>101</v>
      </c>
      <c r="G113" s="24" t="s">
        <v>508</v>
      </c>
      <c r="H113" s="24" t="s">
        <v>509</v>
      </c>
      <c r="I113" s="24" t="s">
        <v>175</v>
      </c>
      <c r="J113" s="27" t="s">
        <v>105</v>
      </c>
      <c r="K113" s="24" t="s">
        <v>140</v>
      </c>
      <c r="L113" s="25">
        <v>2026</v>
      </c>
      <c r="M113" s="30">
        <v>60</v>
      </c>
      <c r="N113" s="30">
        <v>60</v>
      </c>
      <c r="O113" s="29"/>
      <c r="P113" s="29"/>
      <c r="Q113" s="29">
        <v>1027</v>
      </c>
      <c r="R113" s="29">
        <v>380</v>
      </c>
      <c r="S113" s="24" t="s">
        <v>106</v>
      </c>
      <c r="T113" s="24" t="s">
        <v>106</v>
      </c>
      <c r="U113" s="24" t="s">
        <v>106</v>
      </c>
      <c r="V113" s="24" t="s">
        <v>106</v>
      </c>
      <c r="W113" s="24" t="s">
        <v>176</v>
      </c>
      <c r="X113" s="24" t="s">
        <v>107</v>
      </c>
      <c r="Y113" s="24" t="s">
        <v>177</v>
      </c>
    </row>
    <row r="114" ht="67.5" spans="1:25">
      <c r="A114" s="22">
        <v>104</v>
      </c>
      <c r="B114" s="24"/>
      <c r="C114" s="24" t="s">
        <v>450</v>
      </c>
      <c r="D114" s="24" t="s">
        <v>510</v>
      </c>
      <c r="E114" s="24" t="s">
        <v>511</v>
      </c>
      <c r="F114" s="24" t="s">
        <v>101</v>
      </c>
      <c r="G114" s="24" t="s">
        <v>512</v>
      </c>
      <c r="H114" s="24" t="s">
        <v>513</v>
      </c>
      <c r="I114" s="24" t="s">
        <v>175</v>
      </c>
      <c r="J114" s="27" t="s">
        <v>105</v>
      </c>
      <c r="K114" s="24" t="s">
        <v>144</v>
      </c>
      <c r="L114" s="25">
        <v>2026</v>
      </c>
      <c r="M114" s="30">
        <v>150</v>
      </c>
      <c r="N114" s="30">
        <v>150</v>
      </c>
      <c r="O114" s="29"/>
      <c r="P114" s="29"/>
      <c r="Q114" s="29">
        <v>358</v>
      </c>
      <c r="R114" s="29">
        <v>102</v>
      </c>
      <c r="S114" s="24" t="s">
        <v>106</v>
      </c>
      <c r="T114" s="24" t="s">
        <v>106</v>
      </c>
      <c r="U114" s="24" t="s">
        <v>107</v>
      </c>
      <c r="V114" s="24" t="s">
        <v>107</v>
      </c>
      <c r="W114" s="24" t="s">
        <v>176</v>
      </c>
      <c r="X114" s="24" t="s">
        <v>107</v>
      </c>
      <c r="Y114" s="24" t="s">
        <v>177</v>
      </c>
    </row>
    <row r="115" ht="67.5" spans="1:25">
      <c r="A115" s="22">
        <v>105</v>
      </c>
      <c r="B115" s="24"/>
      <c r="C115" s="24" t="s">
        <v>450</v>
      </c>
      <c r="D115" s="24" t="s">
        <v>514</v>
      </c>
      <c r="E115" s="24" t="s">
        <v>515</v>
      </c>
      <c r="F115" s="24" t="s">
        <v>101</v>
      </c>
      <c r="G115" s="24" t="s">
        <v>516</v>
      </c>
      <c r="H115" s="24" t="s">
        <v>517</v>
      </c>
      <c r="I115" s="24" t="s">
        <v>175</v>
      </c>
      <c r="J115" s="24" t="s">
        <v>105</v>
      </c>
      <c r="K115" s="24" t="s">
        <v>151</v>
      </c>
      <c r="L115" s="25">
        <v>2026</v>
      </c>
      <c r="M115" s="30">
        <v>35</v>
      </c>
      <c r="N115" s="30">
        <v>35</v>
      </c>
      <c r="O115" s="29"/>
      <c r="P115" s="29"/>
      <c r="Q115" s="29">
        <v>1283</v>
      </c>
      <c r="R115" s="29">
        <v>895</v>
      </c>
      <c r="S115" s="24" t="s">
        <v>106</v>
      </c>
      <c r="T115" s="24" t="s">
        <v>106</v>
      </c>
      <c r="U115" s="24" t="s">
        <v>107</v>
      </c>
      <c r="V115" s="24" t="s">
        <v>107</v>
      </c>
      <c r="W115" s="24" t="s">
        <v>176</v>
      </c>
      <c r="X115" s="24" t="s">
        <v>107</v>
      </c>
      <c r="Y115" s="24" t="s">
        <v>177</v>
      </c>
    </row>
    <row r="116" ht="67.5" spans="1:25">
      <c r="A116" s="22">
        <v>106</v>
      </c>
      <c r="B116" s="24"/>
      <c r="C116" s="24" t="s">
        <v>450</v>
      </c>
      <c r="D116" s="24" t="s">
        <v>518</v>
      </c>
      <c r="E116" s="24" t="s">
        <v>519</v>
      </c>
      <c r="F116" s="24" t="s">
        <v>101</v>
      </c>
      <c r="G116" s="24" t="s">
        <v>520</v>
      </c>
      <c r="H116" s="24" t="s">
        <v>521</v>
      </c>
      <c r="I116" s="24" t="s">
        <v>175</v>
      </c>
      <c r="J116" s="27" t="s">
        <v>105</v>
      </c>
      <c r="K116" s="24" t="s">
        <v>154</v>
      </c>
      <c r="L116" s="25">
        <v>2026</v>
      </c>
      <c r="M116" s="30">
        <v>60</v>
      </c>
      <c r="N116" s="30">
        <v>60</v>
      </c>
      <c r="O116" s="29"/>
      <c r="P116" s="29"/>
      <c r="Q116" s="29">
        <v>120</v>
      </c>
      <c r="R116" s="29">
        <v>50</v>
      </c>
      <c r="S116" s="24" t="s">
        <v>106</v>
      </c>
      <c r="T116" s="24" t="s">
        <v>106</v>
      </c>
      <c r="U116" s="24" t="s">
        <v>106</v>
      </c>
      <c r="V116" s="24" t="s">
        <v>107</v>
      </c>
      <c r="W116" s="24" t="s">
        <v>176</v>
      </c>
      <c r="X116" s="24" t="s">
        <v>107</v>
      </c>
      <c r="Y116" s="24" t="s">
        <v>177</v>
      </c>
    </row>
    <row r="117" ht="67.5" spans="1:25">
      <c r="A117" s="22">
        <v>107</v>
      </c>
      <c r="B117" s="23"/>
      <c r="C117" s="24" t="s">
        <v>450</v>
      </c>
      <c r="D117" s="24" t="s">
        <v>522</v>
      </c>
      <c r="E117" s="24" t="s">
        <v>523</v>
      </c>
      <c r="F117" s="42" t="s">
        <v>101</v>
      </c>
      <c r="G117" s="24" t="s">
        <v>432</v>
      </c>
      <c r="H117" s="24" t="s">
        <v>524</v>
      </c>
      <c r="I117" s="24" t="s">
        <v>175</v>
      </c>
      <c r="J117" s="27" t="s">
        <v>105</v>
      </c>
      <c r="K117" s="24" t="s">
        <v>162</v>
      </c>
      <c r="L117" s="25">
        <v>2026</v>
      </c>
      <c r="M117" s="30">
        <v>52</v>
      </c>
      <c r="N117" s="30">
        <v>52</v>
      </c>
      <c r="O117" s="29"/>
      <c r="P117" s="29"/>
      <c r="Q117" s="29">
        <v>379</v>
      </c>
      <c r="R117" s="29">
        <v>34</v>
      </c>
      <c r="S117" s="42" t="s">
        <v>106</v>
      </c>
      <c r="T117" s="42" t="s">
        <v>106</v>
      </c>
      <c r="U117" s="42" t="s">
        <v>106</v>
      </c>
      <c r="V117" s="24" t="s">
        <v>107</v>
      </c>
      <c r="W117" s="24" t="s">
        <v>176</v>
      </c>
      <c r="X117" s="24" t="s">
        <v>107</v>
      </c>
      <c r="Y117" s="24" t="s">
        <v>177</v>
      </c>
    </row>
    <row r="118" ht="67.5" spans="1:25">
      <c r="A118" s="22">
        <v>108</v>
      </c>
      <c r="B118" s="23"/>
      <c r="C118" s="24" t="s">
        <v>450</v>
      </c>
      <c r="D118" s="24" t="s">
        <v>525</v>
      </c>
      <c r="E118" s="24" t="s">
        <v>526</v>
      </c>
      <c r="F118" s="42" t="s">
        <v>101</v>
      </c>
      <c r="G118" s="24" t="s">
        <v>527</v>
      </c>
      <c r="H118" s="24" t="s">
        <v>528</v>
      </c>
      <c r="I118" s="24" t="s">
        <v>175</v>
      </c>
      <c r="J118" s="27" t="s">
        <v>105</v>
      </c>
      <c r="K118" s="24" t="s">
        <v>162</v>
      </c>
      <c r="L118" s="25">
        <v>2026</v>
      </c>
      <c r="M118" s="30">
        <v>70</v>
      </c>
      <c r="N118" s="30">
        <v>70</v>
      </c>
      <c r="O118" s="29"/>
      <c r="P118" s="29"/>
      <c r="Q118" s="29">
        <v>1540</v>
      </c>
      <c r="R118" s="29">
        <f>195+39</f>
        <v>234</v>
      </c>
      <c r="S118" s="29" t="s">
        <v>106</v>
      </c>
      <c r="T118" s="24" t="s">
        <v>106</v>
      </c>
      <c r="U118" s="24" t="s">
        <v>106</v>
      </c>
      <c r="V118" s="24" t="s">
        <v>107</v>
      </c>
      <c r="W118" s="24" t="s">
        <v>176</v>
      </c>
      <c r="X118" s="24" t="s">
        <v>107</v>
      </c>
      <c r="Y118" s="24" t="s">
        <v>177</v>
      </c>
    </row>
    <row r="119" ht="67.5" spans="1:25">
      <c r="A119" s="22">
        <v>109</v>
      </c>
      <c r="B119" s="24"/>
      <c r="C119" s="24" t="s">
        <v>450</v>
      </c>
      <c r="D119" s="24" t="s">
        <v>529</v>
      </c>
      <c r="E119" s="24" t="s">
        <v>530</v>
      </c>
      <c r="F119" s="42" t="s">
        <v>101</v>
      </c>
      <c r="G119" s="24" t="s">
        <v>531</v>
      </c>
      <c r="H119" s="24" t="s">
        <v>532</v>
      </c>
      <c r="I119" s="24" t="s">
        <v>175</v>
      </c>
      <c r="J119" s="27" t="s">
        <v>105</v>
      </c>
      <c r="K119" s="24" t="s">
        <v>162</v>
      </c>
      <c r="L119" s="25">
        <v>2026</v>
      </c>
      <c r="M119" s="30">
        <v>20</v>
      </c>
      <c r="N119" s="30">
        <v>20</v>
      </c>
      <c r="O119" s="29"/>
      <c r="P119" s="29"/>
      <c r="Q119" s="29">
        <v>770</v>
      </c>
      <c r="R119" s="29">
        <v>84</v>
      </c>
      <c r="S119" s="42" t="s">
        <v>106</v>
      </c>
      <c r="T119" s="42" t="s">
        <v>106</v>
      </c>
      <c r="U119" s="42" t="s">
        <v>106</v>
      </c>
      <c r="V119" s="24" t="s">
        <v>107</v>
      </c>
      <c r="W119" s="24" t="s">
        <v>176</v>
      </c>
      <c r="X119" s="24" t="s">
        <v>107</v>
      </c>
      <c r="Y119" s="24" t="s">
        <v>177</v>
      </c>
    </row>
    <row r="120" ht="67.5" spans="1:25">
      <c r="A120" s="22">
        <v>110</v>
      </c>
      <c r="B120" s="23"/>
      <c r="C120" s="24" t="s">
        <v>450</v>
      </c>
      <c r="D120" s="24" t="s">
        <v>533</v>
      </c>
      <c r="E120" s="24" t="s">
        <v>534</v>
      </c>
      <c r="F120" s="24" t="s">
        <v>101</v>
      </c>
      <c r="G120" s="24" t="s">
        <v>535</v>
      </c>
      <c r="H120" s="24" t="s">
        <v>536</v>
      </c>
      <c r="I120" s="24" t="s">
        <v>175</v>
      </c>
      <c r="J120" s="27" t="s">
        <v>105</v>
      </c>
      <c r="K120" s="24" t="s">
        <v>162</v>
      </c>
      <c r="L120" s="25">
        <v>2026</v>
      </c>
      <c r="M120" s="30">
        <v>70</v>
      </c>
      <c r="N120" s="30">
        <v>70</v>
      </c>
      <c r="O120" s="29"/>
      <c r="P120" s="29"/>
      <c r="Q120" s="29">
        <v>2067</v>
      </c>
      <c r="R120" s="29">
        <v>486</v>
      </c>
      <c r="S120" s="24" t="s">
        <v>106</v>
      </c>
      <c r="T120" s="24" t="s">
        <v>106</v>
      </c>
      <c r="U120" s="24" t="s">
        <v>106</v>
      </c>
      <c r="V120" s="24" t="s">
        <v>107</v>
      </c>
      <c r="W120" s="24" t="s">
        <v>176</v>
      </c>
      <c r="X120" s="24" t="s">
        <v>107</v>
      </c>
      <c r="Y120" s="24" t="s">
        <v>177</v>
      </c>
    </row>
    <row r="121" ht="67.5" spans="1:25">
      <c r="A121" s="22">
        <v>111</v>
      </c>
      <c r="B121" s="23"/>
      <c r="C121" s="24" t="s">
        <v>450</v>
      </c>
      <c r="D121" s="24" t="s">
        <v>537</v>
      </c>
      <c r="E121" s="24" t="s">
        <v>538</v>
      </c>
      <c r="F121" s="24" t="s">
        <v>101</v>
      </c>
      <c r="G121" s="24" t="s">
        <v>539</v>
      </c>
      <c r="H121" s="24" t="s">
        <v>540</v>
      </c>
      <c r="I121" s="24" t="s">
        <v>175</v>
      </c>
      <c r="J121" s="27" t="s">
        <v>105</v>
      </c>
      <c r="K121" s="24" t="s">
        <v>168</v>
      </c>
      <c r="L121" s="25">
        <v>2026</v>
      </c>
      <c r="M121" s="30">
        <v>72</v>
      </c>
      <c r="N121" s="30">
        <v>72</v>
      </c>
      <c r="O121" s="29"/>
      <c r="P121" s="29"/>
      <c r="Q121" s="29">
        <v>317</v>
      </c>
      <c r="R121" s="29">
        <v>278</v>
      </c>
      <c r="S121" s="24" t="s">
        <v>106</v>
      </c>
      <c r="T121" s="24" t="s">
        <v>106</v>
      </c>
      <c r="U121" s="24" t="s">
        <v>107</v>
      </c>
      <c r="V121" s="24" t="s">
        <v>106</v>
      </c>
      <c r="W121" s="24" t="s">
        <v>176</v>
      </c>
      <c r="X121" s="24" t="s">
        <v>107</v>
      </c>
      <c r="Y121" s="24" t="s">
        <v>177</v>
      </c>
    </row>
    <row r="122" ht="67.5" spans="1:25">
      <c r="A122" s="22">
        <v>112</v>
      </c>
      <c r="B122" s="23"/>
      <c r="C122" s="24" t="s">
        <v>450</v>
      </c>
      <c r="D122" s="24" t="s">
        <v>541</v>
      </c>
      <c r="E122" s="24" t="s">
        <v>542</v>
      </c>
      <c r="F122" s="24" t="s">
        <v>101</v>
      </c>
      <c r="G122" s="24" t="s">
        <v>323</v>
      </c>
      <c r="H122" s="24" t="s">
        <v>543</v>
      </c>
      <c r="I122" s="24" t="s">
        <v>175</v>
      </c>
      <c r="J122" s="27" t="s">
        <v>105</v>
      </c>
      <c r="K122" s="24" t="s">
        <v>168</v>
      </c>
      <c r="L122" s="25">
        <v>2026</v>
      </c>
      <c r="M122" s="30">
        <v>86</v>
      </c>
      <c r="N122" s="30">
        <v>86</v>
      </c>
      <c r="O122" s="29"/>
      <c r="P122" s="29"/>
      <c r="Q122" s="29">
        <v>877</v>
      </c>
      <c r="R122" s="29">
        <v>331</v>
      </c>
      <c r="S122" s="24" t="s">
        <v>106</v>
      </c>
      <c r="T122" s="24" t="s">
        <v>106</v>
      </c>
      <c r="U122" s="24" t="s">
        <v>107</v>
      </c>
      <c r="V122" s="24" t="s">
        <v>106</v>
      </c>
      <c r="W122" s="24" t="s">
        <v>176</v>
      </c>
      <c r="X122" s="24" t="s">
        <v>107</v>
      </c>
      <c r="Y122" s="24" t="s">
        <v>177</v>
      </c>
    </row>
    <row r="123" ht="22.5" spans="1:25">
      <c r="A123" s="20"/>
      <c r="B123" s="20" t="s">
        <v>17</v>
      </c>
      <c r="C123" s="20"/>
      <c r="D123" s="20"/>
      <c r="E123" s="20"/>
      <c r="F123" s="20"/>
      <c r="G123" s="20"/>
      <c r="H123" s="20"/>
      <c r="I123" s="20">
        <v>7</v>
      </c>
      <c r="J123" s="20"/>
      <c r="K123" s="20"/>
      <c r="L123" s="20"/>
      <c r="M123" s="30">
        <f t="shared" ref="M123:R123" si="6">SUM(M124:M130)</f>
        <v>1759</v>
      </c>
      <c r="N123" s="30">
        <f t="shared" si="6"/>
        <v>639</v>
      </c>
      <c r="O123" s="29">
        <f t="shared" si="6"/>
        <v>1120</v>
      </c>
      <c r="P123" s="29">
        <f t="shared" si="6"/>
        <v>0</v>
      </c>
      <c r="Q123" s="29">
        <f t="shared" si="6"/>
        <v>6442</v>
      </c>
      <c r="R123" s="29">
        <f t="shared" si="6"/>
        <v>1194</v>
      </c>
      <c r="S123" s="20"/>
      <c r="T123" s="20"/>
      <c r="U123" s="20"/>
      <c r="V123" s="20"/>
      <c r="W123" s="20"/>
      <c r="X123" s="20"/>
      <c r="Y123" s="20"/>
    </row>
    <row r="124" ht="67.5" spans="1:25">
      <c r="A124" s="24">
        <v>113</v>
      </c>
      <c r="B124" s="24"/>
      <c r="C124" s="24"/>
      <c r="D124" s="24" t="s">
        <v>544</v>
      </c>
      <c r="E124" s="24" t="s">
        <v>545</v>
      </c>
      <c r="F124" s="24" t="s">
        <v>101</v>
      </c>
      <c r="G124" s="24" t="s">
        <v>546</v>
      </c>
      <c r="H124" s="24" t="s">
        <v>547</v>
      </c>
      <c r="I124" s="24" t="s">
        <v>175</v>
      </c>
      <c r="J124" s="27" t="s">
        <v>105</v>
      </c>
      <c r="K124" s="24" t="s">
        <v>114</v>
      </c>
      <c r="L124" s="25">
        <v>2026</v>
      </c>
      <c r="M124" s="30">
        <v>45</v>
      </c>
      <c r="N124" s="30">
        <v>45</v>
      </c>
      <c r="O124" s="29"/>
      <c r="P124" s="29"/>
      <c r="Q124" s="29">
        <v>86</v>
      </c>
      <c r="R124" s="29">
        <v>73</v>
      </c>
      <c r="S124" s="24" t="s">
        <v>106</v>
      </c>
      <c r="T124" s="24" t="s">
        <v>106</v>
      </c>
      <c r="U124" s="24" t="s">
        <v>107</v>
      </c>
      <c r="V124" s="24" t="s">
        <v>107</v>
      </c>
      <c r="W124" s="24" t="s">
        <v>176</v>
      </c>
      <c r="X124" s="24" t="s">
        <v>107</v>
      </c>
      <c r="Y124" s="24" t="s">
        <v>177</v>
      </c>
    </row>
    <row r="125" ht="67.5" spans="1:25">
      <c r="A125" s="24">
        <v>114</v>
      </c>
      <c r="B125" s="24"/>
      <c r="C125" s="24"/>
      <c r="D125" s="31" t="s">
        <v>548</v>
      </c>
      <c r="E125" s="24" t="s">
        <v>549</v>
      </c>
      <c r="F125" s="31" t="s">
        <v>101</v>
      </c>
      <c r="G125" s="31" t="s">
        <v>550</v>
      </c>
      <c r="H125" s="31" t="s">
        <v>551</v>
      </c>
      <c r="I125" s="24" t="s">
        <v>175</v>
      </c>
      <c r="J125" s="27" t="s">
        <v>105</v>
      </c>
      <c r="K125" s="47" t="s">
        <v>117</v>
      </c>
      <c r="L125" s="25">
        <v>2026</v>
      </c>
      <c r="M125" s="30">
        <v>296</v>
      </c>
      <c r="N125" s="30">
        <v>296</v>
      </c>
      <c r="O125" s="29"/>
      <c r="P125" s="29"/>
      <c r="Q125" s="29">
        <v>469</v>
      </c>
      <c r="R125" s="29">
        <v>131</v>
      </c>
      <c r="S125" s="31" t="s">
        <v>106</v>
      </c>
      <c r="T125" s="31" t="s">
        <v>106</v>
      </c>
      <c r="U125" s="31" t="s">
        <v>107</v>
      </c>
      <c r="V125" s="31" t="s">
        <v>107</v>
      </c>
      <c r="W125" s="24" t="s">
        <v>176</v>
      </c>
      <c r="X125" s="24" t="s">
        <v>107</v>
      </c>
      <c r="Y125" s="24" t="s">
        <v>177</v>
      </c>
    </row>
    <row r="126" ht="67.5" spans="1:25">
      <c r="A126" s="24">
        <v>115</v>
      </c>
      <c r="B126" s="24"/>
      <c r="C126" s="24"/>
      <c r="D126" s="31" t="s">
        <v>552</v>
      </c>
      <c r="E126" s="24" t="s">
        <v>553</v>
      </c>
      <c r="F126" s="31" t="s">
        <v>101</v>
      </c>
      <c r="G126" s="31" t="s">
        <v>508</v>
      </c>
      <c r="H126" s="31" t="s">
        <v>554</v>
      </c>
      <c r="I126" s="24" t="s">
        <v>175</v>
      </c>
      <c r="J126" s="27" t="s">
        <v>105</v>
      </c>
      <c r="K126" s="47" t="s">
        <v>140</v>
      </c>
      <c r="L126" s="25">
        <v>2026</v>
      </c>
      <c r="M126" s="30">
        <v>120</v>
      </c>
      <c r="N126" s="30"/>
      <c r="O126" s="29">
        <v>120</v>
      </c>
      <c r="P126" s="29"/>
      <c r="Q126" s="29">
        <v>1027</v>
      </c>
      <c r="R126" s="29">
        <v>380</v>
      </c>
      <c r="S126" s="31" t="s">
        <v>106</v>
      </c>
      <c r="T126" s="31" t="s">
        <v>106</v>
      </c>
      <c r="U126" s="31" t="s">
        <v>107</v>
      </c>
      <c r="V126" s="31" t="s">
        <v>106</v>
      </c>
      <c r="W126" s="24" t="s">
        <v>176</v>
      </c>
      <c r="X126" s="24" t="s">
        <v>107</v>
      </c>
      <c r="Y126" s="24" t="s">
        <v>177</v>
      </c>
    </row>
    <row r="127" ht="67.5" spans="1:25">
      <c r="A127" s="24">
        <v>116</v>
      </c>
      <c r="B127" s="24"/>
      <c r="C127" s="24"/>
      <c r="D127" s="31" t="s">
        <v>555</v>
      </c>
      <c r="E127" s="24" t="s">
        <v>556</v>
      </c>
      <c r="F127" s="31" t="s">
        <v>476</v>
      </c>
      <c r="G127" s="31" t="s">
        <v>512</v>
      </c>
      <c r="H127" s="31" t="s">
        <v>557</v>
      </c>
      <c r="I127" s="24" t="s">
        <v>175</v>
      </c>
      <c r="J127" s="27" t="s">
        <v>105</v>
      </c>
      <c r="K127" s="24" t="s">
        <v>144</v>
      </c>
      <c r="L127" s="25">
        <v>2026</v>
      </c>
      <c r="M127" s="30">
        <v>400</v>
      </c>
      <c r="N127" s="30"/>
      <c r="O127" s="29">
        <v>400</v>
      </c>
      <c r="P127" s="29"/>
      <c r="Q127" s="29">
        <v>358</v>
      </c>
      <c r="R127" s="29">
        <v>102</v>
      </c>
      <c r="S127" s="31" t="s">
        <v>106</v>
      </c>
      <c r="T127" s="31" t="s">
        <v>106</v>
      </c>
      <c r="U127" s="31" t="s">
        <v>107</v>
      </c>
      <c r="V127" s="31" t="s">
        <v>107</v>
      </c>
      <c r="W127" s="24" t="s">
        <v>176</v>
      </c>
      <c r="X127" s="24" t="s">
        <v>107</v>
      </c>
      <c r="Y127" s="24" t="s">
        <v>177</v>
      </c>
    </row>
    <row r="128" ht="67.5" spans="1:25">
      <c r="A128" s="24">
        <v>117</v>
      </c>
      <c r="B128" s="24"/>
      <c r="C128" s="24"/>
      <c r="D128" s="31" t="s">
        <v>558</v>
      </c>
      <c r="E128" s="24" t="s">
        <v>559</v>
      </c>
      <c r="F128" s="31" t="s">
        <v>476</v>
      </c>
      <c r="G128" s="31" t="s">
        <v>512</v>
      </c>
      <c r="H128" s="31" t="s">
        <v>560</v>
      </c>
      <c r="I128" s="24" t="s">
        <v>175</v>
      </c>
      <c r="J128" s="27" t="s">
        <v>105</v>
      </c>
      <c r="K128" s="24" t="s">
        <v>144</v>
      </c>
      <c r="L128" s="25">
        <v>2026</v>
      </c>
      <c r="M128" s="30">
        <v>20</v>
      </c>
      <c r="N128" s="30"/>
      <c r="O128" s="29">
        <v>20</v>
      </c>
      <c r="P128" s="29"/>
      <c r="Q128" s="29">
        <v>162</v>
      </c>
      <c r="R128" s="29">
        <v>96</v>
      </c>
      <c r="S128" s="31" t="s">
        <v>106</v>
      </c>
      <c r="T128" s="31" t="s">
        <v>106</v>
      </c>
      <c r="U128" s="31" t="s">
        <v>107</v>
      </c>
      <c r="V128" s="31" t="s">
        <v>107</v>
      </c>
      <c r="W128" s="24" t="s">
        <v>176</v>
      </c>
      <c r="X128" s="24" t="s">
        <v>107</v>
      </c>
      <c r="Y128" s="24" t="s">
        <v>177</v>
      </c>
    </row>
    <row r="129" ht="67.5" spans="1:25">
      <c r="A129" s="24">
        <v>118</v>
      </c>
      <c r="B129" s="29"/>
      <c r="C129" s="29"/>
      <c r="D129" s="24" t="s">
        <v>561</v>
      </c>
      <c r="E129" s="24" t="s">
        <v>562</v>
      </c>
      <c r="F129" s="24" t="s">
        <v>101</v>
      </c>
      <c r="G129" s="24" t="s">
        <v>563</v>
      </c>
      <c r="H129" s="24" t="s">
        <v>564</v>
      </c>
      <c r="I129" s="24" t="s">
        <v>175</v>
      </c>
      <c r="J129" s="27" t="s">
        <v>105</v>
      </c>
      <c r="K129" s="24" t="s">
        <v>125</v>
      </c>
      <c r="L129" s="25">
        <v>2026</v>
      </c>
      <c r="M129" s="30">
        <v>580</v>
      </c>
      <c r="N129" s="30"/>
      <c r="O129" s="29">
        <v>580</v>
      </c>
      <c r="P129" s="29"/>
      <c r="Q129" s="29">
        <v>2276</v>
      </c>
      <c r="R129" s="29">
        <v>139</v>
      </c>
      <c r="S129" s="24" t="s">
        <v>106</v>
      </c>
      <c r="T129" s="24" t="s">
        <v>106</v>
      </c>
      <c r="U129" s="24" t="s">
        <v>106</v>
      </c>
      <c r="V129" s="24" t="s">
        <v>106</v>
      </c>
      <c r="W129" s="24" t="s">
        <v>176</v>
      </c>
      <c r="X129" s="24" t="s">
        <v>107</v>
      </c>
      <c r="Y129" s="24" t="s">
        <v>177</v>
      </c>
    </row>
    <row r="130" ht="67.5" spans="1:25">
      <c r="A130" s="24">
        <v>119</v>
      </c>
      <c r="B130" s="23"/>
      <c r="C130" s="24"/>
      <c r="D130" s="24" t="s">
        <v>565</v>
      </c>
      <c r="E130" s="24" t="s">
        <v>566</v>
      </c>
      <c r="F130" s="42" t="s">
        <v>101</v>
      </c>
      <c r="G130" s="24" t="s">
        <v>567</v>
      </c>
      <c r="H130" s="24" t="s">
        <v>568</v>
      </c>
      <c r="I130" s="24" t="s">
        <v>175</v>
      </c>
      <c r="J130" s="27" t="s">
        <v>105</v>
      </c>
      <c r="K130" s="24" t="s">
        <v>128</v>
      </c>
      <c r="L130" s="25">
        <v>2026</v>
      </c>
      <c r="M130" s="30">
        <v>298</v>
      </c>
      <c r="N130" s="30">
        <v>298</v>
      </c>
      <c r="O130" s="29"/>
      <c r="P130" s="29"/>
      <c r="Q130" s="29">
        <v>2064</v>
      </c>
      <c r="R130" s="29">
        <v>273</v>
      </c>
      <c r="S130" s="56" t="s">
        <v>106</v>
      </c>
      <c r="T130" s="56" t="s">
        <v>106</v>
      </c>
      <c r="U130" s="56" t="s">
        <v>106</v>
      </c>
      <c r="V130" s="56" t="s">
        <v>106</v>
      </c>
      <c r="W130" s="24" t="s">
        <v>176</v>
      </c>
      <c r="X130" s="24" t="s">
        <v>107</v>
      </c>
      <c r="Y130" s="24" t="s">
        <v>177</v>
      </c>
    </row>
    <row r="131" spans="1:25">
      <c r="A131" s="20"/>
      <c r="B131" s="20" t="s">
        <v>18</v>
      </c>
      <c r="C131" s="20"/>
      <c r="D131" s="20"/>
      <c r="E131" s="20"/>
      <c r="F131" s="20"/>
      <c r="G131" s="20"/>
      <c r="H131" s="20"/>
      <c r="I131" s="20">
        <v>4</v>
      </c>
      <c r="J131" s="20"/>
      <c r="K131" s="20"/>
      <c r="L131" s="20"/>
      <c r="M131" s="30">
        <f t="shared" ref="M131:R131" si="7">SUM(M132:M135)</f>
        <v>1160</v>
      </c>
      <c r="N131" s="30">
        <f t="shared" si="7"/>
        <v>1160</v>
      </c>
      <c r="O131" s="29">
        <f t="shared" si="7"/>
        <v>0</v>
      </c>
      <c r="P131" s="29">
        <f t="shared" si="7"/>
        <v>0</v>
      </c>
      <c r="Q131" s="29">
        <f t="shared" si="7"/>
        <v>2523</v>
      </c>
      <c r="R131" s="29">
        <f t="shared" si="7"/>
        <v>1153</v>
      </c>
      <c r="S131" s="20"/>
      <c r="T131" s="20"/>
      <c r="U131" s="20"/>
      <c r="V131" s="20"/>
      <c r="W131" s="20"/>
      <c r="X131" s="20"/>
      <c r="Y131" s="20"/>
    </row>
    <row r="132" ht="67.5" spans="1:25">
      <c r="A132" s="42">
        <v>120</v>
      </c>
      <c r="B132" s="24"/>
      <c r="C132" s="24"/>
      <c r="D132" s="24" t="s">
        <v>569</v>
      </c>
      <c r="E132" s="24" t="s">
        <v>570</v>
      </c>
      <c r="F132" s="42" t="s">
        <v>101</v>
      </c>
      <c r="G132" s="24" t="s">
        <v>276</v>
      </c>
      <c r="H132" s="24" t="s">
        <v>571</v>
      </c>
      <c r="I132" s="24" t="s">
        <v>572</v>
      </c>
      <c r="J132" s="27" t="s">
        <v>105</v>
      </c>
      <c r="K132" s="24" t="s">
        <v>121</v>
      </c>
      <c r="L132" s="25">
        <v>2026</v>
      </c>
      <c r="M132" s="30">
        <v>550</v>
      </c>
      <c r="N132" s="30">
        <v>550</v>
      </c>
      <c r="O132" s="29"/>
      <c r="P132" s="29"/>
      <c r="Q132" s="29">
        <v>185</v>
      </c>
      <c r="R132" s="29">
        <v>112</v>
      </c>
      <c r="S132" s="24" t="s">
        <v>106</v>
      </c>
      <c r="T132" s="24" t="s">
        <v>106</v>
      </c>
      <c r="U132" s="24" t="s">
        <v>107</v>
      </c>
      <c r="V132" s="24" t="s">
        <v>107</v>
      </c>
      <c r="W132" s="24" t="s">
        <v>176</v>
      </c>
      <c r="X132" s="24" t="s">
        <v>107</v>
      </c>
      <c r="Y132" s="24" t="s">
        <v>177</v>
      </c>
    </row>
    <row r="133" ht="67.5" spans="1:25">
      <c r="A133" s="42">
        <v>121</v>
      </c>
      <c r="B133" s="53"/>
      <c r="C133" s="24"/>
      <c r="D133" s="24" t="s">
        <v>573</v>
      </c>
      <c r="E133" s="24" t="s">
        <v>574</v>
      </c>
      <c r="F133" s="42" t="s">
        <v>101</v>
      </c>
      <c r="G133" s="24" t="s">
        <v>575</v>
      </c>
      <c r="H133" s="24" t="s">
        <v>576</v>
      </c>
      <c r="I133" s="24" t="s">
        <v>572</v>
      </c>
      <c r="J133" s="24" t="s">
        <v>105</v>
      </c>
      <c r="K133" s="24" t="s">
        <v>121</v>
      </c>
      <c r="L133" s="25">
        <v>2026</v>
      </c>
      <c r="M133" s="30">
        <v>60</v>
      </c>
      <c r="N133" s="30">
        <v>60</v>
      </c>
      <c r="O133" s="29"/>
      <c r="P133" s="29"/>
      <c r="Q133" s="29">
        <v>988</v>
      </c>
      <c r="R133" s="29">
        <v>349</v>
      </c>
      <c r="S133" s="24" t="s">
        <v>106</v>
      </c>
      <c r="T133" s="24" t="s">
        <v>106</v>
      </c>
      <c r="U133" s="24" t="s">
        <v>107</v>
      </c>
      <c r="V133" s="24" t="s">
        <v>106</v>
      </c>
      <c r="W133" s="24" t="s">
        <v>176</v>
      </c>
      <c r="X133" s="24" t="s">
        <v>107</v>
      </c>
      <c r="Y133" s="24" t="s">
        <v>177</v>
      </c>
    </row>
    <row r="134" ht="67.5" spans="1:25">
      <c r="A134" s="42">
        <v>122</v>
      </c>
      <c r="B134" s="24"/>
      <c r="C134" s="24"/>
      <c r="D134" s="54" t="s">
        <v>577</v>
      </c>
      <c r="E134" s="24" t="s">
        <v>578</v>
      </c>
      <c r="F134" s="24" t="s">
        <v>101</v>
      </c>
      <c r="G134" s="24" t="s">
        <v>386</v>
      </c>
      <c r="H134" s="24" t="s">
        <v>579</v>
      </c>
      <c r="I134" s="24" t="s">
        <v>572</v>
      </c>
      <c r="J134" s="24" t="s">
        <v>105</v>
      </c>
      <c r="K134" s="24" t="s">
        <v>121</v>
      </c>
      <c r="L134" s="25">
        <v>2026</v>
      </c>
      <c r="M134" s="30">
        <v>250</v>
      </c>
      <c r="N134" s="30">
        <v>250</v>
      </c>
      <c r="O134" s="29"/>
      <c r="P134" s="29"/>
      <c r="Q134" s="29">
        <v>497</v>
      </c>
      <c r="R134" s="29">
        <v>298</v>
      </c>
      <c r="S134" s="24" t="s">
        <v>106</v>
      </c>
      <c r="T134" s="24" t="s">
        <v>106</v>
      </c>
      <c r="U134" s="24" t="s">
        <v>106</v>
      </c>
      <c r="V134" s="24" t="s">
        <v>106</v>
      </c>
      <c r="W134" s="24" t="s">
        <v>176</v>
      </c>
      <c r="X134" s="24" t="s">
        <v>107</v>
      </c>
      <c r="Y134" s="24" t="s">
        <v>177</v>
      </c>
    </row>
    <row r="135" ht="67.5" spans="1:25">
      <c r="A135" s="42">
        <v>123</v>
      </c>
      <c r="B135" s="24"/>
      <c r="C135" s="24"/>
      <c r="D135" s="54" t="s">
        <v>580</v>
      </c>
      <c r="E135" s="24" t="s">
        <v>581</v>
      </c>
      <c r="F135" s="24" t="s">
        <v>101</v>
      </c>
      <c r="G135" s="24" t="s">
        <v>225</v>
      </c>
      <c r="H135" s="24" t="s">
        <v>582</v>
      </c>
      <c r="I135" s="24" t="s">
        <v>572</v>
      </c>
      <c r="J135" s="27" t="s">
        <v>105</v>
      </c>
      <c r="K135" s="24" t="s">
        <v>165</v>
      </c>
      <c r="L135" s="25">
        <v>2026</v>
      </c>
      <c r="M135" s="30">
        <v>300</v>
      </c>
      <c r="N135" s="30">
        <v>300</v>
      </c>
      <c r="O135" s="29"/>
      <c r="P135" s="29"/>
      <c r="Q135" s="29">
        <v>853</v>
      </c>
      <c r="R135" s="29">
        <v>394</v>
      </c>
      <c r="S135" s="24" t="s">
        <v>106</v>
      </c>
      <c r="T135" s="24" t="s">
        <v>106</v>
      </c>
      <c r="U135" s="24" t="s">
        <v>107</v>
      </c>
      <c r="V135" s="24" t="s">
        <v>107</v>
      </c>
      <c r="W135" s="24" t="s">
        <v>176</v>
      </c>
      <c r="X135" s="24" t="s">
        <v>107</v>
      </c>
      <c r="Y135" s="24" t="s">
        <v>177</v>
      </c>
    </row>
    <row r="136" spans="1:25">
      <c r="A136" s="19"/>
      <c r="B136" s="19" t="s">
        <v>19</v>
      </c>
      <c r="C136" s="19"/>
      <c r="D136" s="19"/>
      <c r="E136" s="19"/>
      <c r="F136" s="19"/>
      <c r="G136" s="19"/>
      <c r="H136" s="19"/>
      <c r="I136" s="19">
        <f>I137+I150+I200+I202</f>
        <v>63</v>
      </c>
      <c r="J136" s="19"/>
      <c r="K136" s="19"/>
      <c r="L136" s="19"/>
      <c r="M136" s="30">
        <f t="shared" ref="M136:R136" si="8">M137+M150+M200+M202</f>
        <v>8923.2</v>
      </c>
      <c r="N136" s="30">
        <f t="shared" si="8"/>
        <v>8923.2</v>
      </c>
      <c r="O136" s="29">
        <f t="shared" si="8"/>
        <v>0</v>
      </c>
      <c r="P136" s="29">
        <f t="shared" si="8"/>
        <v>0</v>
      </c>
      <c r="Q136" s="29">
        <f t="shared" si="8"/>
        <v>64830</v>
      </c>
      <c r="R136" s="29">
        <f t="shared" si="8"/>
        <v>15164</v>
      </c>
      <c r="S136" s="19"/>
      <c r="T136" s="19"/>
      <c r="U136" s="19"/>
      <c r="V136" s="19"/>
      <c r="W136" s="19"/>
      <c r="X136" s="19"/>
      <c r="Y136" s="19"/>
    </row>
    <row r="137" ht="22.5" spans="1:25">
      <c r="A137" s="20"/>
      <c r="B137" s="55" t="s">
        <v>20</v>
      </c>
      <c r="C137" s="20"/>
      <c r="D137" s="20"/>
      <c r="E137" s="20"/>
      <c r="F137" s="20"/>
      <c r="G137" s="20"/>
      <c r="H137" s="20"/>
      <c r="I137" s="20">
        <v>12</v>
      </c>
      <c r="J137" s="20"/>
      <c r="K137" s="20"/>
      <c r="L137" s="20"/>
      <c r="M137" s="30">
        <f t="shared" ref="M137:R137" si="9">SUM(M138:M149)</f>
        <v>1359</v>
      </c>
      <c r="N137" s="30">
        <f t="shared" si="9"/>
        <v>1359</v>
      </c>
      <c r="O137" s="29">
        <f t="shared" si="9"/>
        <v>0</v>
      </c>
      <c r="P137" s="29">
        <f t="shared" si="9"/>
        <v>0</v>
      </c>
      <c r="Q137" s="29">
        <f t="shared" si="9"/>
        <v>11402</v>
      </c>
      <c r="R137" s="29">
        <f t="shared" si="9"/>
        <v>2704</v>
      </c>
      <c r="S137" s="20"/>
      <c r="T137" s="20"/>
      <c r="U137" s="20"/>
      <c r="V137" s="20"/>
      <c r="W137" s="20"/>
      <c r="X137" s="20"/>
      <c r="Y137" s="20"/>
    </row>
    <row r="138" ht="67.5" spans="1:25">
      <c r="A138" s="24">
        <v>124</v>
      </c>
      <c r="B138" s="23"/>
      <c r="C138" s="24" t="s">
        <v>344</v>
      </c>
      <c r="D138" s="27" t="s">
        <v>583</v>
      </c>
      <c r="E138" s="27" t="s">
        <v>584</v>
      </c>
      <c r="F138" s="24" t="s">
        <v>101</v>
      </c>
      <c r="G138" s="24" t="s">
        <v>382</v>
      </c>
      <c r="H138" s="24" t="s">
        <v>585</v>
      </c>
      <c r="I138" s="24" t="s">
        <v>175</v>
      </c>
      <c r="J138" s="27" t="s">
        <v>105</v>
      </c>
      <c r="K138" s="24" t="s">
        <v>117</v>
      </c>
      <c r="L138" s="25">
        <v>2026</v>
      </c>
      <c r="M138" s="30">
        <v>58</v>
      </c>
      <c r="N138" s="30">
        <v>58</v>
      </c>
      <c r="O138" s="29"/>
      <c r="P138" s="29"/>
      <c r="Q138" s="29">
        <v>102</v>
      </c>
      <c r="R138" s="29">
        <v>46</v>
      </c>
      <c r="S138" s="24" t="s">
        <v>106</v>
      </c>
      <c r="T138" s="24" t="s">
        <v>106</v>
      </c>
      <c r="U138" s="24" t="s">
        <v>106</v>
      </c>
      <c r="V138" s="24" t="s">
        <v>107</v>
      </c>
      <c r="W138" s="24" t="s">
        <v>176</v>
      </c>
      <c r="X138" s="24" t="s">
        <v>107</v>
      </c>
      <c r="Y138" s="24" t="s">
        <v>177</v>
      </c>
    </row>
    <row r="139" ht="67.5" spans="1:25">
      <c r="A139" s="24">
        <v>125</v>
      </c>
      <c r="B139" s="23"/>
      <c r="C139" s="24" t="s">
        <v>344</v>
      </c>
      <c r="D139" s="27" t="s">
        <v>586</v>
      </c>
      <c r="E139" s="27" t="s">
        <v>587</v>
      </c>
      <c r="F139" s="24" t="s">
        <v>101</v>
      </c>
      <c r="G139" s="24" t="s">
        <v>588</v>
      </c>
      <c r="H139" s="24" t="s">
        <v>589</v>
      </c>
      <c r="I139" s="24" t="s">
        <v>175</v>
      </c>
      <c r="J139" s="27" t="s">
        <v>105</v>
      </c>
      <c r="K139" s="24" t="s">
        <v>125</v>
      </c>
      <c r="L139" s="25">
        <v>2026</v>
      </c>
      <c r="M139" s="30">
        <v>130</v>
      </c>
      <c r="N139" s="30">
        <v>130</v>
      </c>
      <c r="O139" s="29"/>
      <c r="P139" s="29"/>
      <c r="Q139" s="29">
        <v>229</v>
      </c>
      <c r="R139" s="29">
        <v>131</v>
      </c>
      <c r="S139" s="24" t="s">
        <v>106</v>
      </c>
      <c r="T139" s="24" t="s">
        <v>106</v>
      </c>
      <c r="U139" s="24" t="s">
        <v>106</v>
      </c>
      <c r="V139" s="24" t="s">
        <v>106</v>
      </c>
      <c r="W139" s="24" t="s">
        <v>176</v>
      </c>
      <c r="X139" s="24" t="s">
        <v>107</v>
      </c>
      <c r="Y139" s="24" t="s">
        <v>177</v>
      </c>
    </row>
    <row r="140" ht="67.5" spans="1:25">
      <c r="A140" s="24">
        <v>126</v>
      </c>
      <c r="B140" s="23"/>
      <c r="C140" s="24" t="s">
        <v>344</v>
      </c>
      <c r="D140" s="27" t="s">
        <v>590</v>
      </c>
      <c r="E140" s="27" t="s">
        <v>591</v>
      </c>
      <c r="F140" s="24" t="s">
        <v>101</v>
      </c>
      <c r="G140" s="24" t="s">
        <v>592</v>
      </c>
      <c r="H140" s="24" t="s">
        <v>593</v>
      </c>
      <c r="I140" s="24" t="s">
        <v>175</v>
      </c>
      <c r="J140" s="27" t="s">
        <v>105</v>
      </c>
      <c r="K140" s="24" t="s">
        <v>154</v>
      </c>
      <c r="L140" s="25">
        <v>2026</v>
      </c>
      <c r="M140" s="30">
        <v>35</v>
      </c>
      <c r="N140" s="30">
        <v>35</v>
      </c>
      <c r="O140" s="29"/>
      <c r="P140" s="29"/>
      <c r="Q140" s="29">
        <v>200</v>
      </c>
      <c r="R140" s="29">
        <v>100</v>
      </c>
      <c r="S140" s="24" t="s">
        <v>106</v>
      </c>
      <c r="T140" s="24" t="s">
        <v>106</v>
      </c>
      <c r="U140" s="24" t="s">
        <v>106</v>
      </c>
      <c r="V140" s="24" t="s">
        <v>107</v>
      </c>
      <c r="W140" s="24" t="s">
        <v>176</v>
      </c>
      <c r="X140" s="24" t="s">
        <v>107</v>
      </c>
      <c r="Y140" s="24" t="s">
        <v>177</v>
      </c>
    </row>
    <row r="141" ht="67.5" spans="1:25">
      <c r="A141" s="24">
        <v>127</v>
      </c>
      <c r="B141" s="23"/>
      <c r="C141" s="24" t="s">
        <v>170</v>
      </c>
      <c r="D141" s="27" t="s">
        <v>594</v>
      </c>
      <c r="E141" s="27" t="s">
        <v>595</v>
      </c>
      <c r="F141" s="24" t="s">
        <v>101</v>
      </c>
      <c r="G141" s="24" t="s">
        <v>596</v>
      </c>
      <c r="H141" s="24" t="s">
        <v>597</v>
      </c>
      <c r="I141" s="24" t="s">
        <v>175</v>
      </c>
      <c r="J141" s="27" t="s">
        <v>105</v>
      </c>
      <c r="K141" s="24" t="s">
        <v>128</v>
      </c>
      <c r="L141" s="25">
        <v>2026</v>
      </c>
      <c r="M141" s="30">
        <v>80</v>
      </c>
      <c r="N141" s="30">
        <v>80</v>
      </c>
      <c r="O141" s="29"/>
      <c r="P141" s="29"/>
      <c r="Q141" s="29">
        <v>1840</v>
      </c>
      <c r="R141" s="29">
        <v>180</v>
      </c>
      <c r="S141" s="24" t="s">
        <v>106</v>
      </c>
      <c r="T141" s="24" t="s">
        <v>106</v>
      </c>
      <c r="U141" s="24" t="s">
        <v>106</v>
      </c>
      <c r="V141" s="24" t="s">
        <v>106</v>
      </c>
      <c r="W141" s="24" t="s">
        <v>176</v>
      </c>
      <c r="X141" s="24" t="s">
        <v>107</v>
      </c>
      <c r="Y141" s="24" t="s">
        <v>177</v>
      </c>
    </row>
    <row r="142" ht="67.5" spans="1:25">
      <c r="A142" s="24">
        <v>128</v>
      </c>
      <c r="B142" s="23"/>
      <c r="C142" s="24" t="s">
        <v>170</v>
      </c>
      <c r="D142" s="27" t="s">
        <v>598</v>
      </c>
      <c r="E142" s="27" t="s">
        <v>599</v>
      </c>
      <c r="F142" s="24" t="s">
        <v>101</v>
      </c>
      <c r="G142" s="24" t="s">
        <v>600</v>
      </c>
      <c r="H142" s="24" t="s">
        <v>601</v>
      </c>
      <c r="I142" s="24" t="s">
        <v>175</v>
      </c>
      <c r="J142" s="27" t="s">
        <v>105</v>
      </c>
      <c r="K142" s="24" t="s">
        <v>137</v>
      </c>
      <c r="L142" s="25">
        <v>2026</v>
      </c>
      <c r="M142" s="30">
        <v>70</v>
      </c>
      <c r="N142" s="30">
        <v>70</v>
      </c>
      <c r="O142" s="29"/>
      <c r="P142" s="29"/>
      <c r="Q142" s="29">
        <v>402</v>
      </c>
      <c r="R142" s="29">
        <v>178</v>
      </c>
      <c r="S142" s="24" t="s">
        <v>106</v>
      </c>
      <c r="T142" s="24" t="s">
        <v>106</v>
      </c>
      <c r="U142" s="24" t="s">
        <v>106</v>
      </c>
      <c r="V142" s="24" t="s">
        <v>106</v>
      </c>
      <c r="W142" s="24" t="s">
        <v>176</v>
      </c>
      <c r="X142" s="24" t="s">
        <v>107</v>
      </c>
      <c r="Y142" s="24" t="s">
        <v>177</v>
      </c>
    </row>
    <row r="143" ht="67.5" spans="1:25">
      <c r="A143" s="24">
        <v>129</v>
      </c>
      <c r="B143" s="23"/>
      <c r="C143" s="24" t="s">
        <v>170</v>
      </c>
      <c r="D143" s="27" t="s">
        <v>602</v>
      </c>
      <c r="E143" s="27" t="s">
        <v>603</v>
      </c>
      <c r="F143" s="24" t="s">
        <v>101</v>
      </c>
      <c r="G143" s="24" t="s">
        <v>604</v>
      </c>
      <c r="H143" s="24" t="s">
        <v>605</v>
      </c>
      <c r="I143" s="24" t="s">
        <v>175</v>
      </c>
      <c r="J143" s="27" t="s">
        <v>105</v>
      </c>
      <c r="K143" s="24" t="s">
        <v>128</v>
      </c>
      <c r="L143" s="25">
        <v>2026</v>
      </c>
      <c r="M143" s="30">
        <v>20</v>
      </c>
      <c r="N143" s="30">
        <v>20</v>
      </c>
      <c r="O143" s="29"/>
      <c r="P143" s="29"/>
      <c r="Q143" s="29">
        <v>1558</v>
      </c>
      <c r="R143" s="29">
        <v>266</v>
      </c>
      <c r="S143" s="24" t="s">
        <v>106</v>
      </c>
      <c r="T143" s="24" t="s">
        <v>106</v>
      </c>
      <c r="U143" s="24" t="s">
        <v>106</v>
      </c>
      <c r="V143" s="24" t="s">
        <v>106</v>
      </c>
      <c r="W143" s="24" t="s">
        <v>176</v>
      </c>
      <c r="X143" s="24" t="s">
        <v>107</v>
      </c>
      <c r="Y143" s="24" t="s">
        <v>177</v>
      </c>
    </row>
    <row r="144" ht="67.5" spans="1:25">
      <c r="A144" s="24">
        <v>130</v>
      </c>
      <c r="B144" s="23"/>
      <c r="C144" s="24" t="s">
        <v>170</v>
      </c>
      <c r="D144" s="27" t="s">
        <v>606</v>
      </c>
      <c r="E144" s="27" t="s">
        <v>607</v>
      </c>
      <c r="F144" s="24" t="s">
        <v>101</v>
      </c>
      <c r="G144" s="24" t="s">
        <v>608</v>
      </c>
      <c r="H144" s="24" t="s">
        <v>609</v>
      </c>
      <c r="I144" s="24" t="s">
        <v>175</v>
      </c>
      <c r="J144" s="27" t="s">
        <v>105</v>
      </c>
      <c r="K144" s="24" t="s">
        <v>151</v>
      </c>
      <c r="L144" s="25">
        <v>2026</v>
      </c>
      <c r="M144" s="30">
        <v>122</v>
      </c>
      <c r="N144" s="30">
        <v>122</v>
      </c>
      <c r="O144" s="29"/>
      <c r="P144" s="29"/>
      <c r="Q144" s="29">
        <v>1525</v>
      </c>
      <c r="R144" s="29">
        <v>629</v>
      </c>
      <c r="S144" s="24" t="s">
        <v>106</v>
      </c>
      <c r="T144" s="24" t="s">
        <v>106</v>
      </c>
      <c r="U144" s="24" t="s">
        <v>107</v>
      </c>
      <c r="V144" s="24" t="s">
        <v>106</v>
      </c>
      <c r="W144" s="24" t="s">
        <v>176</v>
      </c>
      <c r="X144" s="24" t="s">
        <v>107</v>
      </c>
      <c r="Y144" s="24" t="s">
        <v>177</v>
      </c>
    </row>
    <row r="145" ht="67.5" spans="1:25">
      <c r="A145" s="24">
        <v>131</v>
      </c>
      <c r="B145" s="23"/>
      <c r="C145" s="24" t="s">
        <v>610</v>
      </c>
      <c r="D145" s="27" t="s">
        <v>611</v>
      </c>
      <c r="E145" s="27" t="s">
        <v>612</v>
      </c>
      <c r="F145" s="24" t="s">
        <v>101</v>
      </c>
      <c r="G145" s="24" t="s">
        <v>489</v>
      </c>
      <c r="H145" s="24" t="s">
        <v>613</v>
      </c>
      <c r="I145" s="24" t="s">
        <v>175</v>
      </c>
      <c r="J145" s="27" t="s">
        <v>105</v>
      </c>
      <c r="K145" s="24" t="s">
        <v>132</v>
      </c>
      <c r="L145" s="25">
        <v>2026</v>
      </c>
      <c r="M145" s="30">
        <v>398</v>
      </c>
      <c r="N145" s="30">
        <v>398</v>
      </c>
      <c r="O145" s="29"/>
      <c r="P145" s="29"/>
      <c r="Q145" s="29">
        <v>593</v>
      </c>
      <c r="R145" s="29">
        <v>198</v>
      </c>
      <c r="S145" s="24" t="s">
        <v>106</v>
      </c>
      <c r="T145" s="24" t="s">
        <v>106</v>
      </c>
      <c r="U145" s="24" t="s">
        <v>106</v>
      </c>
      <c r="V145" s="24" t="s">
        <v>107</v>
      </c>
      <c r="W145" s="24" t="s">
        <v>176</v>
      </c>
      <c r="X145" s="24" t="s">
        <v>107</v>
      </c>
      <c r="Y145" s="24" t="s">
        <v>177</v>
      </c>
    </row>
    <row r="146" ht="67.5" spans="1:25">
      <c r="A146" s="24">
        <v>132</v>
      </c>
      <c r="B146" s="23"/>
      <c r="C146" s="24" t="s">
        <v>266</v>
      </c>
      <c r="D146" s="24" t="s">
        <v>614</v>
      </c>
      <c r="E146" s="27" t="s">
        <v>615</v>
      </c>
      <c r="F146" s="24" t="s">
        <v>101</v>
      </c>
      <c r="G146" s="24" t="s">
        <v>315</v>
      </c>
      <c r="H146" s="24" t="s">
        <v>616</v>
      </c>
      <c r="I146" s="24" t="s">
        <v>175</v>
      </c>
      <c r="J146" s="27" t="s">
        <v>105</v>
      </c>
      <c r="K146" s="24" t="s">
        <v>168</v>
      </c>
      <c r="L146" s="25">
        <v>2026</v>
      </c>
      <c r="M146" s="30">
        <v>40</v>
      </c>
      <c r="N146" s="30">
        <v>40</v>
      </c>
      <c r="O146" s="29"/>
      <c r="P146" s="29"/>
      <c r="Q146" s="29">
        <v>245</v>
      </c>
      <c r="R146" s="29">
        <v>201</v>
      </c>
      <c r="S146" s="24" t="s">
        <v>106</v>
      </c>
      <c r="T146" s="24" t="s">
        <v>106</v>
      </c>
      <c r="U146" s="24" t="s">
        <v>107</v>
      </c>
      <c r="V146" s="24" t="s">
        <v>106</v>
      </c>
      <c r="W146" s="24" t="s">
        <v>176</v>
      </c>
      <c r="X146" s="24" t="s">
        <v>107</v>
      </c>
      <c r="Y146" s="24" t="s">
        <v>177</v>
      </c>
    </row>
    <row r="147" ht="67.5" spans="1:25">
      <c r="A147" s="24">
        <v>133</v>
      </c>
      <c r="B147" s="23"/>
      <c r="C147" s="24" t="s">
        <v>357</v>
      </c>
      <c r="D147" s="27" t="s">
        <v>617</v>
      </c>
      <c r="E147" s="27" t="s">
        <v>618</v>
      </c>
      <c r="F147" s="24" t="s">
        <v>101</v>
      </c>
      <c r="G147" s="24" t="s">
        <v>619</v>
      </c>
      <c r="H147" s="24" t="s">
        <v>620</v>
      </c>
      <c r="I147" s="24" t="s">
        <v>175</v>
      </c>
      <c r="J147" s="27" t="s">
        <v>105</v>
      </c>
      <c r="K147" s="24" t="s">
        <v>154</v>
      </c>
      <c r="L147" s="25">
        <v>2026</v>
      </c>
      <c r="M147" s="30">
        <v>180</v>
      </c>
      <c r="N147" s="30">
        <v>180</v>
      </c>
      <c r="O147" s="29"/>
      <c r="P147" s="29"/>
      <c r="Q147" s="29">
        <v>1833</v>
      </c>
      <c r="R147" s="29">
        <v>107</v>
      </c>
      <c r="S147" s="24" t="s">
        <v>106</v>
      </c>
      <c r="T147" s="24" t="s">
        <v>106</v>
      </c>
      <c r="U147" s="24" t="s">
        <v>106</v>
      </c>
      <c r="V147" s="24" t="s">
        <v>107</v>
      </c>
      <c r="W147" s="24" t="s">
        <v>176</v>
      </c>
      <c r="X147" s="24" t="s">
        <v>107</v>
      </c>
      <c r="Y147" s="24" t="s">
        <v>177</v>
      </c>
    </row>
    <row r="148" ht="67.5" spans="1:25">
      <c r="A148" s="24">
        <v>134</v>
      </c>
      <c r="B148" s="23"/>
      <c r="C148" s="24" t="s">
        <v>366</v>
      </c>
      <c r="D148" s="27" t="s">
        <v>621</v>
      </c>
      <c r="E148" s="27" t="s">
        <v>622</v>
      </c>
      <c r="F148" s="24" t="s">
        <v>101</v>
      </c>
      <c r="G148" s="24" t="s">
        <v>623</v>
      </c>
      <c r="H148" s="24" t="s">
        <v>624</v>
      </c>
      <c r="I148" s="24" t="s">
        <v>175</v>
      </c>
      <c r="J148" s="27" t="s">
        <v>105</v>
      </c>
      <c r="K148" s="24" t="s">
        <v>140</v>
      </c>
      <c r="L148" s="25">
        <v>2026</v>
      </c>
      <c r="M148" s="30">
        <v>130</v>
      </c>
      <c r="N148" s="30">
        <v>130</v>
      </c>
      <c r="O148" s="29"/>
      <c r="P148" s="29"/>
      <c r="Q148" s="29">
        <v>1035</v>
      </c>
      <c r="R148" s="29">
        <v>488</v>
      </c>
      <c r="S148" s="24" t="s">
        <v>106</v>
      </c>
      <c r="T148" s="24" t="s">
        <v>106</v>
      </c>
      <c r="U148" s="24" t="s">
        <v>106</v>
      </c>
      <c r="V148" s="24" t="s">
        <v>106</v>
      </c>
      <c r="W148" s="24" t="s">
        <v>176</v>
      </c>
      <c r="X148" s="24" t="s">
        <v>107</v>
      </c>
      <c r="Y148" s="24" t="s">
        <v>177</v>
      </c>
    </row>
    <row r="149" ht="67.5" spans="1:25">
      <c r="A149" s="24">
        <v>135</v>
      </c>
      <c r="B149" s="23"/>
      <c r="C149" s="24" t="s">
        <v>450</v>
      </c>
      <c r="D149" s="27" t="s">
        <v>625</v>
      </c>
      <c r="E149" s="27" t="s">
        <v>626</v>
      </c>
      <c r="F149" s="24" t="s">
        <v>377</v>
      </c>
      <c r="G149" s="24" t="s">
        <v>596</v>
      </c>
      <c r="H149" s="24" t="s">
        <v>627</v>
      </c>
      <c r="I149" s="24" t="s">
        <v>175</v>
      </c>
      <c r="J149" s="27" t="s">
        <v>105</v>
      </c>
      <c r="K149" s="24" t="s">
        <v>128</v>
      </c>
      <c r="L149" s="25">
        <v>2026</v>
      </c>
      <c r="M149" s="30">
        <v>96</v>
      </c>
      <c r="N149" s="30">
        <v>96</v>
      </c>
      <c r="O149" s="29"/>
      <c r="P149" s="29"/>
      <c r="Q149" s="29">
        <v>1840</v>
      </c>
      <c r="R149" s="29">
        <v>180</v>
      </c>
      <c r="S149" s="24" t="s">
        <v>106</v>
      </c>
      <c r="T149" s="24" t="s">
        <v>106</v>
      </c>
      <c r="U149" s="24" t="s">
        <v>106</v>
      </c>
      <c r="V149" s="24" t="s">
        <v>106</v>
      </c>
      <c r="W149" s="24" t="s">
        <v>176</v>
      </c>
      <c r="X149" s="24" t="s">
        <v>107</v>
      </c>
      <c r="Y149" s="24" t="s">
        <v>177</v>
      </c>
    </row>
    <row r="150" spans="1:25">
      <c r="A150" s="20"/>
      <c r="B150" s="20" t="s">
        <v>21</v>
      </c>
      <c r="C150" s="20"/>
      <c r="D150" s="20"/>
      <c r="E150" s="20"/>
      <c r="F150" s="20"/>
      <c r="G150" s="20"/>
      <c r="H150" s="20"/>
      <c r="I150" s="20">
        <v>49</v>
      </c>
      <c r="J150" s="20"/>
      <c r="K150" s="20"/>
      <c r="L150" s="20"/>
      <c r="M150" s="30">
        <f t="shared" ref="M150:R150" si="10">SUM(M151:M199)</f>
        <v>7179.2</v>
      </c>
      <c r="N150" s="30">
        <f t="shared" si="10"/>
        <v>7179.2</v>
      </c>
      <c r="O150" s="29">
        <f t="shared" si="10"/>
        <v>0</v>
      </c>
      <c r="P150" s="29">
        <f t="shared" si="10"/>
        <v>0</v>
      </c>
      <c r="Q150" s="29">
        <f t="shared" si="10"/>
        <v>51775</v>
      </c>
      <c r="R150" s="29">
        <f t="shared" si="10"/>
        <v>12236</v>
      </c>
      <c r="S150" s="20"/>
      <c r="T150" s="20"/>
      <c r="U150" s="20"/>
      <c r="V150" s="20"/>
      <c r="W150" s="20"/>
      <c r="X150" s="20"/>
      <c r="Y150" s="20"/>
    </row>
    <row r="151" ht="67.5" spans="1:25">
      <c r="A151" s="24">
        <v>136</v>
      </c>
      <c r="B151" s="23"/>
      <c r="C151" s="24" t="s">
        <v>366</v>
      </c>
      <c r="D151" s="27" t="s">
        <v>628</v>
      </c>
      <c r="E151" s="27" t="s">
        <v>629</v>
      </c>
      <c r="F151" s="24" t="s">
        <v>101</v>
      </c>
      <c r="G151" s="24" t="s">
        <v>592</v>
      </c>
      <c r="H151" s="24" t="s">
        <v>630</v>
      </c>
      <c r="I151" s="24" t="s">
        <v>374</v>
      </c>
      <c r="J151" s="27" t="s">
        <v>105</v>
      </c>
      <c r="K151" s="24" t="s">
        <v>154</v>
      </c>
      <c r="L151" s="25">
        <v>2026</v>
      </c>
      <c r="M151" s="30">
        <v>35</v>
      </c>
      <c r="N151" s="30">
        <v>35</v>
      </c>
      <c r="O151" s="29"/>
      <c r="P151" s="29"/>
      <c r="Q151" s="29">
        <v>100</v>
      </c>
      <c r="R151" s="29">
        <v>30</v>
      </c>
      <c r="S151" s="24" t="s">
        <v>106</v>
      </c>
      <c r="T151" s="24" t="s">
        <v>106</v>
      </c>
      <c r="U151" s="24" t="s">
        <v>106</v>
      </c>
      <c r="V151" s="24" t="s">
        <v>106</v>
      </c>
      <c r="W151" s="24" t="s">
        <v>176</v>
      </c>
      <c r="X151" s="24" t="s">
        <v>107</v>
      </c>
      <c r="Y151" s="24" t="s">
        <v>177</v>
      </c>
    </row>
    <row r="152" ht="123.75" spans="1:25">
      <c r="A152" s="24">
        <v>137</v>
      </c>
      <c r="B152" s="24"/>
      <c r="C152" s="24" t="s">
        <v>366</v>
      </c>
      <c r="D152" s="24" t="s">
        <v>631</v>
      </c>
      <c r="E152" s="27" t="s">
        <v>632</v>
      </c>
      <c r="F152" s="24" t="s">
        <v>101</v>
      </c>
      <c r="G152" s="24" t="s">
        <v>633</v>
      </c>
      <c r="H152" s="24" t="s">
        <v>634</v>
      </c>
      <c r="I152" s="24" t="s">
        <v>374</v>
      </c>
      <c r="J152" s="27" t="s">
        <v>105</v>
      </c>
      <c r="K152" s="24" t="s">
        <v>165</v>
      </c>
      <c r="L152" s="25">
        <v>2026</v>
      </c>
      <c r="M152" s="30">
        <v>75</v>
      </c>
      <c r="N152" s="30">
        <v>75</v>
      </c>
      <c r="O152" s="29"/>
      <c r="P152" s="29"/>
      <c r="Q152" s="29">
        <v>866</v>
      </c>
      <c r="R152" s="29">
        <v>440</v>
      </c>
      <c r="S152" s="42" t="s">
        <v>106</v>
      </c>
      <c r="T152" s="42" t="s">
        <v>106</v>
      </c>
      <c r="U152" s="42" t="s">
        <v>107</v>
      </c>
      <c r="V152" s="42" t="s">
        <v>107</v>
      </c>
      <c r="W152" s="24" t="s">
        <v>176</v>
      </c>
      <c r="X152" s="24" t="s">
        <v>107</v>
      </c>
      <c r="Y152" s="24" t="s">
        <v>177</v>
      </c>
    </row>
    <row r="153" ht="67.5" spans="1:25">
      <c r="A153" s="24">
        <v>138</v>
      </c>
      <c r="B153" s="29"/>
      <c r="C153" s="29" t="s">
        <v>366</v>
      </c>
      <c r="D153" s="24" t="s">
        <v>635</v>
      </c>
      <c r="E153" s="27" t="s">
        <v>636</v>
      </c>
      <c r="F153" s="24" t="s">
        <v>101</v>
      </c>
      <c r="G153" s="24" t="s">
        <v>481</v>
      </c>
      <c r="H153" s="24" t="s">
        <v>637</v>
      </c>
      <c r="I153" s="24" t="s">
        <v>374</v>
      </c>
      <c r="J153" s="27" t="s">
        <v>105</v>
      </c>
      <c r="K153" s="24" t="s">
        <v>121</v>
      </c>
      <c r="L153" s="25">
        <v>2026</v>
      </c>
      <c r="M153" s="30">
        <v>30</v>
      </c>
      <c r="N153" s="30">
        <v>30</v>
      </c>
      <c r="O153" s="29"/>
      <c r="P153" s="29"/>
      <c r="Q153" s="29">
        <v>654</v>
      </c>
      <c r="R153" s="29">
        <v>325</v>
      </c>
      <c r="S153" s="24" t="s">
        <v>106</v>
      </c>
      <c r="T153" s="24" t="s">
        <v>106</v>
      </c>
      <c r="U153" s="24" t="s">
        <v>106</v>
      </c>
      <c r="V153" s="24" t="s">
        <v>106</v>
      </c>
      <c r="W153" s="24" t="s">
        <v>176</v>
      </c>
      <c r="X153" s="24" t="s">
        <v>107</v>
      </c>
      <c r="Y153" s="24" t="s">
        <v>177</v>
      </c>
    </row>
    <row r="154" ht="67.5" spans="1:25">
      <c r="A154" s="24">
        <v>139</v>
      </c>
      <c r="B154" s="24"/>
      <c r="C154" s="24" t="s">
        <v>638</v>
      </c>
      <c r="D154" s="24" t="s">
        <v>639</v>
      </c>
      <c r="E154" s="27" t="s">
        <v>640</v>
      </c>
      <c r="F154" s="24" t="s">
        <v>101</v>
      </c>
      <c r="G154" s="24" t="s">
        <v>641</v>
      </c>
      <c r="H154" s="24" t="s">
        <v>642</v>
      </c>
      <c r="I154" s="24" t="s">
        <v>374</v>
      </c>
      <c r="J154" s="27" t="s">
        <v>105</v>
      </c>
      <c r="K154" s="24" t="s">
        <v>137</v>
      </c>
      <c r="L154" s="25">
        <v>2026</v>
      </c>
      <c r="M154" s="30">
        <v>60</v>
      </c>
      <c r="N154" s="30">
        <v>60</v>
      </c>
      <c r="O154" s="29"/>
      <c r="P154" s="29"/>
      <c r="Q154" s="29">
        <v>1528</v>
      </c>
      <c r="R154" s="29">
        <v>374</v>
      </c>
      <c r="S154" s="24" t="s">
        <v>106</v>
      </c>
      <c r="T154" s="24" t="s">
        <v>106</v>
      </c>
      <c r="U154" s="24" t="s">
        <v>106</v>
      </c>
      <c r="V154" s="24" t="s">
        <v>106</v>
      </c>
      <c r="W154" s="24" t="s">
        <v>176</v>
      </c>
      <c r="X154" s="24" t="s">
        <v>107</v>
      </c>
      <c r="Y154" s="24" t="s">
        <v>177</v>
      </c>
    </row>
    <row r="155" ht="67.5" spans="1:25">
      <c r="A155" s="24">
        <v>140</v>
      </c>
      <c r="B155" s="24"/>
      <c r="C155" s="24" t="s">
        <v>638</v>
      </c>
      <c r="D155" s="24" t="s">
        <v>643</v>
      </c>
      <c r="E155" s="27" t="s">
        <v>644</v>
      </c>
      <c r="F155" s="24" t="s">
        <v>101</v>
      </c>
      <c r="G155" s="24" t="s">
        <v>641</v>
      </c>
      <c r="H155" s="24" t="s">
        <v>645</v>
      </c>
      <c r="I155" s="24" t="s">
        <v>374</v>
      </c>
      <c r="J155" s="27" t="s">
        <v>105</v>
      </c>
      <c r="K155" s="24" t="s">
        <v>137</v>
      </c>
      <c r="L155" s="25">
        <v>2026</v>
      </c>
      <c r="M155" s="30">
        <v>60</v>
      </c>
      <c r="N155" s="30">
        <v>60</v>
      </c>
      <c r="O155" s="29"/>
      <c r="P155" s="29"/>
      <c r="Q155" s="29">
        <v>1528</v>
      </c>
      <c r="R155" s="29">
        <v>374</v>
      </c>
      <c r="S155" s="24" t="s">
        <v>106</v>
      </c>
      <c r="T155" s="24" t="s">
        <v>106</v>
      </c>
      <c r="U155" s="24" t="s">
        <v>106</v>
      </c>
      <c r="V155" s="24" t="s">
        <v>106</v>
      </c>
      <c r="W155" s="24" t="s">
        <v>176</v>
      </c>
      <c r="X155" s="24" t="s">
        <v>107</v>
      </c>
      <c r="Y155" s="24" t="s">
        <v>177</v>
      </c>
    </row>
    <row r="156" ht="67.5" spans="1:25">
      <c r="A156" s="24">
        <v>141</v>
      </c>
      <c r="B156" s="23"/>
      <c r="C156" s="24" t="s">
        <v>170</v>
      </c>
      <c r="D156" s="27" t="s">
        <v>646</v>
      </c>
      <c r="E156" s="27" t="s">
        <v>647</v>
      </c>
      <c r="F156" s="24" t="s">
        <v>101</v>
      </c>
      <c r="G156" s="24" t="s">
        <v>648</v>
      </c>
      <c r="H156" s="24" t="s">
        <v>649</v>
      </c>
      <c r="I156" s="24" t="s">
        <v>374</v>
      </c>
      <c r="J156" s="27" t="s">
        <v>105</v>
      </c>
      <c r="K156" s="24" t="s">
        <v>151</v>
      </c>
      <c r="L156" s="25">
        <v>2026</v>
      </c>
      <c r="M156" s="30">
        <v>800</v>
      </c>
      <c r="N156" s="30">
        <v>800</v>
      </c>
      <c r="O156" s="29"/>
      <c r="P156" s="29"/>
      <c r="Q156" s="29">
        <v>1949</v>
      </c>
      <c r="R156" s="29">
        <v>238</v>
      </c>
      <c r="S156" s="24" t="s">
        <v>106</v>
      </c>
      <c r="T156" s="24" t="s">
        <v>106</v>
      </c>
      <c r="U156" s="24" t="s">
        <v>106</v>
      </c>
      <c r="V156" s="24" t="s">
        <v>107</v>
      </c>
      <c r="W156" s="24" t="s">
        <v>176</v>
      </c>
      <c r="X156" s="24" t="s">
        <v>107</v>
      </c>
      <c r="Y156" s="24" t="s">
        <v>177</v>
      </c>
    </row>
    <row r="157" ht="67.5" spans="1:25">
      <c r="A157" s="24">
        <v>142</v>
      </c>
      <c r="B157" s="24"/>
      <c r="C157" s="24" t="s">
        <v>170</v>
      </c>
      <c r="D157" s="24" t="s">
        <v>650</v>
      </c>
      <c r="E157" s="24" t="s">
        <v>651</v>
      </c>
      <c r="F157" s="24" t="s">
        <v>101</v>
      </c>
      <c r="G157" s="24" t="s">
        <v>652</v>
      </c>
      <c r="H157" s="24" t="s">
        <v>653</v>
      </c>
      <c r="I157" s="24" t="s">
        <v>374</v>
      </c>
      <c r="J157" s="27" t="s">
        <v>105</v>
      </c>
      <c r="K157" s="24" t="s">
        <v>114</v>
      </c>
      <c r="L157" s="25">
        <v>2026</v>
      </c>
      <c r="M157" s="30">
        <v>40</v>
      </c>
      <c r="N157" s="30">
        <v>40</v>
      </c>
      <c r="O157" s="29"/>
      <c r="P157" s="29"/>
      <c r="Q157" s="29">
        <v>235</v>
      </c>
      <c r="R157" s="29">
        <v>82</v>
      </c>
      <c r="S157" s="24" t="s">
        <v>106</v>
      </c>
      <c r="T157" s="24" t="s">
        <v>106</v>
      </c>
      <c r="U157" s="24" t="s">
        <v>106</v>
      </c>
      <c r="V157" s="24" t="s">
        <v>107</v>
      </c>
      <c r="W157" s="24" t="s">
        <v>176</v>
      </c>
      <c r="X157" s="24" t="s">
        <v>107</v>
      </c>
      <c r="Y157" s="24" t="s">
        <v>177</v>
      </c>
    </row>
    <row r="158" ht="67.5" spans="1:25">
      <c r="A158" s="24">
        <v>143</v>
      </c>
      <c r="B158" s="24"/>
      <c r="C158" s="24" t="s">
        <v>170</v>
      </c>
      <c r="D158" s="24" t="s">
        <v>654</v>
      </c>
      <c r="E158" s="24" t="s">
        <v>655</v>
      </c>
      <c r="F158" s="24" t="s">
        <v>101</v>
      </c>
      <c r="G158" s="24" t="s">
        <v>656</v>
      </c>
      <c r="H158" s="24" t="s">
        <v>657</v>
      </c>
      <c r="I158" s="24" t="s">
        <v>374</v>
      </c>
      <c r="J158" s="27" t="s">
        <v>105</v>
      </c>
      <c r="K158" s="24" t="s">
        <v>148</v>
      </c>
      <c r="L158" s="25">
        <v>2026</v>
      </c>
      <c r="M158" s="30">
        <v>165</v>
      </c>
      <c r="N158" s="30">
        <v>165</v>
      </c>
      <c r="O158" s="29"/>
      <c r="P158" s="29"/>
      <c r="Q158" s="29">
        <v>178</v>
      </c>
      <c r="R158" s="29">
        <v>17</v>
      </c>
      <c r="S158" s="24" t="s">
        <v>106</v>
      </c>
      <c r="T158" s="24" t="s">
        <v>107</v>
      </c>
      <c r="U158" s="24" t="s">
        <v>107</v>
      </c>
      <c r="V158" s="24" t="s">
        <v>106</v>
      </c>
      <c r="W158" s="24" t="s">
        <v>176</v>
      </c>
      <c r="X158" s="24" t="s">
        <v>107</v>
      </c>
      <c r="Y158" s="24" t="s">
        <v>177</v>
      </c>
    </row>
    <row r="159" ht="67.5" spans="1:25">
      <c r="A159" s="24">
        <v>144</v>
      </c>
      <c r="B159" s="23"/>
      <c r="C159" s="24" t="s">
        <v>170</v>
      </c>
      <c r="D159" s="24" t="s">
        <v>658</v>
      </c>
      <c r="E159" s="27" t="s">
        <v>659</v>
      </c>
      <c r="F159" s="24" t="s">
        <v>101</v>
      </c>
      <c r="G159" s="24" t="s">
        <v>386</v>
      </c>
      <c r="H159" s="29" t="s">
        <v>660</v>
      </c>
      <c r="I159" s="24" t="s">
        <v>374</v>
      </c>
      <c r="J159" s="27" t="s">
        <v>105</v>
      </c>
      <c r="K159" s="24" t="s">
        <v>121</v>
      </c>
      <c r="L159" s="25">
        <v>2026</v>
      </c>
      <c r="M159" s="30">
        <v>100</v>
      </c>
      <c r="N159" s="30">
        <v>100</v>
      </c>
      <c r="O159" s="29"/>
      <c r="P159" s="29"/>
      <c r="Q159" s="29">
        <v>127</v>
      </c>
      <c r="R159" s="29">
        <v>46</v>
      </c>
      <c r="S159" s="24" t="s">
        <v>106</v>
      </c>
      <c r="T159" s="24" t="s">
        <v>106</v>
      </c>
      <c r="U159" s="24" t="s">
        <v>107</v>
      </c>
      <c r="V159" s="24" t="s">
        <v>106</v>
      </c>
      <c r="W159" s="24" t="s">
        <v>176</v>
      </c>
      <c r="X159" s="24" t="s">
        <v>107</v>
      </c>
      <c r="Y159" s="24" t="s">
        <v>177</v>
      </c>
    </row>
    <row r="160" ht="67.5" spans="1:25">
      <c r="A160" s="24">
        <v>145</v>
      </c>
      <c r="B160" s="24"/>
      <c r="C160" s="24" t="s">
        <v>170</v>
      </c>
      <c r="D160" s="24" t="s">
        <v>661</v>
      </c>
      <c r="E160" s="27" t="s">
        <v>662</v>
      </c>
      <c r="F160" s="24" t="s">
        <v>101</v>
      </c>
      <c r="G160" s="24" t="s">
        <v>288</v>
      </c>
      <c r="H160" s="29" t="s">
        <v>663</v>
      </c>
      <c r="I160" s="24" t="s">
        <v>374</v>
      </c>
      <c r="J160" s="27" t="s">
        <v>105</v>
      </c>
      <c r="K160" s="24" t="s">
        <v>121</v>
      </c>
      <c r="L160" s="25">
        <v>2026</v>
      </c>
      <c r="M160" s="30">
        <v>298</v>
      </c>
      <c r="N160" s="30">
        <v>298</v>
      </c>
      <c r="O160" s="29"/>
      <c r="P160" s="29"/>
      <c r="Q160" s="29">
        <v>127</v>
      </c>
      <c r="R160" s="29">
        <v>46</v>
      </c>
      <c r="S160" s="24" t="s">
        <v>106</v>
      </c>
      <c r="T160" s="24" t="s">
        <v>106</v>
      </c>
      <c r="U160" s="24" t="s">
        <v>107</v>
      </c>
      <c r="V160" s="24" t="s">
        <v>106</v>
      </c>
      <c r="W160" s="24" t="s">
        <v>176</v>
      </c>
      <c r="X160" s="24" t="s">
        <v>107</v>
      </c>
      <c r="Y160" s="24" t="s">
        <v>177</v>
      </c>
    </row>
    <row r="161" ht="67.5" spans="1:25">
      <c r="A161" s="24">
        <v>146</v>
      </c>
      <c r="B161" s="23"/>
      <c r="C161" s="24" t="s">
        <v>170</v>
      </c>
      <c r="D161" s="24" t="s">
        <v>664</v>
      </c>
      <c r="E161" s="27" t="s">
        <v>665</v>
      </c>
      <c r="F161" s="24" t="s">
        <v>101</v>
      </c>
      <c r="G161" s="42" t="s">
        <v>128</v>
      </c>
      <c r="H161" s="24" t="s">
        <v>666</v>
      </c>
      <c r="I161" s="24" t="s">
        <v>374</v>
      </c>
      <c r="J161" s="27" t="s">
        <v>105</v>
      </c>
      <c r="K161" s="24" t="s">
        <v>128</v>
      </c>
      <c r="L161" s="25">
        <v>2026</v>
      </c>
      <c r="M161" s="30">
        <v>78</v>
      </c>
      <c r="N161" s="30">
        <v>78</v>
      </c>
      <c r="O161" s="29"/>
      <c r="P161" s="29"/>
      <c r="Q161" s="29">
        <v>1558</v>
      </c>
      <c r="R161" s="29">
        <v>266</v>
      </c>
      <c r="S161" s="42" t="s">
        <v>106</v>
      </c>
      <c r="T161" s="24" t="s">
        <v>106</v>
      </c>
      <c r="U161" s="24" t="s">
        <v>106</v>
      </c>
      <c r="V161" s="24" t="s">
        <v>106</v>
      </c>
      <c r="W161" s="24" t="s">
        <v>176</v>
      </c>
      <c r="X161" s="24" t="s">
        <v>107</v>
      </c>
      <c r="Y161" s="24" t="s">
        <v>177</v>
      </c>
    </row>
    <row r="162" ht="67.5" spans="1:25">
      <c r="A162" s="24">
        <v>147</v>
      </c>
      <c r="B162" s="23"/>
      <c r="C162" s="24" t="s">
        <v>170</v>
      </c>
      <c r="D162" s="24" t="s">
        <v>667</v>
      </c>
      <c r="E162" s="27" t="s">
        <v>668</v>
      </c>
      <c r="F162" s="24" t="s">
        <v>101</v>
      </c>
      <c r="G162" s="42" t="s">
        <v>669</v>
      </c>
      <c r="H162" s="27" t="s">
        <v>670</v>
      </c>
      <c r="I162" s="24" t="s">
        <v>374</v>
      </c>
      <c r="J162" s="27" t="s">
        <v>105</v>
      </c>
      <c r="K162" s="24" t="s">
        <v>128</v>
      </c>
      <c r="L162" s="25">
        <v>2026</v>
      </c>
      <c r="M162" s="30">
        <v>49</v>
      </c>
      <c r="N162" s="30">
        <v>49</v>
      </c>
      <c r="O162" s="29"/>
      <c r="P162" s="29"/>
      <c r="Q162" s="29">
        <v>578</v>
      </c>
      <c r="R162" s="29">
        <v>125</v>
      </c>
      <c r="S162" s="24" t="s">
        <v>106</v>
      </c>
      <c r="T162" s="42" t="s">
        <v>107</v>
      </c>
      <c r="U162" s="42" t="s">
        <v>106</v>
      </c>
      <c r="V162" s="42" t="s">
        <v>106</v>
      </c>
      <c r="W162" s="24" t="s">
        <v>176</v>
      </c>
      <c r="X162" s="24" t="s">
        <v>107</v>
      </c>
      <c r="Y162" s="24" t="s">
        <v>177</v>
      </c>
    </row>
    <row r="163" ht="67.5" spans="1:25">
      <c r="A163" s="24">
        <v>148</v>
      </c>
      <c r="B163" s="24"/>
      <c r="C163" s="24" t="s">
        <v>170</v>
      </c>
      <c r="D163" s="24" t="s">
        <v>671</v>
      </c>
      <c r="E163" s="27" t="s">
        <v>672</v>
      </c>
      <c r="F163" s="24" t="s">
        <v>101</v>
      </c>
      <c r="G163" s="24" t="s">
        <v>623</v>
      </c>
      <c r="H163" s="24" t="s">
        <v>673</v>
      </c>
      <c r="I163" s="24" t="s">
        <v>374</v>
      </c>
      <c r="J163" s="27" t="s">
        <v>105</v>
      </c>
      <c r="K163" s="24" t="s">
        <v>140</v>
      </c>
      <c r="L163" s="25">
        <v>2026</v>
      </c>
      <c r="M163" s="30">
        <v>320</v>
      </c>
      <c r="N163" s="30">
        <v>320</v>
      </c>
      <c r="O163" s="29"/>
      <c r="P163" s="29"/>
      <c r="Q163" s="29">
        <v>1035</v>
      </c>
      <c r="R163" s="29">
        <v>488</v>
      </c>
      <c r="S163" s="24" t="s">
        <v>106</v>
      </c>
      <c r="T163" s="24" t="s">
        <v>106</v>
      </c>
      <c r="U163" s="24" t="s">
        <v>106</v>
      </c>
      <c r="V163" s="24" t="s">
        <v>106</v>
      </c>
      <c r="W163" s="24" t="s">
        <v>176</v>
      </c>
      <c r="X163" s="24" t="s">
        <v>107</v>
      </c>
      <c r="Y163" s="24" t="s">
        <v>177</v>
      </c>
    </row>
    <row r="164" ht="67.5" spans="1:25">
      <c r="A164" s="24">
        <v>149</v>
      </c>
      <c r="B164" s="24"/>
      <c r="C164" s="24" t="s">
        <v>170</v>
      </c>
      <c r="D164" s="24" t="s">
        <v>674</v>
      </c>
      <c r="E164" s="24" t="s">
        <v>675</v>
      </c>
      <c r="F164" s="24" t="s">
        <v>101</v>
      </c>
      <c r="G164" s="24" t="s">
        <v>676</v>
      </c>
      <c r="H164" s="24" t="s">
        <v>677</v>
      </c>
      <c r="I164" s="24" t="s">
        <v>374</v>
      </c>
      <c r="J164" s="27" t="s">
        <v>105</v>
      </c>
      <c r="K164" s="24" t="s">
        <v>140</v>
      </c>
      <c r="L164" s="25">
        <v>2026</v>
      </c>
      <c r="M164" s="30">
        <v>96.2</v>
      </c>
      <c r="N164" s="30">
        <v>96.2</v>
      </c>
      <c r="O164" s="29"/>
      <c r="P164" s="29"/>
      <c r="Q164" s="29">
        <v>172</v>
      </c>
      <c r="R164" s="29">
        <v>57</v>
      </c>
      <c r="S164" s="24" t="s">
        <v>106</v>
      </c>
      <c r="T164" s="24" t="s">
        <v>106</v>
      </c>
      <c r="U164" s="24" t="s">
        <v>106</v>
      </c>
      <c r="V164" s="24" t="s">
        <v>106</v>
      </c>
      <c r="W164" s="24" t="s">
        <v>176</v>
      </c>
      <c r="X164" s="24" t="s">
        <v>107</v>
      </c>
      <c r="Y164" s="24" t="s">
        <v>177</v>
      </c>
    </row>
    <row r="165" ht="67.5" spans="1:25">
      <c r="A165" s="24">
        <v>150</v>
      </c>
      <c r="B165" s="23"/>
      <c r="C165" s="24" t="s">
        <v>170</v>
      </c>
      <c r="D165" s="24" t="s">
        <v>678</v>
      </c>
      <c r="E165" s="27" t="s">
        <v>679</v>
      </c>
      <c r="F165" s="24" t="s">
        <v>101</v>
      </c>
      <c r="G165" s="41" t="s">
        <v>680</v>
      </c>
      <c r="H165" s="24" t="s">
        <v>681</v>
      </c>
      <c r="I165" s="24" t="s">
        <v>374</v>
      </c>
      <c r="J165" s="48" t="s">
        <v>682</v>
      </c>
      <c r="K165" s="24" t="s">
        <v>157</v>
      </c>
      <c r="L165" s="25">
        <v>2026</v>
      </c>
      <c r="M165" s="30">
        <v>298</v>
      </c>
      <c r="N165" s="30">
        <v>298</v>
      </c>
      <c r="O165" s="29"/>
      <c r="P165" s="29"/>
      <c r="Q165" s="29">
        <v>2863</v>
      </c>
      <c r="R165" s="29">
        <v>308</v>
      </c>
      <c r="S165" s="24" t="s">
        <v>106</v>
      </c>
      <c r="T165" s="24" t="s">
        <v>106</v>
      </c>
      <c r="U165" s="24" t="s">
        <v>106</v>
      </c>
      <c r="V165" s="24" t="s">
        <v>106</v>
      </c>
      <c r="W165" s="24" t="s">
        <v>176</v>
      </c>
      <c r="X165" s="24" t="s">
        <v>107</v>
      </c>
      <c r="Y165" s="24" t="s">
        <v>177</v>
      </c>
    </row>
    <row r="166" ht="67.5" spans="1:25">
      <c r="A166" s="24">
        <v>151</v>
      </c>
      <c r="B166" s="24"/>
      <c r="C166" s="24" t="s">
        <v>170</v>
      </c>
      <c r="D166" s="24" t="s">
        <v>683</v>
      </c>
      <c r="E166" s="27" t="s">
        <v>684</v>
      </c>
      <c r="F166" s="24" t="s">
        <v>101</v>
      </c>
      <c r="G166" s="24" t="s">
        <v>685</v>
      </c>
      <c r="H166" s="24" t="s">
        <v>686</v>
      </c>
      <c r="I166" s="24" t="s">
        <v>374</v>
      </c>
      <c r="J166" s="27" t="s">
        <v>105</v>
      </c>
      <c r="K166" s="24" t="s">
        <v>168</v>
      </c>
      <c r="L166" s="25">
        <v>2026</v>
      </c>
      <c r="M166" s="30">
        <v>275</v>
      </c>
      <c r="N166" s="30">
        <v>275</v>
      </c>
      <c r="O166" s="29"/>
      <c r="P166" s="29"/>
      <c r="Q166" s="29">
        <v>311</v>
      </c>
      <c r="R166" s="29">
        <v>248</v>
      </c>
      <c r="S166" s="24" t="s">
        <v>106</v>
      </c>
      <c r="T166" s="24" t="s">
        <v>106</v>
      </c>
      <c r="U166" s="24" t="s">
        <v>107</v>
      </c>
      <c r="V166" s="24" t="s">
        <v>106</v>
      </c>
      <c r="W166" s="24" t="s">
        <v>176</v>
      </c>
      <c r="X166" s="24" t="s">
        <v>107</v>
      </c>
      <c r="Y166" s="24" t="s">
        <v>177</v>
      </c>
    </row>
    <row r="167" ht="67.5" spans="1:25">
      <c r="A167" s="24">
        <v>152</v>
      </c>
      <c r="B167" s="23"/>
      <c r="C167" s="24" t="s">
        <v>266</v>
      </c>
      <c r="D167" s="24" t="s">
        <v>687</v>
      </c>
      <c r="E167" s="27" t="s">
        <v>688</v>
      </c>
      <c r="F167" s="24" t="s">
        <v>101</v>
      </c>
      <c r="G167" s="24" t="s">
        <v>315</v>
      </c>
      <c r="H167" s="24" t="s">
        <v>689</v>
      </c>
      <c r="I167" s="24" t="s">
        <v>374</v>
      </c>
      <c r="J167" s="27" t="s">
        <v>105</v>
      </c>
      <c r="K167" s="24" t="s">
        <v>168</v>
      </c>
      <c r="L167" s="25">
        <v>2026</v>
      </c>
      <c r="M167" s="30">
        <v>30</v>
      </c>
      <c r="N167" s="30">
        <v>30</v>
      </c>
      <c r="O167" s="29"/>
      <c r="P167" s="29"/>
      <c r="Q167" s="29">
        <v>245</v>
      </c>
      <c r="R167" s="29">
        <v>201</v>
      </c>
      <c r="S167" s="24" t="s">
        <v>106</v>
      </c>
      <c r="T167" s="24" t="s">
        <v>106</v>
      </c>
      <c r="U167" s="24" t="s">
        <v>107</v>
      </c>
      <c r="V167" s="24" t="s">
        <v>106</v>
      </c>
      <c r="W167" s="24" t="s">
        <v>176</v>
      </c>
      <c r="X167" s="24" t="s">
        <v>107</v>
      </c>
      <c r="Y167" s="24" t="s">
        <v>177</v>
      </c>
    </row>
    <row r="168" ht="67.5" spans="1:25">
      <c r="A168" s="24">
        <v>153</v>
      </c>
      <c r="B168" s="23"/>
      <c r="C168" s="24" t="s">
        <v>266</v>
      </c>
      <c r="D168" s="24" t="s">
        <v>690</v>
      </c>
      <c r="E168" s="27" t="s">
        <v>691</v>
      </c>
      <c r="F168" s="24" t="s">
        <v>101</v>
      </c>
      <c r="G168" s="24" t="s">
        <v>685</v>
      </c>
      <c r="H168" s="24" t="s">
        <v>692</v>
      </c>
      <c r="I168" s="24" t="s">
        <v>374</v>
      </c>
      <c r="J168" s="27" t="s">
        <v>105</v>
      </c>
      <c r="K168" s="24" t="s">
        <v>168</v>
      </c>
      <c r="L168" s="25">
        <v>2026</v>
      </c>
      <c r="M168" s="30">
        <v>64</v>
      </c>
      <c r="N168" s="30">
        <v>64</v>
      </c>
      <c r="O168" s="29"/>
      <c r="P168" s="29"/>
      <c r="Q168" s="29">
        <v>210</v>
      </c>
      <c r="R168" s="29">
        <v>10</v>
      </c>
      <c r="S168" s="24" t="s">
        <v>106</v>
      </c>
      <c r="T168" s="24" t="s">
        <v>106</v>
      </c>
      <c r="U168" s="24" t="s">
        <v>106</v>
      </c>
      <c r="V168" s="24" t="s">
        <v>106</v>
      </c>
      <c r="W168" s="24" t="s">
        <v>176</v>
      </c>
      <c r="X168" s="24" t="s">
        <v>107</v>
      </c>
      <c r="Y168" s="24" t="s">
        <v>177</v>
      </c>
    </row>
    <row r="169" ht="67.5" spans="1:25">
      <c r="A169" s="24">
        <v>154</v>
      </c>
      <c r="B169" s="23"/>
      <c r="C169" s="24" t="s">
        <v>266</v>
      </c>
      <c r="D169" s="24" t="s">
        <v>693</v>
      </c>
      <c r="E169" s="27" t="s">
        <v>694</v>
      </c>
      <c r="F169" s="24" t="s">
        <v>101</v>
      </c>
      <c r="G169" s="24" t="s">
        <v>695</v>
      </c>
      <c r="H169" s="24" t="s">
        <v>696</v>
      </c>
      <c r="I169" s="24" t="s">
        <v>374</v>
      </c>
      <c r="J169" s="27" t="s">
        <v>105</v>
      </c>
      <c r="K169" s="25" t="s">
        <v>102</v>
      </c>
      <c r="L169" s="25">
        <v>2026</v>
      </c>
      <c r="M169" s="30">
        <v>60</v>
      </c>
      <c r="N169" s="30">
        <v>60</v>
      </c>
      <c r="O169" s="29"/>
      <c r="P169" s="29"/>
      <c r="Q169" s="29">
        <v>1182</v>
      </c>
      <c r="R169" s="29">
        <v>507</v>
      </c>
      <c r="S169" s="42" t="s">
        <v>106</v>
      </c>
      <c r="T169" s="42" t="s">
        <v>106</v>
      </c>
      <c r="U169" s="42" t="s">
        <v>107</v>
      </c>
      <c r="V169" s="42" t="s">
        <v>107</v>
      </c>
      <c r="W169" s="24" t="s">
        <v>176</v>
      </c>
      <c r="X169" s="24" t="s">
        <v>107</v>
      </c>
      <c r="Y169" s="24" t="s">
        <v>177</v>
      </c>
    </row>
    <row r="170" ht="67.5" spans="1:25">
      <c r="A170" s="24">
        <v>155</v>
      </c>
      <c r="B170" s="23"/>
      <c r="C170" s="24" t="s">
        <v>266</v>
      </c>
      <c r="D170" s="31" t="s">
        <v>697</v>
      </c>
      <c r="E170" s="27" t="s">
        <v>698</v>
      </c>
      <c r="F170" s="24" t="s">
        <v>101</v>
      </c>
      <c r="G170" s="31" t="s">
        <v>193</v>
      </c>
      <c r="H170" s="24" t="s">
        <v>699</v>
      </c>
      <c r="I170" s="24" t="s">
        <v>374</v>
      </c>
      <c r="J170" s="27" t="s">
        <v>105</v>
      </c>
      <c r="K170" s="25" t="s">
        <v>102</v>
      </c>
      <c r="L170" s="25">
        <v>2026</v>
      </c>
      <c r="M170" s="30">
        <v>150</v>
      </c>
      <c r="N170" s="30">
        <v>150</v>
      </c>
      <c r="O170" s="29"/>
      <c r="P170" s="29"/>
      <c r="Q170" s="29">
        <v>1075</v>
      </c>
      <c r="R170" s="29">
        <v>480</v>
      </c>
      <c r="S170" s="22" t="s">
        <v>106</v>
      </c>
      <c r="T170" s="22" t="s">
        <v>106</v>
      </c>
      <c r="U170" s="22" t="s">
        <v>107</v>
      </c>
      <c r="V170" s="42" t="s">
        <v>107</v>
      </c>
      <c r="W170" s="24" t="s">
        <v>176</v>
      </c>
      <c r="X170" s="24" t="s">
        <v>107</v>
      </c>
      <c r="Y170" s="24" t="s">
        <v>177</v>
      </c>
    </row>
    <row r="171" ht="67.5" spans="1:25">
      <c r="A171" s="24">
        <v>156</v>
      </c>
      <c r="B171" s="23"/>
      <c r="C171" s="24" t="s">
        <v>266</v>
      </c>
      <c r="D171" s="24" t="s">
        <v>700</v>
      </c>
      <c r="E171" s="27" t="s">
        <v>701</v>
      </c>
      <c r="F171" s="24" t="s">
        <v>101</v>
      </c>
      <c r="G171" s="24" t="s">
        <v>702</v>
      </c>
      <c r="H171" s="24" t="s">
        <v>703</v>
      </c>
      <c r="I171" s="24" t="s">
        <v>374</v>
      </c>
      <c r="J171" s="27" t="s">
        <v>105</v>
      </c>
      <c r="K171" s="25" t="s">
        <v>102</v>
      </c>
      <c r="L171" s="25">
        <v>2026</v>
      </c>
      <c r="M171" s="30">
        <v>290</v>
      </c>
      <c r="N171" s="30">
        <v>290</v>
      </c>
      <c r="O171" s="29"/>
      <c r="P171" s="29"/>
      <c r="Q171" s="29">
        <v>1278</v>
      </c>
      <c r="R171" s="29">
        <v>384</v>
      </c>
      <c r="S171" s="24" t="s">
        <v>106</v>
      </c>
      <c r="T171" s="24" t="s">
        <v>106</v>
      </c>
      <c r="U171" s="24" t="s">
        <v>107</v>
      </c>
      <c r="V171" s="24" t="s">
        <v>107</v>
      </c>
      <c r="W171" s="24" t="s">
        <v>176</v>
      </c>
      <c r="X171" s="24" t="s">
        <v>107</v>
      </c>
      <c r="Y171" s="24" t="s">
        <v>177</v>
      </c>
    </row>
    <row r="172" ht="67.5" spans="1:25">
      <c r="A172" s="24">
        <v>157</v>
      </c>
      <c r="B172" s="24"/>
      <c r="C172" s="24" t="s">
        <v>266</v>
      </c>
      <c r="D172" s="24" t="s">
        <v>704</v>
      </c>
      <c r="E172" s="27" t="s">
        <v>705</v>
      </c>
      <c r="F172" s="24" t="s">
        <v>101</v>
      </c>
      <c r="G172" s="24" t="s">
        <v>685</v>
      </c>
      <c r="H172" s="24" t="s">
        <v>706</v>
      </c>
      <c r="I172" s="24" t="s">
        <v>374</v>
      </c>
      <c r="J172" s="27" t="s">
        <v>105</v>
      </c>
      <c r="K172" s="24" t="s">
        <v>168</v>
      </c>
      <c r="L172" s="25">
        <v>2026</v>
      </c>
      <c r="M172" s="30">
        <v>152</v>
      </c>
      <c r="N172" s="30">
        <v>152</v>
      </c>
      <c r="O172" s="29"/>
      <c r="P172" s="29"/>
      <c r="Q172" s="29">
        <v>512</v>
      </c>
      <c r="R172" s="29">
        <v>238</v>
      </c>
      <c r="S172" s="24" t="s">
        <v>107</v>
      </c>
      <c r="T172" s="24" t="s">
        <v>106</v>
      </c>
      <c r="U172" s="24" t="s">
        <v>106</v>
      </c>
      <c r="V172" s="24" t="s">
        <v>106</v>
      </c>
      <c r="W172" s="24" t="s">
        <v>176</v>
      </c>
      <c r="X172" s="24" t="s">
        <v>107</v>
      </c>
      <c r="Y172" s="24" t="s">
        <v>177</v>
      </c>
    </row>
    <row r="173" ht="67.5" spans="1:25">
      <c r="A173" s="24">
        <v>158</v>
      </c>
      <c r="B173" s="24"/>
      <c r="C173" s="24" t="s">
        <v>266</v>
      </c>
      <c r="D173" s="24" t="s">
        <v>707</v>
      </c>
      <c r="E173" s="27" t="s">
        <v>708</v>
      </c>
      <c r="F173" s="24" t="s">
        <v>101</v>
      </c>
      <c r="G173" s="24" t="s">
        <v>685</v>
      </c>
      <c r="H173" s="24" t="s">
        <v>709</v>
      </c>
      <c r="I173" s="24" t="s">
        <v>374</v>
      </c>
      <c r="J173" s="27" t="s">
        <v>105</v>
      </c>
      <c r="K173" s="24" t="s">
        <v>168</v>
      </c>
      <c r="L173" s="25">
        <v>2026</v>
      </c>
      <c r="M173" s="30">
        <v>220</v>
      </c>
      <c r="N173" s="30">
        <v>220</v>
      </c>
      <c r="O173" s="29"/>
      <c r="P173" s="29"/>
      <c r="Q173" s="29">
        <v>512</v>
      </c>
      <c r="R173" s="29">
        <v>238</v>
      </c>
      <c r="S173" s="24" t="s">
        <v>107</v>
      </c>
      <c r="T173" s="24" t="s">
        <v>106</v>
      </c>
      <c r="U173" s="24" t="s">
        <v>106</v>
      </c>
      <c r="V173" s="24" t="s">
        <v>106</v>
      </c>
      <c r="W173" s="24" t="s">
        <v>176</v>
      </c>
      <c r="X173" s="24" t="s">
        <v>107</v>
      </c>
      <c r="Y173" s="24" t="s">
        <v>177</v>
      </c>
    </row>
    <row r="174" ht="67.5" spans="1:25">
      <c r="A174" s="24">
        <v>159</v>
      </c>
      <c r="B174" s="23"/>
      <c r="C174" s="24" t="s">
        <v>266</v>
      </c>
      <c r="D174" s="24" t="s">
        <v>710</v>
      </c>
      <c r="E174" s="27" t="s">
        <v>711</v>
      </c>
      <c r="F174" s="24" t="s">
        <v>101</v>
      </c>
      <c r="G174" s="24" t="s">
        <v>440</v>
      </c>
      <c r="H174" s="24" t="s">
        <v>712</v>
      </c>
      <c r="I174" s="24" t="s">
        <v>374</v>
      </c>
      <c r="J174" s="27" t="s">
        <v>105</v>
      </c>
      <c r="K174" s="24" t="s">
        <v>128</v>
      </c>
      <c r="L174" s="25">
        <v>2026</v>
      </c>
      <c r="M174" s="30">
        <v>50</v>
      </c>
      <c r="N174" s="30">
        <v>50</v>
      </c>
      <c r="O174" s="29"/>
      <c r="P174" s="29"/>
      <c r="Q174" s="29">
        <v>3026</v>
      </c>
      <c r="R174" s="29">
        <v>437</v>
      </c>
      <c r="S174" s="24" t="s">
        <v>106</v>
      </c>
      <c r="T174" s="24" t="s">
        <v>106</v>
      </c>
      <c r="U174" s="24" t="s">
        <v>106</v>
      </c>
      <c r="V174" s="24" t="s">
        <v>106</v>
      </c>
      <c r="W174" s="24" t="s">
        <v>176</v>
      </c>
      <c r="X174" s="24" t="s">
        <v>107</v>
      </c>
      <c r="Y174" s="24" t="s">
        <v>177</v>
      </c>
    </row>
    <row r="175" ht="67.5" spans="1:25">
      <c r="A175" s="24">
        <v>160</v>
      </c>
      <c r="B175" s="24"/>
      <c r="C175" s="24" t="s">
        <v>366</v>
      </c>
      <c r="D175" s="24" t="s">
        <v>713</v>
      </c>
      <c r="E175" s="27" t="s">
        <v>714</v>
      </c>
      <c r="F175" s="24" t="s">
        <v>101</v>
      </c>
      <c r="G175" s="24" t="s">
        <v>489</v>
      </c>
      <c r="H175" s="24" t="s">
        <v>715</v>
      </c>
      <c r="I175" s="24" t="s">
        <v>374</v>
      </c>
      <c r="J175" s="27" t="s">
        <v>105</v>
      </c>
      <c r="K175" s="24" t="s">
        <v>132</v>
      </c>
      <c r="L175" s="25">
        <v>2026</v>
      </c>
      <c r="M175" s="30">
        <v>120</v>
      </c>
      <c r="N175" s="30">
        <v>120</v>
      </c>
      <c r="O175" s="29"/>
      <c r="P175" s="29"/>
      <c r="Q175" s="29">
        <v>175</v>
      </c>
      <c r="R175" s="29">
        <v>54</v>
      </c>
      <c r="S175" s="24" t="s">
        <v>106</v>
      </c>
      <c r="T175" s="24" t="s">
        <v>106</v>
      </c>
      <c r="U175" s="24" t="s">
        <v>106</v>
      </c>
      <c r="V175" s="24" t="s">
        <v>107</v>
      </c>
      <c r="W175" s="24" t="s">
        <v>176</v>
      </c>
      <c r="X175" s="24" t="s">
        <v>107</v>
      </c>
      <c r="Y175" s="24" t="s">
        <v>177</v>
      </c>
    </row>
    <row r="176" ht="101.25" spans="1:25">
      <c r="A176" s="24">
        <v>161</v>
      </c>
      <c r="B176" s="24"/>
      <c r="C176" s="24" t="s">
        <v>366</v>
      </c>
      <c r="D176" s="24" t="s">
        <v>716</v>
      </c>
      <c r="E176" s="27" t="s">
        <v>717</v>
      </c>
      <c r="F176" s="24" t="s">
        <v>101</v>
      </c>
      <c r="G176" s="24" t="s">
        <v>457</v>
      </c>
      <c r="H176" s="24" t="s">
        <v>718</v>
      </c>
      <c r="I176" s="24" t="s">
        <v>374</v>
      </c>
      <c r="J176" s="27" t="s">
        <v>105</v>
      </c>
      <c r="K176" s="24" t="s">
        <v>154</v>
      </c>
      <c r="L176" s="25">
        <v>2026</v>
      </c>
      <c r="M176" s="30">
        <v>260</v>
      </c>
      <c r="N176" s="30">
        <v>260</v>
      </c>
      <c r="O176" s="29"/>
      <c r="P176" s="29"/>
      <c r="Q176" s="29">
        <v>2042</v>
      </c>
      <c r="R176" s="29">
        <v>99</v>
      </c>
      <c r="S176" s="24" t="s">
        <v>106</v>
      </c>
      <c r="T176" s="24" t="s">
        <v>106</v>
      </c>
      <c r="U176" s="24" t="s">
        <v>106</v>
      </c>
      <c r="V176" s="24" t="s">
        <v>107</v>
      </c>
      <c r="W176" s="24" t="s">
        <v>176</v>
      </c>
      <c r="X176" s="24" t="s">
        <v>107</v>
      </c>
      <c r="Y176" s="24" t="s">
        <v>177</v>
      </c>
    </row>
    <row r="177" ht="67.5" spans="1:25">
      <c r="A177" s="24">
        <v>162</v>
      </c>
      <c r="B177" s="23"/>
      <c r="C177" s="24" t="s">
        <v>610</v>
      </c>
      <c r="D177" s="27" t="s">
        <v>719</v>
      </c>
      <c r="E177" s="27" t="s">
        <v>720</v>
      </c>
      <c r="F177" s="24" t="s">
        <v>101</v>
      </c>
      <c r="G177" s="48" t="s">
        <v>721</v>
      </c>
      <c r="H177" s="48" t="s">
        <v>722</v>
      </c>
      <c r="I177" s="24" t="s">
        <v>374</v>
      </c>
      <c r="J177" s="27" t="s">
        <v>105</v>
      </c>
      <c r="K177" s="24" t="s">
        <v>157</v>
      </c>
      <c r="L177" s="25">
        <v>2026</v>
      </c>
      <c r="M177" s="30">
        <v>280</v>
      </c>
      <c r="N177" s="30">
        <v>280</v>
      </c>
      <c r="O177" s="29"/>
      <c r="P177" s="29"/>
      <c r="Q177" s="29">
        <v>258</v>
      </c>
      <c r="R177" s="29">
        <v>154</v>
      </c>
      <c r="S177" s="24" t="s">
        <v>106</v>
      </c>
      <c r="T177" s="24" t="s">
        <v>106</v>
      </c>
      <c r="U177" s="24" t="s">
        <v>106</v>
      </c>
      <c r="V177" s="24" t="s">
        <v>106</v>
      </c>
      <c r="W177" s="24" t="s">
        <v>176</v>
      </c>
      <c r="X177" s="24" t="s">
        <v>107</v>
      </c>
      <c r="Y177" s="24" t="s">
        <v>177</v>
      </c>
    </row>
    <row r="178" ht="67.5" spans="1:25">
      <c r="A178" s="24">
        <v>163</v>
      </c>
      <c r="B178" s="24"/>
      <c r="C178" s="24" t="s">
        <v>610</v>
      </c>
      <c r="D178" s="24" t="s">
        <v>723</v>
      </c>
      <c r="E178" s="24" t="s">
        <v>724</v>
      </c>
      <c r="F178" s="24" t="s">
        <v>101</v>
      </c>
      <c r="G178" s="24" t="s">
        <v>652</v>
      </c>
      <c r="H178" s="24" t="s">
        <v>725</v>
      </c>
      <c r="I178" s="24" t="s">
        <v>374</v>
      </c>
      <c r="J178" s="27" t="s">
        <v>105</v>
      </c>
      <c r="K178" s="24" t="s">
        <v>114</v>
      </c>
      <c r="L178" s="25">
        <v>2026</v>
      </c>
      <c r="M178" s="30">
        <v>50</v>
      </c>
      <c r="N178" s="30">
        <v>50</v>
      </c>
      <c r="O178" s="29"/>
      <c r="P178" s="29"/>
      <c r="Q178" s="29">
        <v>126</v>
      </c>
      <c r="R178" s="29">
        <v>32</v>
      </c>
      <c r="S178" s="24" t="s">
        <v>106</v>
      </c>
      <c r="T178" s="24" t="s">
        <v>106</v>
      </c>
      <c r="U178" s="24" t="s">
        <v>106</v>
      </c>
      <c r="V178" s="24" t="s">
        <v>107</v>
      </c>
      <c r="W178" s="24" t="s">
        <v>176</v>
      </c>
      <c r="X178" s="24" t="s">
        <v>107</v>
      </c>
      <c r="Y178" s="24" t="s">
        <v>177</v>
      </c>
    </row>
    <row r="179" ht="67.5" spans="1:25">
      <c r="A179" s="24">
        <v>164</v>
      </c>
      <c r="B179" s="24"/>
      <c r="C179" s="24" t="s">
        <v>610</v>
      </c>
      <c r="D179" s="24" t="s">
        <v>726</v>
      </c>
      <c r="E179" s="27" t="s">
        <v>727</v>
      </c>
      <c r="F179" s="24" t="s">
        <v>101</v>
      </c>
      <c r="G179" s="24" t="s">
        <v>728</v>
      </c>
      <c r="H179" s="24" t="s">
        <v>729</v>
      </c>
      <c r="I179" s="24" t="s">
        <v>374</v>
      </c>
      <c r="J179" s="27" t="s">
        <v>105</v>
      </c>
      <c r="K179" s="24" t="s">
        <v>114</v>
      </c>
      <c r="L179" s="25">
        <v>2026</v>
      </c>
      <c r="M179" s="30">
        <v>57</v>
      </c>
      <c r="N179" s="30">
        <v>57</v>
      </c>
      <c r="O179" s="29"/>
      <c r="P179" s="29"/>
      <c r="Q179" s="29">
        <v>1054</v>
      </c>
      <c r="R179" s="29">
        <v>602</v>
      </c>
      <c r="S179" s="24" t="s">
        <v>107</v>
      </c>
      <c r="T179" s="24" t="s">
        <v>106</v>
      </c>
      <c r="U179" s="24" t="s">
        <v>107</v>
      </c>
      <c r="V179" s="24" t="s">
        <v>107</v>
      </c>
      <c r="W179" s="24" t="s">
        <v>176</v>
      </c>
      <c r="X179" s="24" t="s">
        <v>107</v>
      </c>
      <c r="Y179" s="24" t="s">
        <v>177</v>
      </c>
    </row>
    <row r="180" ht="67.5" spans="1:25">
      <c r="A180" s="24">
        <v>165</v>
      </c>
      <c r="B180" s="23"/>
      <c r="C180" s="24" t="s">
        <v>610</v>
      </c>
      <c r="D180" s="24" t="s">
        <v>730</v>
      </c>
      <c r="E180" s="27" t="s">
        <v>731</v>
      </c>
      <c r="F180" s="24" t="s">
        <v>101</v>
      </c>
      <c r="G180" s="24" t="s">
        <v>280</v>
      </c>
      <c r="H180" s="24" t="s">
        <v>732</v>
      </c>
      <c r="I180" s="24" t="s">
        <v>374</v>
      </c>
      <c r="J180" s="27" t="s">
        <v>105</v>
      </c>
      <c r="K180" s="24" t="s">
        <v>121</v>
      </c>
      <c r="L180" s="25">
        <v>2026</v>
      </c>
      <c r="M180" s="30">
        <v>60</v>
      </c>
      <c r="N180" s="30">
        <v>60</v>
      </c>
      <c r="O180" s="29"/>
      <c r="P180" s="29"/>
      <c r="Q180" s="29">
        <v>165</v>
      </c>
      <c r="R180" s="29">
        <v>98</v>
      </c>
      <c r="S180" s="24" t="s">
        <v>106</v>
      </c>
      <c r="T180" s="24" t="s">
        <v>106</v>
      </c>
      <c r="U180" s="24" t="s">
        <v>106</v>
      </c>
      <c r="V180" s="24" t="s">
        <v>106</v>
      </c>
      <c r="W180" s="24" t="s">
        <v>176</v>
      </c>
      <c r="X180" s="24" t="s">
        <v>107</v>
      </c>
      <c r="Y180" s="24" t="s">
        <v>177</v>
      </c>
    </row>
    <row r="181" ht="67.5" spans="1:25">
      <c r="A181" s="24">
        <v>166</v>
      </c>
      <c r="B181" s="23"/>
      <c r="C181" s="24" t="s">
        <v>610</v>
      </c>
      <c r="D181" s="24" t="s">
        <v>733</v>
      </c>
      <c r="E181" s="27" t="s">
        <v>731</v>
      </c>
      <c r="F181" s="24" t="s">
        <v>101</v>
      </c>
      <c r="G181" s="24" t="s">
        <v>481</v>
      </c>
      <c r="H181" s="24" t="s">
        <v>734</v>
      </c>
      <c r="I181" s="24" t="s">
        <v>374</v>
      </c>
      <c r="J181" s="27" t="s">
        <v>105</v>
      </c>
      <c r="K181" s="24" t="s">
        <v>121</v>
      </c>
      <c r="L181" s="25">
        <v>2026</v>
      </c>
      <c r="M181" s="30">
        <v>60</v>
      </c>
      <c r="N181" s="30">
        <v>60</v>
      </c>
      <c r="O181" s="29"/>
      <c r="P181" s="29"/>
      <c r="Q181" s="29">
        <v>54</v>
      </c>
      <c r="R181" s="29">
        <v>31</v>
      </c>
      <c r="S181" s="24" t="s">
        <v>106</v>
      </c>
      <c r="T181" s="24" t="s">
        <v>106</v>
      </c>
      <c r="U181" s="24" t="s">
        <v>106</v>
      </c>
      <c r="V181" s="24" t="s">
        <v>106</v>
      </c>
      <c r="W181" s="24" t="s">
        <v>176</v>
      </c>
      <c r="X181" s="24" t="s">
        <v>107</v>
      </c>
      <c r="Y181" s="24" t="s">
        <v>177</v>
      </c>
    </row>
    <row r="182" ht="67.5" spans="1:25">
      <c r="A182" s="24">
        <v>167</v>
      </c>
      <c r="B182" s="23"/>
      <c r="C182" s="24" t="s">
        <v>610</v>
      </c>
      <c r="D182" s="24" t="s">
        <v>735</v>
      </c>
      <c r="E182" s="27" t="s">
        <v>736</v>
      </c>
      <c r="F182" s="24" t="s">
        <v>101</v>
      </c>
      <c r="G182" s="24" t="s">
        <v>737</v>
      </c>
      <c r="H182" s="24" t="s">
        <v>738</v>
      </c>
      <c r="I182" s="24" t="s">
        <v>374</v>
      </c>
      <c r="J182" s="27" t="s">
        <v>105</v>
      </c>
      <c r="K182" s="24" t="s">
        <v>128</v>
      </c>
      <c r="L182" s="25">
        <v>2026</v>
      </c>
      <c r="M182" s="30">
        <v>196</v>
      </c>
      <c r="N182" s="30">
        <v>196</v>
      </c>
      <c r="O182" s="29"/>
      <c r="P182" s="29"/>
      <c r="Q182" s="29">
        <v>2547</v>
      </c>
      <c r="R182" s="29">
        <v>368</v>
      </c>
      <c r="S182" s="42" t="s">
        <v>106</v>
      </c>
      <c r="T182" s="24" t="s">
        <v>106</v>
      </c>
      <c r="U182" s="24" t="s">
        <v>106</v>
      </c>
      <c r="V182" s="24" t="s">
        <v>106</v>
      </c>
      <c r="W182" s="24" t="s">
        <v>176</v>
      </c>
      <c r="X182" s="24" t="s">
        <v>107</v>
      </c>
      <c r="Y182" s="24" t="s">
        <v>177</v>
      </c>
    </row>
    <row r="183" ht="67.5" spans="1:25">
      <c r="A183" s="24">
        <v>168</v>
      </c>
      <c r="B183" s="23"/>
      <c r="C183" s="24" t="s">
        <v>610</v>
      </c>
      <c r="D183" s="24" t="s">
        <v>739</v>
      </c>
      <c r="E183" s="27" t="s">
        <v>740</v>
      </c>
      <c r="F183" s="24" t="s">
        <v>101</v>
      </c>
      <c r="G183" s="24" t="s">
        <v>604</v>
      </c>
      <c r="H183" s="24" t="s">
        <v>741</v>
      </c>
      <c r="I183" s="24" t="s">
        <v>374</v>
      </c>
      <c r="J183" s="27" t="s">
        <v>105</v>
      </c>
      <c r="K183" s="24" t="s">
        <v>128</v>
      </c>
      <c r="L183" s="25">
        <v>2026</v>
      </c>
      <c r="M183" s="30">
        <v>78</v>
      </c>
      <c r="N183" s="30">
        <v>78</v>
      </c>
      <c r="O183" s="29"/>
      <c r="P183" s="29"/>
      <c r="Q183" s="29">
        <v>1558</v>
      </c>
      <c r="R183" s="29">
        <v>266</v>
      </c>
      <c r="S183" s="42" t="s">
        <v>106</v>
      </c>
      <c r="T183" s="24" t="s">
        <v>106</v>
      </c>
      <c r="U183" s="24" t="s">
        <v>106</v>
      </c>
      <c r="V183" s="24" t="s">
        <v>106</v>
      </c>
      <c r="W183" s="24" t="s">
        <v>176</v>
      </c>
      <c r="X183" s="24" t="s">
        <v>107</v>
      </c>
      <c r="Y183" s="24" t="s">
        <v>177</v>
      </c>
    </row>
    <row r="184" ht="67.5" spans="1:25">
      <c r="A184" s="24">
        <v>169</v>
      </c>
      <c r="B184" s="23"/>
      <c r="C184" s="24" t="s">
        <v>610</v>
      </c>
      <c r="D184" s="24" t="s">
        <v>742</v>
      </c>
      <c r="E184" s="27" t="s">
        <v>743</v>
      </c>
      <c r="F184" s="24" t="s">
        <v>101</v>
      </c>
      <c r="G184" s="42" t="s">
        <v>744</v>
      </c>
      <c r="H184" s="27" t="s">
        <v>745</v>
      </c>
      <c r="I184" s="24" t="s">
        <v>374</v>
      </c>
      <c r="J184" s="27" t="s">
        <v>105</v>
      </c>
      <c r="K184" s="24" t="s">
        <v>128</v>
      </c>
      <c r="L184" s="25">
        <v>2026</v>
      </c>
      <c r="M184" s="30">
        <v>290</v>
      </c>
      <c r="N184" s="30">
        <v>290</v>
      </c>
      <c r="O184" s="29"/>
      <c r="P184" s="29"/>
      <c r="Q184" s="29">
        <v>2939</v>
      </c>
      <c r="R184" s="29">
        <v>828</v>
      </c>
      <c r="S184" s="24" t="s">
        <v>106</v>
      </c>
      <c r="T184" s="42" t="s">
        <v>107</v>
      </c>
      <c r="U184" s="42" t="s">
        <v>106</v>
      </c>
      <c r="V184" s="42" t="s">
        <v>106</v>
      </c>
      <c r="W184" s="24" t="s">
        <v>176</v>
      </c>
      <c r="X184" s="24" t="s">
        <v>107</v>
      </c>
      <c r="Y184" s="24" t="s">
        <v>177</v>
      </c>
    </row>
    <row r="185" ht="67.5" spans="1:25">
      <c r="A185" s="24">
        <v>170</v>
      </c>
      <c r="B185" s="23"/>
      <c r="C185" s="24" t="s">
        <v>610</v>
      </c>
      <c r="D185" s="24" t="s">
        <v>746</v>
      </c>
      <c r="E185" s="27" t="s">
        <v>747</v>
      </c>
      <c r="F185" s="24" t="s">
        <v>101</v>
      </c>
      <c r="G185" s="24" t="s">
        <v>748</v>
      </c>
      <c r="H185" s="27" t="s">
        <v>749</v>
      </c>
      <c r="I185" s="24" t="s">
        <v>374</v>
      </c>
      <c r="J185" s="27" t="s">
        <v>105</v>
      </c>
      <c r="K185" s="24" t="s">
        <v>128</v>
      </c>
      <c r="L185" s="25">
        <v>2026</v>
      </c>
      <c r="M185" s="30">
        <v>263</v>
      </c>
      <c r="N185" s="30">
        <v>263</v>
      </c>
      <c r="O185" s="29"/>
      <c r="P185" s="29"/>
      <c r="Q185" s="29">
        <v>3456</v>
      </c>
      <c r="R185" s="29">
        <v>235</v>
      </c>
      <c r="S185" s="24" t="s">
        <v>106</v>
      </c>
      <c r="T185" s="42" t="s">
        <v>107</v>
      </c>
      <c r="U185" s="42" t="s">
        <v>106</v>
      </c>
      <c r="V185" s="42" t="s">
        <v>106</v>
      </c>
      <c r="W185" s="24" t="s">
        <v>176</v>
      </c>
      <c r="X185" s="24" t="s">
        <v>107</v>
      </c>
      <c r="Y185" s="24" t="s">
        <v>177</v>
      </c>
    </row>
    <row r="186" ht="67.5" spans="1:25">
      <c r="A186" s="24">
        <v>171</v>
      </c>
      <c r="B186" s="24"/>
      <c r="C186" s="24" t="s">
        <v>610</v>
      </c>
      <c r="D186" s="24" t="s">
        <v>750</v>
      </c>
      <c r="E186" s="27" t="s">
        <v>751</v>
      </c>
      <c r="F186" s="24" t="s">
        <v>101</v>
      </c>
      <c r="G186" s="24" t="s">
        <v>752</v>
      </c>
      <c r="H186" s="24" t="s">
        <v>753</v>
      </c>
      <c r="I186" s="24" t="s">
        <v>374</v>
      </c>
      <c r="J186" s="27" t="s">
        <v>105</v>
      </c>
      <c r="K186" s="24" t="s">
        <v>128</v>
      </c>
      <c r="L186" s="25">
        <v>2026</v>
      </c>
      <c r="M186" s="30">
        <v>260</v>
      </c>
      <c r="N186" s="30">
        <v>260</v>
      </c>
      <c r="O186" s="29"/>
      <c r="P186" s="29"/>
      <c r="Q186" s="29">
        <v>2456</v>
      </c>
      <c r="R186" s="29">
        <v>265</v>
      </c>
      <c r="S186" s="24" t="s">
        <v>106</v>
      </c>
      <c r="T186" s="24" t="s">
        <v>106</v>
      </c>
      <c r="U186" s="24" t="s">
        <v>106</v>
      </c>
      <c r="V186" s="24" t="s">
        <v>106</v>
      </c>
      <c r="W186" s="24" t="s">
        <v>176</v>
      </c>
      <c r="X186" s="24" t="s">
        <v>107</v>
      </c>
      <c r="Y186" s="24" t="s">
        <v>177</v>
      </c>
    </row>
    <row r="187" ht="67.5" spans="1:25">
      <c r="A187" s="24">
        <v>172</v>
      </c>
      <c r="B187" s="23"/>
      <c r="C187" s="24" t="s">
        <v>610</v>
      </c>
      <c r="D187" s="31" t="s">
        <v>754</v>
      </c>
      <c r="E187" s="27" t="s">
        <v>755</v>
      </c>
      <c r="F187" s="24" t="s">
        <v>101</v>
      </c>
      <c r="G187" s="31" t="s">
        <v>756</v>
      </c>
      <c r="H187" s="31" t="s">
        <v>757</v>
      </c>
      <c r="I187" s="24" t="s">
        <v>374</v>
      </c>
      <c r="J187" s="27" t="s">
        <v>105</v>
      </c>
      <c r="K187" s="31" t="s">
        <v>128</v>
      </c>
      <c r="L187" s="25">
        <v>2026</v>
      </c>
      <c r="M187" s="30">
        <v>120</v>
      </c>
      <c r="N187" s="30">
        <v>120</v>
      </c>
      <c r="O187" s="29"/>
      <c r="P187" s="29"/>
      <c r="Q187" s="29">
        <v>2657</v>
      </c>
      <c r="R187" s="29">
        <v>387</v>
      </c>
      <c r="S187" s="24" t="s">
        <v>106</v>
      </c>
      <c r="T187" s="24" t="s">
        <v>106</v>
      </c>
      <c r="U187" s="24" t="s">
        <v>106</v>
      </c>
      <c r="V187" s="24" t="s">
        <v>106</v>
      </c>
      <c r="W187" s="24" t="s">
        <v>176</v>
      </c>
      <c r="X187" s="24" t="s">
        <v>107</v>
      </c>
      <c r="Y187" s="24" t="s">
        <v>177</v>
      </c>
    </row>
    <row r="188" ht="67.5" spans="1:25">
      <c r="A188" s="24">
        <v>173</v>
      </c>
      <c r="B188" s="24"/>
      <c r="C188" s="24" t="s">
        <v>610</v>
      </c>
      <c r="D188" s="24" t="s">
        <v>758</v>
      </c>
      <c r="E188" s="27" t="s">
        <v>759</v>
      </c>
      <c r="F188" s="24" t="s">
        <v>101</v>
      </c>
      <c r="G188" s="24" t="s">
        <v>512</v>
      </c>
      <c r="H188" s="24" t="s">
        <v>560</v>
      </c>
      <c r="I188" s="24" t="s">
        <v>374</v>
      </c>
      <c r="J188" s="27" t="s">
        <v>105</v>
      </c>
      <c r="K188" s="24" t="s">
        <v>144</v>
      </c>
      <c r="L188" s="25">
        <v>2026</v>
      </c>
      <c r="M188" s="30">
        <v>20</v>
      </c>
      <c r="N188" s="30">
        <v>20</v>
      </c>
      <c r="O188" s="29"/>
      <c r="P188" s="29"/>
      <c r="Q188" s="29">
        <v>58</v>
      </c>
      <c r="R188" s="29">
        <v>162</v>
      </c>
      <c r="S188" s="24" t="s">
        <v>106</v>
      </c>
      <c r="T188" s="24" t="s">
        <v>106</v>
      </c>
      <c r="U188" s="24" t="s">
        <v>107</v>
      </c>
      <c r="V188" s="24" t="s">
        <v>107</v>
      </c>
      <c r="W188" s="24" t="s">
        <v>176</v>
      </c>
      <c r="X188" s="24" t="s">
        <v>107</v>
      </c>
      <c r="Y188" s="24" t="s">
        <v>177</v>
      </c>
    </row>
    <row r="189" ht="67.5" spans="1:25">
      <c r="A189" s="24">
        <v>174</v>
      </c>
      <c r="B189" s="24"/>
      <c r="C189" s="24" t="s">
        <v>610</v>
      </c>
      <c r="D189" s="24" t="s">
        <v>760</v>
      </c>
      <c r="E189" s="27" t="s">
        <v>761</v>
      </c>
      <c r="F189" s="24" t="s">
        <v>101</v>
      </c>
      <c r="G189" s="24" t="s">
        <v>762</v>
      </c>
      <c r="H189" s="24" t="s">
        <v>763</v>
      </c>
      <c r="I189" s="24" t="s">
        <v>374</v>
      </c>
      <c r="J189" s="27" t="s">
        <v>105</v>
      </c>
      <c r="K189" s="24" t="s">
        <v>165</v>
      </c>
      <c r="L189" s="25">
        <v>2026</v>
      </c>
      <c r="M189" s="30">
        <v>78</v>
      </c>
      <c r="N189" s="30">
        <v>78</v>
      </c>
      <c r="O189" s="29"/>
      <c r="P189" s="29"/>
      <c r="Q189" s="29">
        <v>1251</v>
      </c>
      <c r="R189" s="29">
        <v>432</v>
      </c>
      <c r="S189" s="24" t="s">
        <v>106</v>
      </c>
      <c r="T189" s="24" t="s">
        <v>106</v>
      </c>
      <c r="U189" s="24" t="s">
        <v>106</v>
      </c>
      <c r="V189" s="24" t="s">
        <v>106</v>
      </c>
      <c r="W189" s="24" t="s">
        <v>176</v>
      </c>
      <c r="X189" s="24" t="s">
        <v>107</v>
      </c>
      <c r="Y189" s="24" t="s">
        <v>177</v>
      </c>
    </row>
    <row r="190" ht="67.5" spans="1:25">
      <c r="A190" s="24">
        <v>175</v>
      </c>
      <c r="B190" s="24"/>
      <c r="C190" s="24" t="s">
        <v>610</v>
      </c>
      <c r="D190" s="24" t="s">
        <v>764</v>
      </c>
      <c r="E190" s="27" t="s">
        <v>765</v>
      </c>
      <c r="F190" s="24" t="s">
        <v>101</v>
      </c>
      <c r="G190" s="24" t="s">
        <v>766</v>
      </c>
      <c r="H190" s="24" t="s">
        <v>767</v>
      </c>
      <c r="I190" s="24" t="s">
        <v>374</v>
      </c>
      <c r="J190" s="27" t="s">
        <v>105</v>
      </c>
      <c r="K190" s="24" t="s">
        <v>165</v>
      </c>
      <c r="L190" s="25">
        <v>2026</v>
      </c>
      <c r="M190" s="30">
        <v>160</v>
      </c>
      <c r="N190" s="30">
        <v>160</v>
      </c>
      <c r="O190" s="29"/>
      <c r="P190" s="29"/>
      <c r="Q190" s="29">
        <v>1650</v>
      </c>
      <c r="R190" s="29">
        <v>387</v>
      </c>
      <c r="S190" s="24" t="s">
        <v>106</v>
      </c>
      <c r="T190" s="24" t="s">
        <v>106</v>
      </c>
      <c r="U190" s="24" t="s">
        <v>107</v>
      </c>
      <c r="V190" s="24" t="s">
        <v>106</v>
      </c>
      <c r="W190" s="24" t="s">
        <v>176</v>
      </c>
      <c r="X190" s="24" t="s">
        <v>107</v>
      </c>
      <c r="Y190" s="24" t="s">
        <v>177</v>
      </c>
    </row>
    <row r="191" ht="67.5" spans="1:25">
      <c r="A191" s="24">
        <v>176</v>
      </c>
      <c r="B191" s="24"/>
      <c r="C191" s="24" t="s">
        <v>610</v>
      </c>
      <c r="D191" s="24" t="s">
        <v>768</v>
      </c>
      <c r="E191" s="27" t="s">
        <v>769</v>
      </c>
      <c r="F191" s="24" t="s">
        <v>101</v>
      </c>
      <c r="G191" s="24" t="s">
        <v>770</v>
      </c>
      <c r="H191" s="24" t="s">
        <v>771</v>
      </c>
      <c r="I191" s="24" t="s">
        <v>374</v>
      </c>
      <c r="J191" s="27" t="s">
        <v>105</v>
      </c>
      <c r="K191" s="24" t="s">
        <v>154</v>
      </c>
      <c r="L191" s="25">
        <v>2026</v>
      </c>
      <c r="M191" s="30">
        <v>265</v>
      </c>
      <c r="N191" s="30">
        <v>265</v>
      </c>
      <c r="O191" s="29"/>
      <c r="P191" s="29"/>
      <c r="Q191" s="29">
        <v>847</v>
      </c>
      <c r="R191" s="29">
        <v>498</v>
      </c>
      <c r="S191" s="24" t="s">
        <v>106</v>
      </c>
      <c r="T191" s="24" t="s">
        <v>106</v>
      </c>
      <c r="U191" s="24" t="s">
        <v>107</v>
      </c>
      <c r="V191" s="24" t="s">
        <v>107</v>
      </c>
      <c r="W191" s="24" t="s">
        <v>176</v>
      </c>
      <c r="X191" s="24" t="s">
        <v>107</v>
      </c>
      <c r="Y191" s="24" t="s">
        <v>177</v>
      </c>
    </row>
    <row r="192" ht="67.5" spans="1:25">
      <c r="A192" s="24">
        <v>177</v>
      </c>
      <c r="B192" s="23"/>
      <c r="C192" s="24" t="s">
        <v>610</v>
      </c>
      <c r="D192" s="24" t="s">
        <v>772</v>
      </c>
      <c r="E192" s="27" t="s">
        <v>773</v>
      </c>
      <c r="F192" s="24" t="s">
        <v>101</v>
      </c>
      <c r="G192" s="24" t="s">
        <v>774</v>
      </c>
      <c r="H192" s="24" t="s">
        <v>775</v>
      </c>
      <c r="I192" s="24" t="s">
        <v>374</v>
      </c>
      <c r="J192" s="27" t="s">
        <v>105</v>
      </c>
      <c r="K192" s="41" t="s">
        <v>157</v>
      </c>
      <c r="L192" s="25">
        <v>2026</v>
      </c>
      <c r="M192" s="30">
        <v>90</v>
      </c>
      <c r="N192" s="30">
        <v>90</v>
      </c>
      <c r="O192" s="29"/>
      <c r="P192" s="29"/>
      <c r="Q192" s="29">
        <v>198</v>
      </c>
      <c r="R192" s="29">
        <v>65</v>
      </c>
      <c r="S192" s="24" t="s">
        <v>106</v>
      </c>
      <c r="T192" s="24" t="s">
        <v>106</v>
      </c>
      <c r="U192" s="24" t="s">
        <v>106</v>
      </c>
      <c r="V192" s="24" t="s">
        <v>106</v>
      </c>
      <c r="W192" s="24" t="s">
        <v>176</v>
      </c>
      <c r="X192" s="24" t="s">
        <v>107</v>
      </c>
      <c r="Y192" s="24" t="s">
        <v>177</v>
      </c>
    </row>
    <row r="193" ht="67.5" spans="1:25">
      <c r="A193" s="24">
        <v>178</v>
      </c>
      <c r="B193" s="24"/>
      <c r="C193" s="24" t="s">
        <v>610</v>
      </c>
      <c r="D193" s="24" t="s">
        <v>776</v>
      </c>
      <c r="E193" s="27" t="s">
        <v>777</v>
      </c>
      <c r="F193" s="24" t="s">
        <v>101</v>
      </c>
      <c r="G193" s="24" t="s">
        <v>323</v>
      </c>
      <c r="H193" s="24" t="s">
        <v>778</v>
      </c>
      <c r="I193" s="24" t="s">
        <v>374</v>
      </c>
      <c r="J193" s="27" t="s">
        <v>105</v>
      </c>
      <c r="K193" s="24" t="s">
        <v>168</v>
      </c>
      <c r="L193" s="25">
        <v>2026</v>
      </c>
      <c r="M193" s="30">
        <v>58</v>
      </c>
      <c r="N193" s="30">
        <v>58</v>
      </c>
      <c r="O193" s="29"/>
      <c r="P193" s="29"/>
      <c r="Q193" s="29">
        <v>877</v>
      </c>
      <c r="R193" s="29">
        <v>331</v>
      </c>
      <c r="S193" s="24" t="s">
        <v>107</v>
      </c>
      <c r="T193" s="24" t="s">
        <v>106</v>
      </c>
      <c r="U193" s="24" t="s">
        <v>158</v>
      </c>
      <c r="V193" s="24" t="s">
        <v>106</v>
      </c>
      <c r="W193" s="24" t="s">
        <v>176</v>
      </c>
      <c r="X193" s="24" t="s">
        <v>107</v>
      </c>
      <c r="Y193" s="24" t="s">
        <v>177</v>
      </c>
    </row>
    <row r="194" ht="67.5" spans="1:25">
      <c r="A194" s="24">
        <v>179</v>
      </c>
      <c r="B194" s="23"/>
      <c r="C194" s="24" t="s">
        <v>610</v>
      </c>
      <c r="D194" s="24" t="s">
        <v>779</v>
      </c>
      <c r="E194" s="27" t="s">
        <v>780</v>
      </c>
      <c r="F194" s="24" t="s">
        <v>101</v>
      </c>
      <c r="G194" s="41" t="s">
        <v>781</v>
      </c>
      <c r="H194" s="41" t="s">
        <v>782</v>
      </c>
      <c r="I194" s="24" t="s">
        <v>374</v>
      </c>
      <c r="J194" s="27" t="s">
        <v>105</v>
      </c>
      <c r="K194" s="24" t="s">
        <v>154</v>
      </c>
      <c r="L194" s="25">
        <v>2026</v>
      </c>
      <c r="M194" s="30">
        <v>80</v>
      </c>
      <c r="N194" s="30">
        <v>80</v>
      </c>
      <c r="O194" s="29"/>
      <c r="P194" s="29"/>
      <c r="Q194" s="29">
        <v>1428</v>
      </c>
      <c r="R194" s="29">
        <v>267</v>
      </c>
      <c r="S194" s="41" t="s">
        <v>106</v>
      </c>
      <c r="T194" s="41" t="s">
        <v>106</v>
      </c>
      <c r="U194" s="41" t="s">
        <v>107</v>
      </c>
      <c r="V194" s="41" t="s">
        <v>107</v>
      </c>
      <c r="W194" s="24" t="s">
        <v>176</v>
      </c>
      <c r="X194" s="24" t="s">
        <v>107</v>
      </c>
      <c r="Y194" s="24" t="s">
        <v>177</v>
      </c>
    </row>
    <row r="195" ht="67.5" spans="1:25">
      <c r="A195" s="24">
        <v>180</v>
      </c>
      <c r="B195" s="24"/>
      <c r="C195" s="24" t="s">
        <v>344</v>
      </c>
      <c r="D195" s="24" t="s">
        <v>783</v>
      </c>
      <c r="E195" s="27" t="s">
        <v>784</v>
      </c>
      <c r="F195" s="24" t="s">
        <v>101</v>
      </c>
      <c r="G195" s="24" t="s">
        <v>402</v>
      </c>
      <c r="H195" s="24" t="s">
        <v>785</v>
      </c>
      <c r="I195" s="24" t="s">
        <v>374</v>
      </c>
      <c r="J195" s="48" t="s">
        <v>682</v>
      </c>
      <c r="K195" s="24" t="s">
        <v>148</v>
      </c>
      <c r="L195" s="25">
        <v>2026</v>
      </c>
      <c r="M195" s="30">
        <v>260</v>
      </c>
      <c r="N195" s="30">
        <v>260</v>
      </c>
      <c r="O195" s="29"/>
      <c r="P195" s="29"/>
      <c r="Q195" s="29">
        <v>128</v>
      </c>
      <c r="R195" s="29">
        <v>16</v>
      </c>
      <c r="S195" s="24" t="s">
        <v>106</v>
      </c>
      <c r="T195" s="24" t="s">
        <v>106</v>
      </c>
      <c r="U195" s="24" t="s">
        <v>107</v>
      </c>
      <c r="V195" s="24" t="s">
        <v>107</v>
      </c>
      <c r="W195" s="24" t="s">
        <v>176</v>
      </c>
      <c r="X195" s="24" t="s">
        <v>107</v>
      </c>
      <c r="Y195" s="24" t="s">
        <v>177</v>
      </c>
    </row>
    <row r="196" ht="67.5" spans="1:25">
      <c r="A196" s="24">
        <v>181</v>
      </c>
      <c r="B196" s="23"/>
      <c r="C196" s="24" t="s">
        <v>344</v>
      </c>
      <c r="D196" s="24" t="s">
        <v>786</v>
      </c>
      <c r="E196" s="27" t="s">
        <v>787</v>
      </c>
      <c r="F196" s="24" t="s">
        <v>101</v>
      </c>
      <c r="G196" s="31" t="s">
        <v>788</v>
      </c>
      <c r="H196" s="24" t="s">
        <v>789</v>
      </c>
      <c r="I196" s="24" t="s">
        <v>374</v>
      </c>
      <c r="J196" s="27" t="s">
        <v>105</v>
      </c>
      <c r="K196" s="47" t="s">
        <v>117</v>
      </c>
      <c r="L196" s="25">
        <v>2026</v>
      </c>
      <c r="M196" s="30">
        <v>26</v>
      </c>
      <c r="N196" s="30">
        <v>26</v>
      </c>
      <c r="O196" s="29"/>
      <c r="P196" s="29"/>
      <c r="Q196" s="29">
        <v>1048</v>
      </c>
      <c r="R196" s="29">
        <v>209</v>
      </c>
      <c r="S196" s="31" t="s">
        <v>106</v>
      </c>
      <c r="T196" s="31" t="s">
        <v>106</v>
      </c>
      <c r="U196" s="31" t="s">
        <v>106</v>
      </c>
      <c r="V196" s="31" t="s">
        <v>107</v>
      </c>
      <c r="W196" s="24" t="s">
        <v>176</v>
      </c>
      <c r="X196" s="24" t="s">
        <v>107</v>
      </c>
      <c r="Y196" s="24" t="s">
        <v>177</v>
      </c>
    </row>
    <row r="197" ht="90" spans="1:25">
      <c r="A197" s="24">
        <v>182</v>
      </c>
      <c r="B197" s="23"/>
      <c r="C197" s="24" t="s">
        <v>344</v>
      </c>
      <c r="D197" s="24" t="s">
        <v>790</v>
      </c>
      <c r="E197" s="27" t="s">
        <v>791</v>
      </c>
      <c r="F197" s="24" t="s">
        <v>101</v>
      </c>
      <c r="G197" s="24" t="s">
        <v>792</v>
      </c>
      <c r="H197" s="24" t="s">
        <v>793</v>
      </c>
      <c r="I197" s="24" t="s">
        <v>374</v>
      </c>
      <c r="J197" s="27" t="s">
        <v>105</v>
      </c>
      <c r="K197" s="25" t="s">
        <v>102</v>
      </c>
      <c r="L197" s="25">
        <v>2026</v>
      </c>
      <c r="M197" s="30">
        <v>35</v>
      </c>
      <c r="N197" s="30">
        <v>35</v>
      </c>
      <c r="O197" s="29"/>
      <c r="P197" s="29"/>
      <c r="Q197" s="29">
        <v>1435</v>
      </c>
      <c r="R197" s="29">
        <v>316</v>
      </c>
      <c r="S197" s="24" t="s">
        <v>106</v>
      </c>
      <c r="T197" s="24" t="s">
        <v>106</v>
      </c>
      <c r="U197" s="24" t="s">
        <v>107</v>
      </c>
      <c r="V197" s="24" t="s">
        <v>107</v>
      </c>
      <c r="W197" s="24" t="s">
        <v>176</v>
      </c>
      <c r="X197" s="24" t="s">
        <v>107</v>
      </c>
      <c r="Y197" s="24" t="s">
        <v>177</v>
      </c>
    </row>
    <row r="198" ht="67.5" spans="1:25">
      <c r="A198" s="24">
        <v>183</v>
      </c>
      <c r="B198" s="23"/>
      <c r="C198" s="24"/>
      <c r="D198" s="27" t="s">
        <v>794</v>
      </c>
      <c r="E198" s="27" t="s">
        <v>795</v>
      </c>
      <c r="F198" s="24" t="s">
        <v>101</v>
      </c>
      <c r="G198" s="24" t="s">
        <v>592</v>
      </c>
      <c r="H198" s="24" t="s">
        <v>796</v>
      </c>
      <c r="I198" s="24" t="s">
        <v>374</v>
      </c>
      <c r="J198" s="27" t="s">
        <v>105</v>
      </c>
      <c r="K198" s="24" t="s">
        <v>154</v>
      </c>
      <c r="L198" s="25">
        <v>2026</v>
      </c>
      <c r="M198" s="30">
        <v>50</v>
      </c>
      <c r="N198" s="30">
        <v>50</v>
      </c>
      <c r="O198" s="29"/>
      <c r="P198" s="29"/>
      <c r="Q198" s="29">
        <v>300</v>
      </c>
      <c r="R198" s="29">
        <v>100</v>
      </c>
      <c r="S198" s="24" t="s">
        <v>107</v>
      </c>
      <c r="T198" s="24" t="s">
        <v>106</v>
      </c>
      <c r="U198" s="24" t="s">
        <v>106</v>
      </c>
      <c r="V198" s="24" t="s">
        <v>106</v>
      </c>
      <c r="W198" s="24" t="s">
        <v>176</v>
      </c>
      <c r="X198" s="24" t="s">
        <v>107</v>
      </c>
      <c r="Y198" s="24" t="s">
        <v>177</v>
      </c>
    </row>
    <row r="199" ht="67.5" spans="1:25">
      <c r="A199" s="24">
        <v>184</v>
      </c>
      <c r="B199" s="23"/>
      <c r="C199" s="24"/>
      <c r="D199" s="24" t="s">
        <v>797</v>
      </c>
      <c r="E199" s="27" t="s">
        <v>798</v>
      </c>
      <c r="F199" s="24" t="s">
        <v>101</v>
      </c>
      <c r="G199" s="24" t="s">
        <v>799</v>
      </c>
      <c r="H199" s="24" t="s">
        <v>800</v>
      </c>
      <c r="I199" s="24" t="s">
        <v>374</v>
      </c>
      <c r="J199" s="27" t="s">
        <v>105</v>
      </c>
      <c r="K199" s="24" t="s">
        <v>162</v>
      </c>
      <c r="L199" s="25">
        <v>2026</v>
      </c>
      <c r="M199" s="30">
        <v>168</v>
      </c>
      <c r="N199" s="30">
        <v>168</v>
      </c>
      <c r="O199" s="29"/>
      <c r="P199" s="29"/>
      <c r="Q199" s="29">
        <v>1219</v>
      </c>
      <c r="R199" s="29">
        <v>75</v>
      </c>
      <c r="S199" s="42" t="s">
        <v>106</v>
      </c>
      <c r="T199" s="42" t="s">
        <v>106</v>
      </c>
      <c r="U199" s="42" t="s">
        <v>106</v>
      </c>
      <c r="V199" s="24" t="s">
        <v>107</v>
      </c>
      <c r="W199" s="24" t="s">
        <v>176</v>
      </c>
      <c r="X199" s="24" t="s">
        <v>107</v>
      </c>
      <c r="Y199" s="24" t="s">
        <v>177</v>
      </c>
    </row>
    <row r="200" ht="22.5" spans="1:25">
      <c r="A200" s="20"/>
      <c r="B200" s="20" t="s">
        <v>22</v>
      </c>
      <c r="C200" s="20"/>
      <c r="D200" s="20"/>
      <c r="E200" s="20"/>
      <c r="F200" s="20"/>
      <c r="G200" s="20"/>
      <c r="H200" s="20"/>
      <c r="I200" s="20">
        <v>1</v>
      </c>
      <c r="J200" s="20"/>
      <c r="K200" s="20"/>
      <c r="L200" s="20"/>
      <c r="M200" s="30">
        <f t="shared" ref="M200:R200" si="11">SUM(M201)</f>
        <v>300</v>
      </c>
      <c r="N200" s="30">
        <f t="shared" si="11"/>
        <v>300</v>
      </c>
      <c r="O200" s="29">
        <f t="shared" si="11"/>
        <v>0</v>
      </c>
      <c r="P200" s="29">
        <f t="shared" si="11"/>
        <v>0</v>
      </c>
      <c r="Q200" s="29">
        <f t="shared" si="11"/>
        <v>1533</v>
      </c>
      <c r="R200" s="29">
        <f t="shared" si="11"/>
        <v>204</v>
      </c>
      <c r="S200" s="20"/>
      <c r="T200" s="20"/>
      <c r="U200" s="20"/>
      <c r="V200" s="20"/>
      <c r="W200" s="20"/>
      <c r="X200" s="20"/>
      <c r="Y200" s="20"/>
    </row>
    <row r="201" ht="67.5" spans="1:25">
      <c r="A201" s="24">
        <v>185</v>
      </c>
      <c r="B201" s="24"/>
      <c r="C201" s="24"/>
      <c r="D201" s="24" t="s">
        <v>801</v>
      </c>
      <c r="E201" s="24" t="s">
        <v>802</v>
      </c>
      <c r="F201" s="24" t="s">
        <v>101</v>
      </c>
      <c r="G201" s="24" t="s">
        <v>803</v>
      </c>
      <c r="H201" s="24" t="s">
        <v>804</v>
      </c>
      <c r="I201" s="24" t="s">
        <v>805</v>
      </c>
      <c r="J201" s="27" t="s">
        <v>105</v>
      </c>
      <c r="K201" s="24" t="s">
        <v>125</v>
      </c>
      <c r="L201" s="25">
        <v>2026</v>
      </c>
      <c r="M201" s="30">
        <v>300</v>
      </c>
      <c r="N201" s="30">
        <v>300</v>
      </c>
      <c r="O201" s="29"/>
      <c r="P201" s="29"/>
      <c r="Q201" s="29">
        <v>1533</v>
      </c>
      <c r="R201" s="29">
        <v>204</v>
      </c>
      <c r="S201" s="24" t="s">
        <v>107</v>
      </c>
      <c r="T201" s="24" t="s">
        <v>106</v>
      </c>
      <c r="U201" s="24" t="s">
        <v>106</v>
      </c>
      <c r="V201" s="24" t="s">
        <v>107</v>
      </c>
      <c r="W201" s="24" t="s">
        <v>176</v>
      </c>
      <c r="X201" s="24" t="s">
        <v>107</v>
      </c>
      <c r="Y201" s="24" t="s">
        <v>177</v>
      </c>
    </row>
    <row r="202" ht="22.5" spans="1:25">
      <c r="A202" s="20"/>
      <c r="B202" s="20" t="s">
        <v>23</v>
      </c>
      <c r="C202" s="20"/>
      <c r="D202" s="20"/>
      <c r="E202" s="20"/>
      <c r="F202" s="20"/>
      <c r="G202" s="20"/>
      <c r="H202" s="20"/>
      <c r="I202" s="20">
        <v>1</v>
      </c>
      <c r="J202" s="20"/>
      <c r="K202" s="20"/>
      <c r="L202" s="20"/>
      <c r="M202" s="30">
        <f t="shared" ref="M202:R202" si="12">SUM(M203)</f>
        <v>85</v>
      </c>
      <c r="N202" s="30">
        <f t="shared" si="12"/>
        <v>85</v>
      </c>
      <c r="O202" s="29">
        <f t="shared" si="12"/>
        <v>0</v>
      </c>
      <c r="P202" s="29">
        <f t="shared" si="12"/>
        <v>0</v>
      </c>
      <c r="Q202" s="29">
        <f t="shared" si="12"/>
        <v>120</v>
      </c>
      <c r="R202" s="29">
        <f t="shared" si="12"/>
        <v>20</v>
      </c>
      <c r="S202" s="20"/>
      <c r="T202" s="20"/>
      <c r="U202" s="20"/>
      <c r="V202" s="20"/>
      <c r="W202" s="20"/>
      <c r="X202" s="20"/>
      <c r="Y202" s="20"/>
    </row>
    <row r="203" ht="90" spans="1:25">
      <c r="A203" s="24">
        <v>186</v>
      </c>
      <c r="B203" s="24"/>
      <c r="C203" s="24"/>
      <c r="D203" s="24" t="s">
        <v>806</v>
      </c>
      <c r="E203" s="24" t="s">
        <v>807</v>
      </c>
      <c r="F203" s="24" t="s">
        <v>101</v>
      </c>
      <c r="G203" s="24" t="s">
        <v>808</v>
      </c>
      <c r="H203" s="24" t="s">
        <v>809</v>
      </c>
      <c r="I203" s="24" t="s">
        <v>810</v>
      </c>
      <c r="J203" s="27" t="s">
        <v>105</v>
      </c>
      <c r="K203" s="24" t="s">
        <v>811</v>
      </c>
      <c r="L203" s="25">
        <v>2026</v>
      </c>
      <c r="M203" s="30">
        <v>85</v>
      </c>
      <c r="N203" s="30">
        <v>85</v>
      </c>
      <c r="O203" s="29"/>
      <c r="P203" s="29"/>
      <c r="Q203" s="29">
        <v>120</v>
      </c>
      <c r="R203" s="29">
        <v>20</v>
      </c>
      <c r="S203" s="24" t="s">
        <v>106</v>
      </c>
      <c r="T203" s="24" t="s">
        <v>106</v>
      </c>
      <c r="U203" s="24" t="s">
        <v>106</v>
      </c>
      <c r="V203" s="24" t="s">
        <v>106</v>
      </c>
      <c r="W203" s="24"/>
      <c r="X203" s="24"/>
      <c r="Y203" s="24"/>
    </row>
    <row r="204" spans="1:25">
      <c r="A204" s="19"/>
      <c r="B204" s="19" t="s">
        <v>24</v>
      </c>
      <c r="C204" s="19"/>
      <c r="D204" s="19"/>
      <c r="E204" s="19"/>
      <c r="F204" s="19"/>
      <c r="G204" s="19"/>
      <c r="H204" s="19"/>
      <c r="I204" s="19">
        <f>I205+I470</f>
        <v>319</v>
      </c>
      <c r="J204" s="19"/>
      <c r="K204" s="19"/>
      <c r="L204" s="19"/>
      <c r="M204" s="30">
        <f t="shared" ref="M204:R204" si="13">M205+M470</f>
        <v>21233.115</v>
      </c>
      <c r="N204" s="30">
        <f t="shared" si="13"/>
        <v>20656.115</v>
      </c>
      <c r="O204" s="29">
        <f t="shared" si="13"/>
        <v>443</v>
      </c>
      <c r="P204" s="29">
        <f t="shared" si="13"/>
        <v>134</v>
      </c>
      <c r="Q204" s="29">
        <f t="shared" si="13"/>
        <v>239950</v>
      </c>
      <c r="R204" s="29">
        <f t="shared" si="13"/>
        <v>97264</v>
      </c>
      <c r="S204" s="19"/>
      <c r="T204" s="19"/>
      <c r="U204" s="19"/>
      <c r="V204" s="19"/>
      <c r="W204" s="19"/>
      <c r="X204" s="19"/>
      <c r="Y204" s="19"/>
    </row>
    <row r="205" ht="22.5" spans="1:25">
      <c r="A205" s="24"/>
      <c r="B205" s="24" t="s">
        <v>25</v>
      </c>
      <c r="C205" s="24"/>
      <c r="D205" s="24"/>
      <c r="E205" s="24"/>
      <c r="F205" s="24"/>
      <c r="G205" s="24"/>
      <c r="H205" s="24"/>
      <c r="I205" s="24">
        <f>I206+I283+I302</f>
        <v>261</v>
      </c>
      <c r="J205" s="24"/>
      <c r="K205" s="24"/>
      <c r="L205" s="24"/>
      <c r="M205" s="30">
        <f t="shared" ref="M205:R205" si="14">M206+M283+M302</f>
        <v>14810.455</v>
      </c>
      <c r="N205" s="30">
        <f t="shared" si="14"/>
        <v>14283.455</v>
      </c>
      <c r="O205" s="29">
        <f t="shared" si="14"/>
        <v>443</v>
      </c>
      <c r="P205" s="29">
        <f t="shared" si="14"/>
        <v>84</v>
      </c>
      <c r="Q205" s="29">
        <f t="shared" si="14"/>
        <v>202031</v>
      </c>
      <c r="R205" s="29">
        <f t="shared" si="14"/>
        <v>85790</v>
      </c>
      <c r="S205" s="24"/>
      <c r="T205" s="24"/>
      <c r="U205" s="24"/>
      <c r="V205" s="24"/>
      <c r="W205" s="24"/>
      <c r="X205" s="24"/>
      <c r="Y205" s="24"/>
    </row>
    <row r="206" spans="1:25">
      <c r="A206" s="24"/>
      <c r="B206" s="24" t="s">
        <v>26</v>
      </c>
      <c r="C206" s="24"/>
      <c r="D206" s="24"/>
      <c r="E206" s="24"/>
      <c r="F206" s="24"/>
      <c r="G206" s="24"/>
      <c r="H206" s="24"/>
      <c r="I206" s="24">
        <v>76</v>
      </c>
      <c r="J206" s="24"/>
      <c r="K206" s="24"/>
      <c r="L206" s="24"/>
      <c r="M206" s="30">
        <f t="shared" ref="M206:R206" si="15">SUM(M207:M282)</f>
        <v>3034.5</v>
      </c>
      <c r="N206" s="30">
        <f t="shared" si="15"/>
        <v>3034.5</v>
      </c>
      <c r="O206" s="29">
        <f t="shared" si="15"/>
        <v>0</v>
      </c>
      <c r="P206" s="29">
        <f t="shared" si="15"/>
        <v>0</v>
      </c>
      <c r="Q206" s="29">
        <f t="shared" si="15"/>
        <v>44124</v>
      </c>
      <c r="R206" s="29">
        <f t="shared" si="15"/>
        <v>9929</v>
      </c>
      <c r="S206" s="24"/>
      <c r="T206" s="24"/>
      <c r="U206" s="24"/>
      <c r="V206" s="24"/>
      <c r="W206" s="24"/>
      <c r="X206" s="24"/>
      <c r="Y206" s="24"/>
    </row>
    <row r="207" ht="45" spans="1:25">
      <c r="A207" s="24">
        <v>187</v>
      </c>
      <c r="B207" s="24"/>
      <c r="C207" s="24"/>
      <c r="D207" s="24" t="s">
        <v>812</v>
      </c>
      <c r="E207" s="24" t="s">
        <v>813</v>
      </c>
      <c r="F207" s="24" t="s">
        <v>476</v>
      </c>
      <c r="G207" s="24" t="s">
        <v>633</v>
      </c>
      <c r="H207" s="32" t="s">
        <v>814</v>
      </c>
      <c r="I207" s="57" t="s">
        <v>815</v>
      </c>
      <c r="J207" s="24" t="s">
        <v>816</v>
      </c>
      <c r="K207" s="25" t="s">
        <v>114</v>
      </c>
      <c r="L207" s="25">
        <v>2026</v>
      </c>
      <c r="M207" s="30">
        <v>15</v>
      </c>
      <c r="N207" s="30">
        <v>15</v>
      </c>
      <c r="O207" s="29"/>
      <c r="P207" s="29"/>
      <c r="Q207" s="29">
        <v>534</v>
      </c>
      <c r="R207" s="29">
        <v>260</v>
      </c>
      <c r="S207" s="24" t="s">
        <v>107</v>
      </c>
      <c r="T207" s="24" t="s">
        <v>106</v>
      </c>
      <c r="U207" s="24" t="s">
        <v>107</v>
      </c>
      <c r="V207" s="24" t="s">
        <v>106</v>
      </c>
      <c r="W207" s="24"/>
      <c r="X207" s="24"/>
      <c r="Y207" s="24"/>
    </row>
    <row r="208" ht="45" spans="1:25">
      <c r="A208" s="24">
        <v>188</v>
      </c>
      <c r="B208" s="24"/>
      <c r="C208" s="24"/>
      <c r="D208" s="27" t="s">
        <v>817</v>
      </c>
      <c r="E208" s="27" t="s">
        <v>818</v>
      </c>
      <c r="F208" s="24" t="s">
        <v>476</v>
      </c>
      <c r="G208" s="24" t="s">
        <v>819</v>
      </c>
      <c r="H208" s="32" t="s">
        <v>820</v>
      </c>
      <c r="I208" s="57" t="s">
        <v>815</v>
      </c>
      <c r="J208" s="24" t="s">
        <v>816</v>
      </c>
      <c r="K208" s="25" t="s">
        <v>114</v>
      </c>
      <c r="L208" s="25">
        <v>2026</v>
      </c>
      <c r="M208" s="30">
        <v>12</v>
      </c>
      <c r="N208" s="30">
        <v>12</v>
      </c>
      <c r="O208" s="29"/>
      <c r="P208" s="29"/>
      <c r="Q208" s="29">
        <v>955</v>
      </c>
      <c r="R208" s="29">
        <v>113</v>
      </c>
      <c r="S208" s="24" t="s">
        <v>107</v>
      </c>
      <c r="T208" s="24" t="s">
        <v>106</v>
      </c>
      <c r="U208" s="24" t="s">
        <v>106</v>
      </c>
      <c r="V208" s="24" t="s">
        <v>106</v>
      </c>
      <c r="W208" s="24"/>
      <c r="X208" s="24"/>
      <c r="Y208" s="24"/>
    </row>
    <row r="209" ht="45" spans="1:25">
      <c r="A209" s="24">
        <v>189</v>
      </c>
      <c r="B209" s="24"/>
      <c r="C209" s="24"/>
      <c r="D209" s="24" t="s">
        <v>821</v>
      </c>
      <c r="E209" s="27" t="s">
        <v>822</v>
      </c>
      <c r="F209" s="24" t="s">
        <v>476</v>
      </c>
      <c r="G209" s="24" t="s">
        <v>468</v>
      </c>
      <c r="H209" s="24" t="s">
        <v>823</v>
      </c>
      <c r="I209" s="57" t="s">
        <v>815</v>
      </c>
      <c r="J209" s="24" t="s">
        <v>816</v>
      </c>
      <c r="K209" s="24" t="s">
        <v>114</v>
      </c>
      <c r="L209" s="25">
        <v>2026</v>
      </c>
      <c r="M209" s="30">
        <v>28</v>
      </c>
      <c r="N209" s="30">
        <v>28</v>
      </c>
      <c r="O209" s="29"/>
      <c r="P209" s="29"/>
      <c r="Q209" s="29">
        <v>140</v>
      </c>
      <c r="R209" s="29">
        <v>70</v>
      </c>
      <c r="S209" s="24" t="s">
        <v>106</v>
      </c>
      <c r="T209" s="24" t="s">
        <v>106</v>
      </c>
      <c r="U209" s="24" t="s">
        <v>107</v>
      </c>
      <c r="V209" s="24" t="s">
        <v>106</v>
      </c>
      <c r="W209" s="24"/>
      <c r="X209" s="24"/>
      <c r="Y209" s="24"/>
    </row>
    <row r="210" ht="45" spans="1:25">
      <c r="A210" s="24">
        <v>190</v>
      </c>
      <c r="B210" s="24"/>
      <c r="C210" s="24"/>
      <c r="D210" s="24" t="s">
        <v>824</v>
      </c>
      <c r="E210" s="24" t="s">
        <v>825</v>
      </c>
      <c r="F210" s="24" t="s">
        <v>476</v>
      </c>
      <c r="G210" s="29" t="s">
        <v>826</v>
      </c>
      <c r="H210" s="24" t="s">
        <v>827</v>
      </c>
      <c r="I210" s="57" t="s">
        <v>815</v>
      </c>
      <c r="J210" s="27" t="s">
        <v>105</v>
      </c>
      <c r="K210" s="29" t="s">
        <v>117</v>
      </c>
      <c r="L210" s="25">
        <v>2026</v>
      </c>
      <c r="M210" s="30">
        <v>48</v>
      </c>
      <c r="N210" s="30">
        <v>48</v>
      </c>
      <c r="O210" s="29"/>
      <c r="P210" s="29"/>
      <c r="Q210" s="29">
        <v>484</v>
      </c>
      <c r="R210" s="29">
        <v>59</v>
      </c>
      <c r="S210" s="24" t="s">
        <v>106</v>
      </c>
      <c r="T210" s="24" t="s">
        <v>106</v>
      </c>
      <c r="U210" s="24" t="s">
        <v>106</v>
      </c>
      <c r="V210" s="24" t="s">
        <v>106</v>
      </c>
      <c r="W210" s="24"/>
      <c r="X210" s="24"/>
      <c r="Y210" s="24"/>
    </row>
    <row r="211" ht="45" spans="1:25">
      <c r="A211" s="24">
        <v>191</v>
      </c>
      <c r="B211" s="24"/>
      <c r="C211" s="24"/>
      <c r="D211" s="27" t="s">
        <v>828</v>
      </c>
      <c r="E211" s="27" t="s">
        <v>829</v>
      </c>
      <c r="F211" s="24" t="s">
        <v>476</v>
      </c>
      <c r="G211" s="29" t="s">
        <v>830</v>
      </c>
      <c r="H211" s="24" t="s">
        <v>831</v>
      </c>
      <c r="I211" s="57" t="s">
        <v>815</v>
      </c>
      <c r="J211" s="27" t="s">
        <v>105</v>
      </c>
      <c r="K211" s="29" t="s">
        <v>117</v>
      </c>
      <c r="L211" s="25">
        <v>2026</v>
      </c>
      <c r="M211" s="30">
        <v>49</v>
      </c>
      <c r="N211" s="30">
        <v>49</v>
      </c>
      <c r="O211" s="29"/>
      <c r="P211" s="29"/>
      <c r="Q211" s="29">
        <v>442</v>
      </c>
      <c r="R211" s="29">
        <v>100</v>
      </c>
      <c r="S211" s="24" t="s">
        <v>106</v>
      </c>
      <c r="T211" s="24" t="s">
        <v>106</v>
      </c>
      <c r="U211" s="24" t="s">
        <v>106</v>
      </c>
      <c r="V211" s="24" t="s">
        <v>106</v>
      </c>
      <c r="W211" s="24"/>
      <c r="X211" s="24"/>
      <c r="Y211" s="24"/>
    </row>
    <row r="212" ht="45" spans="1:25">
      <c r="A212" s="24">
        <v>192</v>
      </c>
      <c r="B212" s="24"/>
      <c r="C212" s="24"/>
      <c r="D212" s="24" t="s">
        <v>832</v>
      </c>
      <c r="E212" s="24" t="s">
        <v>833</v>
      </c>
      <c r="F212" s="24" t="s">
        <v>476</v>
      </c>
      <c r="G212" s="52" t="s">
        <v>834</v>
      </c>
      <c r="H212" s="31" t="s">
        <v>835</v>
      </c>
      <c r="I212" s="57" t="s">
        <v>815</v>
      </c>
      <c r="J212" s="24" t="s">
        <v>816</v>
      </c>
      <c r="K212" s="47" t="s">
        <v>117</v>
      </c>
      <c r="L212" s="25">
        <v>2026</v>
      </c>
      <c r="M212" s="30">
        <v>22</v>
      </c>
      <c r="N212" s="30">
        <v>22</v>
      </c>
      <c r="O212" s="29"/>
      <c r="P212" s="29"/>
      <c r="Q212" s="29">
        <v>230</v>
      </c>
      <c r="R212" s="29">
        <v>102</v>
      </c>
      <c r="S212" s="31" t="s">
        <v>106</v>
      </c>
      <c r="T212" s="31" t="s">
        <v>106</v>
      </c>
      <c r="U212" s="31" t="s">
        <v>107</v>
      </c>
      <c r="V212" s="31" t="s">
        <v>106</v>
      </c>
      <c r="W212" s="31"/>
      <c r="X212" s="31"/>
      <c r="Y212" s="31"/>
    </row>
    <row r="213" ht="56.25" spans="1:25">
      <c r="A213" s="24">
        <v>193</v>
      </c>
      <c r="B213" s="24"/>
      <c r="C213" s="24"/>
      <c r="D213" s="31" t="s">
        <v>836</v>
      </c>
      <c r="E213" s="29" t="s">
        <v>837</v>
      </c>
      <c r="F213" s="24" t="s">
        <v>476</v>
      </c>
      <c r="G213" s="52" t="s">
        <v>838</v>
      </c>
      <c r="H213" s="24" t="s">
        <v>839</v>
      </c>
      <c r="I213" s="57" t="s">
        <v>815</v>
      </c>
      <c r="J213" s="24" t="s">
        <v>816</v>
      </c>
      <c r="K213" s="47" t="s">
        <v>117</v>
      </c>
      <c r="L213" s="25">
        <v>2026</v>
      </c>
      <c r="M213" s="30">
        <v>58</v>
      </c>
      <c r="N213" s="30">
        <v>58</v>
      </c>
      <c r="O213" s="29"/>
      <c r="P213" s="29"/>
      <c r="Q213" s="29">
        <v>639</v>
      </c>
      <c r="R213" s="29">
        <v>226</v>
      </c>
      <c r="S213" s="31" t="s">
        <v>106</v>
      </c>
      <c r="T213" s="31" t="s">
        <v>106</v>
      </c>
      <c r="U213" s="31" t="s">
        <v>107</v>
      </c>
      <c r="V213" s="31" t="s">
        <v>106</v>
      </c>
      <c r="W213" s="31"/>
      <c r="X213" s="31"/>
      <c r="Y213" s="31"/>
    </row>
    <row r="214" ht="45" spans="1:25">
      <c r="A214" s="24">
        <v>194</v>
      </c>
      <c r="B214" s="23"/>
      <c r="C214" s="24"/>
      <c r="D214" s="31" t="s">
        <v>840</v>
      </c>
      <c r="E214" s="31" t="s">
        <v>841</v>
      </c>
      <c r="F214" s="24" t="s">
        <v>476</v>
      </c>
      <c r="G214" s="31" t="s">
        <v>188</v>
      </c>
      <c r="H214" s="31" t="s">
        <v>842</v>
      </c>
      <c r="I214" s="57" t="s">
        <v>815</v>
      </c>
      <c r="J214" s="24" t="s">
        <v>816</v>
      </c>
      <c r="K214" s="48" t="s">
        <v>110</v>
      </c>
      <c r="L214" s="27">
        <v>2026</v>
      </c>
      <c r="M214" s="30">
        <v>85</v>
      </c>
      <c r="N214" s="30">
        <v>85</v>
      </c>
      <c r="O214" s="29"/>
      <c r="P214" s="29"/>
      <c r="Q214" s="29">
        <v>504</v>
      </c>
      <c r="R214" s="29">
        <v>277</v>
      </c>
      <c r="S214" s="27" t="s">
        <v>106</v>
      </c>
      <c r="T214" s="24" t="s">
        <v>106</v>
      </c>
      <c r="U214" s="24" t="s">
        <v>106</v>
      </c>
      <c r="V214" s="27" t="s">
        <v>106</v>
      </c>
      <c r="W214" s="27"/>
      <c r="X214" s="24"/>
      <c r="Y214" s="22"/>
    </row>
    <row r="215" ht="78.75" spans="1:25">
      <c r="A215" s="24">
        <v>195</v>
      </c>
      <c r="B215" s="23"/>
      <c r="C215" s="24"/>
      <c r="D215" s="31" t="s">
        <v>843</v>
      </c>
      <c r="E215" s="31" t="s">
        <v>844</v>
      </c>
      <c r="F215" s="24" t="s">
        <v>476</v>
      </c>
      <c r="G215" s="31" t="s">
        <v>845</v>
      </c>
      <c r="H215" s="27" t="s">
        <v>846</v>
      </c>
      <c r="I215" s="57" t="s">
        <v>815</v>
      </c>
      <c r="J215" s="24" t="s">
        <v>816</v>
      </c>
      <c r="K215" s="24" t="s">
        <v>110</v>
      </c>
      <c r="L215" s="25">
        <v>2026</v>
      </c>
      <c r="M215" s="30">
        <v>15</v>
      </c>
      <c r="N215" s="30">
        <v>15</v>
      </c>
      <c r="O215" s="29"/>
      <c r="P215" s="29"/>
      <c r="Q215" s="29">
        <v>693</v>
      </c>
      <c r="R215" s="29">
        <v>295</v>
      </c>
      <c r="S215" s="22" t="s">
        <v>106</v>
      </c>
      <c r="T215" s="22" t="s">
        <v>106</v>
      </c>
      <c r="U215" s="22" t="s">
        <v>107</v>
      </c>
      <c r="V215" s="22" t="s">
        <v>106</v>
      </c>
      <c r="W215" s="22"/>
      <c r="X215" s="22"/>
      <c r="Y215" s="22"/>
    </row>
    <row r="216" ht="45" spans="1:25">
      <c r="A216" s="24">
        <v>196</v>
      </c>
      <c r="B216" s="23"/>
      <c r="C216" s="24"/>
      <c r="D216" s="41" t="s">
        <v>847</v>
      </c>
      <c r="E216" s="41" t="s">
        <v>848</v>
      </c>
      <c r="F216" s="24" t="s">
        <v>476</v>
      </c>
      <c r="G216" s="31" t="s">
        <v>360</v>
      </c>
      <c r="H216" s="41" t="s">
        <v>849</v>
      </c>
      <c r="I216" s="57" t="s">
        <v>815</v>
      </c>
      <c r="J216" s="24" t="s">
        <v>816</v>
      </c>
      <c r="K216" s="25" t="s">
        <v>102</v>
      </c>
      <c r="L216" s="25">
        <v>2026</v>
      </c>
      <c r="M216" s="30">
        <v>15</v>
      </c>
      <c r="N216" s="30">
        <v>15</v>
      </c>
      <c r="O216" s="29"/>
      <c r="P216" s="29"/>
      <c r="Q216" s="29">
        <v>283</v>
      </c>
      <c r="R216" s="29">
        <v>61</v>
      </c>
      <c r="S216" s="31" t="s">
        <v>106</v>
      </c>
      <c r="T216" s="31" t="s">
        <v>106</v>
      </c>
      <c r="U216" s="31" t="s">
        <v>106</v>
      </c>
      <c r="V216" s="31" t="s">
        <v>106</v>
      </c>
      <c r="W216" s="31"/>
      <c r="X216" s="31"/>
      <c r="Y216" s="60"/>
    </row>
    <row r="217" ht="45" spans="1:25">
      <c r="A217" s="24">
        <v>197</v>
      </c>
      <c r="B217" s="23"/>
      <c r="C217" s="24"/>
      <c r="D217" s="41" t="s">
        <v>850</v>
      </c>
      <c r="E217" s="41" t="s">
        <v>851</v>
      </c>
      <c r="F217" s="24" t="s">
        <v>476</v>
      </c>
      <c r="G217" s="31" t="s">
        <v>360</v>
      </c>
      <c r="H217" s="41" t="s">
        <v>852</v>
      </c>
      <c r="I217" s="57" t="s">
        <v>815</v>
      </c>
      <c r="J217" s="24" t="s">
        <v>816</v>
      </c>
      <c r="K217" s="25" t="s">
        <v>102</v>
      </c>
      <c r="L217" s="25">
        <v>2026</v>
      </c>
      <c r="M217" s="30">
        <v>12</v>
      </c>
      <c r="N217" s="30">
        <v>12</v>
      </c>
      <c r="O217" s="29"/>
      <c r="P217" s="29"/>
      <c r="Q217" s="29">
        <v>148</v>
      </c>
      <c r="R217" s="29">
        <v>32</v>
      </c>
      <c r="S217" s="31" t="s">
        <v>106</v>
      </c>
      <c r="T217" s="31" t="s">
        <v>106</v>
      </c>
      <c r="U217" s="31" t="s">
        <v>106</v>
      </c>
      <c r="V217" s="31" t="s">
        <v>106</v>
      </c>
      <c r="W217" s="31"/>
      <c r="X217" s="31"/>
      <c r="Y217" s="60"/>
    </row>
    <row r="218" ht="45" spans="1:25">
      <c r="A218" s="24">
        <v>198</v>
      </c>
      <c r="B218" s="23"/>
      <c r="C218" s="24"/>
      <c r="D218" s="24" t="s">
        <v>853</v>
      </c>
      <c r="E218" s="31" t="s">
        <v>854</v>
      </c>
      <c r="F218" s="24" t="s">
        <v>476</v>
      </c>
      <c r="G218" s="24" t="s">
        <v>855</v>
      </c>
      <c r="H218" s="24" t="s">
        <v>856</v>
      </c>
      <c r="I218" s="57" t="s">
        <v>815</v>
      </c>
      <c r="J218" s="24" t="s">
        <v>816</v>
      </c>
      <c r="K218" s="31" t="s">
        <v>110</v>
      </c>
      <c r="L218" s="25">
        <v>2026</v>
      </c>
      <c r="M218" s="30">
        <v>45</v>
      </c>
      <c r="N218" s="30">
        <v>45</v>
      </c>
      <c r="O218" s="29"/>
      <c r="P218" s="29"/>
      <c r="Q218" s="29">
        <v>340</v>
      </c>
      <c r="R218" s="29">
        <v>165</v>
      </c>
      <c r="S218" s="31" t="s">
        <v>106</v>
      </c>
      <c r="T218" s="31" t="s">
        <v>106</v>
      </c>
      <c r="U218" s="31" t="s">
        <v>106</v>
      </c>
      <c r="V218" s="31" t="s">
        <v>106</v>
      </c>
      <c r="W218" s="31"/>
      <c r="X218" s="29"/>
      <c r="Y218" s="61"/>
    </row>
    <row r="219" ht="45" spans="1:25">
      <c r="A219" s="24">
        <v>199</v>
      </c>
      <c r="B219" s="23"/>
      <c r="C219" s="24"/>
      <c r="D219" s="27" t="s">
        <v>857</v>
      </c>
      <c r="E219" s="27" t="s">
        <v>858</v>
      </c>
      <c r="F219" s="24" t="s">
        <v>476</v>
      </c>
      <c r="G219" s="31" t="s">
        <v>193</v>
      </c>
      <c r="H219" s="24" t="s">
        <v>859</v>
      </c>
      <c r="I219" s="57" t="s">
        <v>815</v>
      </c>
      <c r="J219" s="24" t="s">
        <v>816</v>
      </c>
      <c r="K219" s="25" t="s">
        <v>102</v>
      </c>
      <c r="L219" s="25">
        <v>2026</v>
      </c>
      <c r="M219" s="30">
        <v>50</v>
      </c>
      <c r="N219" s="30">
        <v>50</v>
      </c>
      <c r="O219" s="29"/>
      <c r="P219" s="29"/>
      <c r="Q219" s="29">
        <v>217</v>
      </c>
      <c r="R219" s="29">
        <v>74</v>
      </c>
      <c r="S219" s="31" t="s">
        <v>106</v>
      </c>
      <c r="T219" s="31" t="s">
        <v>106</v>
      </c>
      <c r="U219" s="31" t="s">
        <v>107</v>
      </c>
      <c r="V219" s="31" t="s">
        <v>106</v>
      </c>
      <c r="W219" s="31"/>
      <c r="X219" s="31"/>
      <c r="Y219" s="31"/>
    </row>
    <row r="220" ht="45" spans="1:25">
      <c r="A220" s="24">
        <v>200</v>
      </c>
      <c r="B220" s="23"/>
      <c r="C220" s="24"/>
      <c r="D220" s="31" t="s">
        <v>860</v>
      </c>
      <c r="E220" s="31" t="s">
        <v>861</v>
      </c>
      <c r="F220" s="24" t="s">
        <v>476</v>
      </c>
      <c r="G220" s="31" t="s">
        <v>862</v>
      </c>
      <c r="H220" s="31" t="s">
        <v>863</v>
      </c>
      <c r="I220" s="57" t="s">
        <v>815</v>
      </c>
      <c r="J220" s="24" t="s">
        <v>816</v>
      </c>
      <c r="K220" s="25" t="s">
        <v>102</v>
      </c>
      <c r="L220" s="25">
        <v>2026</v>
      </c>
      <c r="M220" s="30">
        <v>65</v>
      </c>
      <c r="N220" s="30">
        <v>65</v>
      </c>
      <c r="O220" s="29"/>
      <c r="P220" s="29"/>
      <c r="Q220" s="29">
        <v>1075</v>
      </c>
      <c r="R220" s="29">
        <v>306</v>
      </c>
      <c r="S220" s="58" t="s">
        <v>106</v>
      </c>
      <c r="T220" s="22" t="s">
        <v>106</v>
      </c>
      <c r="U220" s="22" t="s">
        <v>107</v>
      </c>
      <c r="V220" s="22" t="s">
        <v>106</v>
      </c>
      <c r="W220" s="24"/>
      <c r="X220" s="24"/>
      <c r="Y220" s="60"/>
    </row>
    <row r="221" ht="45" spans="1:25">
      <c r="A221" s="24">
        <v>201</v>
      </c>
      <c r="B221" s="23"/>
      <c r="C221" s="24"/>
      <c r="D221" s="27" t="s">
        <v>864</v>
      </c>
      <c r="E221" s="27" t="s">
        <v>865</v>
      </c>
      <c r="F221" s="24" t="s">
        <v>476</v>
      </c>
      <c r="G221" s="27" t="s">
        <v>792</v>
      </c>
      <c r="H221" s="27" t="s">
        <v>866</v>
      </c>
      <c r="I221" s="57" t="s">
        <v>815</v>
      </c>
      <c r="J221" s="24" t="s">
        <v>816</v>
      </c>
      <c r="K221" s="25" t="s">
        <v>102</v>
      </c>
      <c r="L221" s="25">
        <v>2026</v>
      </c>
      <c r="M221" s="30">
        <v>15</v>
      </c>
      <c r="N221" s="30">
        <v>15</v>
      </c>
      <c r="O221" s="29"/>
      <c r="P221" s="29"/>
      <c r="Q221" s="29">
        <v>456</v>
      </c>
      <c r="R221" s="29">
        <v>297</v>
      </c>
      <c r="S221" s="27" t="s">
        <v>106</v>
      </c>
      <c r="T221" s="27" t="s">
        <v>106</v>
      </c>
      <c r="U221" s="27" t="s">
        <v>107</v>
      </c>
      <c r="V221" s="27" t="s">
        <v>106</v>
      </c>
      <c r="W221" s="24"/>
      <c r="X221" s="27"/>
      <c r="Y221" s="60"/>
    </row>
    <row r="222" ht="45" spans="1:25">
      <c r="A222" s="24">
        <v>202</v>
      </c>
      <c r="B222" s="23"/>
      <c r="C222" s="24"/>
      <c r="D222" s="27" t="s">
        <v>867</v>
      </c>
      <c r="E222" s="27" t="s">
        <v>868</v>
      </c>
      <c r="F222" s="24" t="s">
        <v>476</v>
      </c>
      <c r="G222" s="27" t="s">
        <v>869</v>
      </c>
      <c r="H222" s="27" t="s">
        <v>870</v>
      </c>
      <c r="I222" s="57" t="s">
        <v>815</v>
      </c>
      <c r="J222" s="24" t="s">
        <v>816</v>
      </c>
      <c r="K222" s="25" t="s">
        <v>102</v>
      </c>
      <c r="L222" s="25">
        <v>2026</v>
      </c>
      <c r="M222" s="30">
        <v>24</v>
      </c>
      <c r="N222" s="30">
        <v>24</v>
      </c>
      <c r="O222" s="29"/>
      <c r="P222" s="29"/>
      <c r="Q222" s="29">
        <v>1346</v>
      </c>
      <c r="R222" s="29">
        <v>130</v>
      </c>
      <c r="S222" s="27" t="s">
        <v>106</v>
      </c>
      <c r="T222" s="27" t="s">
        <v>106</v>
      </c>
      <c r="U222" s="27" t="s">
        <v>107</v>
      </c>
      <c r="V222" s="27" t="s">
        <v>106</v>
      </c>
      <c r="W222" s="27"/>
      <c r="X222" s="27"/>
      <c r="Y222" s="60"/>
    </row>
    <row r="223" ht="45" spans="1:25">
      <c r="A223" s="24">
        <v>203</v>
      </c>
      <c r="B223" s="24"/>
      <c r="C223" s="24"/>
      <c r="D223" s="31" t="s">
        <v>871</v>
      </c>
      <c r="E223" s="31" t="s">
        <v>872</v>
      </c>
      <c r="F223" s="24" t="s">
        <v>476</v>
      </c>
      <c r="G223" s="27" t="s">
        <v>873</v>
      </c>
      <c r="H223" s="31" t="s">
        <v>874</v>
      </c>
      <c r="I223" s="57" t="s">
        <v>815</v>
      </c>
      <c r="J223" s="24" t="s">
        <v>816</v>
      </c>
      <c r="K223" s="25" t="s">
        <v>102</v>
      </c>
      <c r="L223" s="25">
        <v>2026</v>
      </c>
      <c r="M223" s="30">
        <v>60</v>
      </c>
      <c r="N223" s="30">
        <v>60</v>
      </c>
      <c r="O223" s="29"/>
      <c r="P223" s="29"/>
      <c r="Q223" s="29">
        <v>112</v>
      </c>
      <c r="R223" s="29">
        <v>68</v>
      </c>
      <c r="S223" s="27" t="s">
        <v>106</v>
      </c>
      <c r="T223" s="31" t="s">
        <v>106</v>
      </c>
      <c r="U223" s="31" t="s">
        <v>106</v>
      </c>
      <c r="V223" s="31" t="s">
        <v>106</v>
      </c>
      <c r="W223" s="31"/>
      <c r="X223" s="31"/>
      <c r="Y223" s="31"/>
    </row>
    <row r="224" ht="45" spans="1:25">
      <c r="A224" s="24">
        <v>204</v>
      </c>
      <c r="B224" s="24"/>
      <c r="C224" s="24"/>
      <c r="D224" s="31" t="s">
        <v>875</v>
      </c>
      <c r="E224" s="31" t="s">
        <v>876</v>
      </c>
      <c r="F224" s="24" t="s">
        <v>476</v>
      </c>
      <c r="G224" s="27" t="s">
        <v>873</v>
      </c>
      <c r="H224" s="31" t="s">
        <v>877</v>
      </c>
      <c r="I224" s="57" t="s">
        <v>815</v>
      </c>
      <c r="J224" s="24" t="s">
        <v>816</v>
      </c>
      <c r="K224" s="25" t="s">
        <v>102</v>
      </c>
      <c r="L224" s="25">
        <v>2026</v>
      </c>
      <c r="M224" s="30">
        <v>100</v>
      </c>
      <c r="N224" s="30">
        <v>100</v>
      </c>
      <c r="O224" s="29"/>
      <c r="P224" s="29"/>
      <c r="Q224" s="29">
        <v>415</v>
      </c>
      <c r="R224" s="29">
        <v>146</v>
      </c>
      <c r="S224" s="27" t="s">
        <v>106</v>
      </c>
      <c r="T224" s="31" t="s">
        <v>106</v>
      </c>
      <c r="U224" s="31" t="s">
        <v>106</v>
      </c>
      <c r="V224" s="31" t="s">
        <v>106</v>
      </c>
      <c r="W224" s="31"/>
      <c r="X224" s="31"/>
      <c r="Y224" s="31"/>
    </row>
    <row r="225" ht="45" spans="1:25">
      <c r="A225" s="24">
        <v>205</v>
      </c>
      <c r="B225" s="24"/>
      <c r="C225" s="24"/>
      <c r="D225" s="24" t="s">
        <v>878</v>
      </c>
      <c r="E225" s="24" t="s">
        <v>879</v>
      </c>
      <c r="F225" s="24" t="s">
        <v>476</v>
      </c>
      <c r="G225" s="24" t="s">
        <v>880</v>
      </c>
      <c r="H225" s="24" t="s">
        <v>881</v>
      </c>
      <c r="I225" s="57" t="s">
        <v>815</v>
      </c>
      <c r="J225" s="27" t="s">
        <v>105</v>
      </c>
      <c r="K225" s="24" t="s">
        <v>144</v>
      </c>
      <c r="L225" s="25">
        <v>2026</v>
      </c>
      <c r="M225" s="30">
        <v>20</v>
      </c>
      <c r="N225" s="30">
        <v>20</v>
      </c>
      <c r="O225" s="29"/>
      <c r="P225" s="29"/>
      <c r="Q225" s="29">
        <v>102</v>
      </c>
      <c r="R225" s="29">
        <v>36</v>
      </c>
      <c r="S225" s="24" t="s">
        <v>106</v>
      </c>
      <c r="T225" s="24" t="s">
        <v>106</v>
      </c>
      <c r="U225" s="24" t="s">
        <v>158</v>
      </c>
      <c r="V225" s="24" t="s">
        <v>106</v>
      </c>
      <c r="W225" s="24"/>
      <c r="X225" s="59"/>
      <c r="Y225" s="24"/>
    </row>
    <row r="226" ht="45" spans="1:25">
      <c r="A226" s="24">
        <v>206</v>
      </c>
      <c r="B226" s="24"/>
      <c r="C226" s="24"/>
      <c r="D226" s="24" t="s">
        <v>882</v>
      </c>
      <c r="E226" s="24" t="s">
        <v>883</v>
      </c>
      <c r="F226" s="24" t="s">
        <v>476</v>
      </c>
      <c r="G226" s="24" t="s">
        <v>884</v>
      </c>
      <c r="H226" s="24" t="s">
        <v>885</v>
      </c>
      <c r="I226" s="57" t="s">
        <v>815</v>
      </c>
      <c r="J226" s="24" t="s">
        <v>816</v>
      </c>
      <c r="K226" s="24" t="s">
        <v>144</v>
      </c>
      <c r="L226" s="25">
        <v>2026</v>
      </c>
      <c r="M226" s="30">
        <v>5</v>
      </c>
      <c r="N226" s="30">
        <v>5</v>
      </c>
      <c r="O226" s="29"/>
      <c r="P226" s="29"/>
      <c r="Q226" s="29">
        <v>157</v>
      </c>
      <c r="R226" s="29">
        <v>46</v>
      </c>
      <c r="S226" s="24" t="s">
        <v>106</v>
      </c>
      <c r="T226" s="24" t="s">
        <v>106</v>
      </c>
      <c r="U226" s="24" t="s">
        <v>158</v>
      </c>
      <c r="V226" s="24" t="s">
        <v>106</v>
      </c>
      <c r="W226" s="24"/>
      <c r="X226" s="59"/>
      <c r="Y226" s="24"/>
    </row>
    <row r="227" ht="45" spans="1:25">
      <c r="A227" s="24">
        <v>207</v>
      </c>
      <c r="B227" s="24"/>
      <c r="C227" s="24"/>
      <c r="D227" s="24" t="s">
        <v>886</v>
      </c>
      <c r="E227" s="24" t="s">
        <v>887</v>
      </c>
      <c r="F227" s="24" t="s">
        <v>476</v>
      </c>
      <c r="G227" s="24" t="s">
        <v>888</v>
      </c>
      <c r="H227" s="24" t="s">
        <v>889</v>
      </c>
      <c r="I227" s="57" t="s">
        <v>815</v>
      </c>
      <c r="J227" s="27" t="s">
        <v>105</v>
      </c>
      <c r="K227" s="24" t="s">
        <v>128</v>
      </c>
      <c r="L227" s="25">
        <v>2026</v>
      </c>
      <c r="M227" s="30">
        <v>30</v>
      </c>
      <c r="N227" s="30">
        <v>30</v>
      </c>
      <c r="O227" s="29"/>
      <c r="P227" s="29"/>
      <c r="Q227" s="29">
        <v>987</v>
      </c>
      <c r="R227" s="29">
        <v>115</v>
      </c>
      <c r="S227" s="24" t="s">
        <v>106</v>
      </c>
      <c r="T227" s="24" t="s">
        <v>106</v>
      </c>
      <c r="U227" s="24" t="s">
        <v>106</v>
      </c>
      <c r="V227" s="24" t="s">
        <v>106</v>
      </c>
      <c r="W227" s="24"/>
      <c r="X227" s="59"/>
      <c r="Y227" s="24"/>
    </row>
    <row r="228" ht="45" spans="1:25">
      <c r="A228" s="24">
        <v>208</v>
      </c>
      <c r="B228" s="24"/>
      <c r="C228" s="24"/>
      <c r="D228" s="24" t="s">
        <v>890</v>
      </c>
      <c r="E228" s="24" t="s">
        <v>891</v>
      </c>
      <c r="F228" s="24" t="s">
        <v>476</v>
      </c>
      <c r="G228" s="24" t="s">
        <v>892</v>
      </c>
      <c r="H228" s="24" t="s">
        <v>893</v>
      </c>
      <c r="I228" s="57" t="s">
        <v>815</v>
      </c>
      <c r="J228" s="27" t="s">
        <v>105</v>
      </c>
      <c r="K228" s="24" t="s">
        <v>125</v>
      </c>
      <c r="L228" s="25">
        <v>2026</v>
      </c>
      <c r="M228" s="30">
        <v>80</v>
      </c>
      <c r="N228" s="30">
        <v>80</v>
      </c>
      <c r="O228" s="29"/>
      <c r="P228" s="29"/>
      <c r="Q228" s="29">
        <v>403</v>
      </c>
      <c r="R228" s="29">
        <v>45</v>
      </c>
      <c r="S228" s="24" t="s">
        <v>106</v>
      </c>
      <c r="T228" s="24" t="s">
        <v>106</v>
      </c>
      <c r="U228" s="24" t="s">
        <v>106</v>
      </c>
      <c r="V228" s="24" t="s">
        <v>106</v>
      </c>
      <c r="W228" s="24"/>
      <c r="X228" s="59"/>
      <c r="Y228" s="24"/>
    </row>
    <row r="229" ht="45" spans="1:25">
      <c r="A229" s="24">
        <v>209</v>
      </c>
      <c r="B229" s="24"/>
      <c r="C229" s="24"/>
      <c r="D229" s="24" t="s">
        <v>894</v>
      </c>
      <c r="E229" s="24" t="s">
        <v>895</v>
      </c>
      <c r="F229" s="24" t="s">
        <v>476</v>
      </c>
      <c r="G229" s="24" t="s">
        <v>892</v>
      </c>
      <c r="H229" s="24" t="s">
        <v>896</v>
      </c>
      <c r="I229" s="57" t="s">
        <v>815</v>
      </c>
      <c r="J229" s="24" t="s">
        <v>816</v>
      </c>
      <c r="K229" s="24" t="s">
        <v>125</v>
      </c>
      <c r="L229" s="25">
        <v>2026</v>
      </c>
      <c r="M229" s="30">
        <v>38</v>
      </c>
      <c r="N229" s="30">
        <v>38</v>
      </c>
      <c r="O229" s="29"/>
      <c r="P229" s="29"/>
      <c r="Q229" s="29">
        <v>1750</v>
      </c>
      <c r="R229" s="29">
        <v>165</v>
      </c>
      <c r="S229" s="24" t="s">
        <v>106</v>
      </c>
      <c r="T229" s="24" t="s">
        <v>106</v>
      </c>
      <c r="U229" s="24" t="s">
        <v>106</v>
      </c>
      <c r="V229" s="24" t="s">
        <v>106</v>
      </c>
      <c r="W229" s="24"/>
      <c r="X229" s="59"/>
      <c r="Y229" s="24"/>
    </row>
    <row r="230" ht="45" spans="1:25">
      <c r="A230" s="24">
        <v>210</v>
      </c>
      <c r="B230" s="24"/>
      <c r="C230" s="24"/>
      <c r="D230" s="24" t="s">
        <v>897</v>
      </c>
      <c r="E230" s="24" t="s">
        <v>898</v>
      </c>
      <c r="F230" s="24" t="s">
        <v>476</v>
      </c>
      <c r="G230" s="24" t="s">
        <v>899</v>
      </c>
      <c r="H230" s="24" t="s">
        <v>900</v>
      </c>
      <c r="I230" s="57" t="s">
        <v>815</v>
      </c>
      <c r="J230" s="24" t="s">
        <v>816</v>
      </c>
      <c r="K230" s="24" t="s">
        <v>128</v>
      </c>
      <c r="L230" s="25">
        <v>2026</v>
      </c>
      <c r="M230" s="30">
        <v>16.6</v>
      </c>
      <c r="N230" s="30">
        <v>16.6</v>
      </c>
      <c r="O230" s="29"/>
      <c r="P230" s="29"/>
      <c r="Q230" s="29">
        <v>411</v>
      </c>
      <c r="R230" s="29">
        <v>122</v>
      </c>
      <c r="S230" s="24" t="s">
        <v>106</v>
      </c>
      <c r="T230" s="24" t="s">
        <v>106</v>
      </c>
      <c r="U230" s="24" t="s">
        <v>106</v>
      </c>
      <c r="V230" s="24" t="s">
        <v>106</v>
      </c>
      <c r="W230" s="24"/>
      <c r="X230" s="59"/>
      <c r="Y230" s="24"/>
    </row>
    <row r="231" ht="45" spans="1:25">
      <c r="A231" s="24">
        <v>211</v>
      </c>
      <c r="B231" s="24"/>
      <c r="C231" s="24"/>
      <c r="D231" s="24" t="s">
        <v>901</v>
      </c>
      <c r="E231" s="24" t="s">
        <v>902</v>
      </c>
      <c r="F231" s="24" t="s">
        <v>476</v>
      </c>
      <c r="G231" s="24" t="s">
        <v>669</v>
      </c>
      <c r="H231" s="24" t="s">
        <v>903</v>
      </c>
      <c r="I231" s="57" t="s">
        <v>815</v>
      </c>
      <c r="J231" s="24" t="s">
        <v>816</v>
      </c>
      <c r="K231" s="24" t="s">
        <v>128</v>
      </c>
      <c r="L231" s="25">
        <v>2026</v>
      </c>
      <c r="M231" s="30">
        <v>10</v>
      </c>
      <c r="N231" s="30">
        <v>10</v>
      </c>
      <c r="O231" s="29"/>
      <c r="P231" s="29"/>
      <c r="Q231" s="29">
        <v>154</v>
      </c>
      <c r="R231" s="29">
        <v>25</v>
      </c>
      <c r="S231" s="24" t="s">
        <v>106</v>
      </c>
      <c r="T231" s="24" t="s">
        <v>106</v>
      </c>
      <c r="U231" s="24" t="s">
        <v>106</v>
      </c>
      <c r="V231" s="24" t="s">
        <v>106</v>
      </c>
      <c r="W231" s="24"/>
      <c r="X231" s="59"/>
      <c r="Y231" s="24"/>
    </row>
    <row r="232" ht="45" spans="1:25">
      <c r="A232" s="24">
        <v>212</v>
      </c>
      <c r="B232" s="24"/>
      <c r="C232" s="24"/>
      <c r="D232" s="24" t="s">
        <v>904</v>
      </c>
      <c r="E232" s="24" t="s">
        <v>905</v>
      </c>
      <c r="F232" s="24" t="s">
        <v>476</v>
      </c>
      <c r="G232" s="24" t="s">
        <v>906</v>
      </c>
      <c r="H232" s="24" t="s">
        <v>907</v>
      </c>
      <c r="I232" s="57" t="s">
        <v>815</v>
      </c>
      <c r="J232" s="24" t="s">
        <v>816</v>
      </c>
      <c r="K232" s="24" t="s">
        <v>128</v>
      </c>
      <c r="L232" s="25">
        <v>2026</v>
      </c>
      <c r="M232" s="30">
        <v>9</v>
      </c>
      <c r="N232" s="30">
        <v>9</v>
      </c>
      <c r="O232" s="29"/>
      <c r="P232" s="29"/>
      <c r="Q232" s="29">
        <v>392</v>
      </c>
      <c r="R232" s="29">
        <v>45</v>
      </c>
      <c r="S232" s="24" t="s">
        <v>106</v>
      </c>
      <c r="T232" s="24" t="s">
        <v>106</v>
      </c>
      <c r="U232" s="24" t="s">
        <v>106</v>
      </c>
      <c r="V232" s="24" t="s">
        <v>106</v>
      </c>
      <c r="W232" s="24"/>
      <c r="X232" s="59"/>
      <c r="Y232" s="24"/>
    </row>
    <row r="233" ht="45" spans="1:25">
      <c r="A233" s="24">
        <v>213</v>
      </c>
      <c r="B233" s="24"/>
      <c r="C233" s="24"/>
      <c r="D233" s="24" t="s">
        <v>908</v>
      </c>
      <c r="E233" s="24" t="s">
        <v>909</v>
      </c>
      <c r="F233" s="24" t="s">
        <v>476</v>
      </c>
      <c r="G233" s="24" t="s">
        <v>910</v>
      </c>
      <c r="H233" s="24" t="s">
        <v>911</v>
      </c>
      <c r="I233" s="57" t="s">
        <v>815</v>
      </c>
      <c r="J233" s="27" t="s">
        <v>105</v>
      </c>
      <c r="K233" s="24" t="s">
        <v>128</v>
      </c>
      <c r="L233" s="25">
        <v>2026</v>
      </c>
      <c r="M233" s="30">
        <v>24</v>
      </c>
      <c r="N233" s="30">
        <v>24</v>
      </c>
      <c r="O233" s="29"/>
      <c r="P233" s="29"/>
      <c r="Q233" s="29">
        <v>956</v>
      </c>
      <c r="R233" s="29">
        <v>102</v>
      </c>
      <c r="S233" s="24" t="s">
        <v>106</v>
      </c>
      <c r="T233" s="24" t="s">
        <v>106</v>
      </c>
      <c r="U233" s="24" t="s">
        <v>106</v>
      </c>
      <c r="V233" s="24" t="s">
        <v>106</v>
      </c>
      <c r="W233" s="24"/>
      <c r="X233" s="59"/>
      <c r="Y233" s="24"/>
    </row>
    <row r="234" ht="45" spans="1:25">
      <c r="A234" s="24">
        <v>214</v>
      </c>
      <c r="B234" s="24"/>
      <c r="C234" s="24"/>
      <c r="D234" s="24" t="s">
        <v>912</v>
      </c>
      <c r="E234" s="24" t="s">
        <v>913</v>
      </c>
      <c r="F234" s="24" t="s">
        <v>476</v>
      </c>
      <c r="G234" s="24" t="s">
        <v>914</v>
      </c>
      <c r="H234" s="24" t="s">
        <v>915</v>
      </c>
      <c r="I234" s="57" t="s">
        <v>815</v>
      </c>
      <c r="J234" s="24" t="s">
        <v>816</v>
      </c>
      <c r="K234" s="24" t="s">
        <v>128</v>
      </c>
      <c r="L234" s="25">
        <v>2026</v>
      </c>
      <c r="M234" s="30">
        <v>10</v>
      </c>
      <c r="N234" s="30">
        <v>10</v>
      </c>
      <c r="O234" s="29"/>
      <c r="P234" s="29"/>
      <c r="Q234" s="29">
        <v>480</v>
      </c>
      <c r="R234" s="29">
        <v>62</v>
      </c>
      <c r="S234" s="24" t="s">
        <v>106</v>
      </c>
      <c r="T234" s="24" t="s">
        <v>106</v>
      </c>
      <c r="U234" s="24" t="s">
        <v>106</v>
      </c>
      <c r="V234" s="24" t="s">
        <v>106</v>
      </c>
      <c r="W234" s="24"/>
      <c r="X234" s="59"/>
      <c r="Y234" s="24"/>
    </row>
    <row r="235" ht="45" spans="1:25">
      <c r="A235" s="24">
        <v>215</v>
      </c>
      <c r="B235" s="24"/>
      <c r="C235" s="24"/>
      <c r="D235" s="24" t="s">
        <v>916</v>
      </c>
      <c r="E235" s="24" t="s">
        <v>917</v>
      </c>
      <c r="F235" s="24" t="s">
        <v>476</v>
      </c>
      <c r="G235" s="24" t="s">
        <v>604</v>
      </c>
      <c r="H235" s="24" t="s">
        <v>918</v>
      </c>
      <c r="I235" s="57" t="s">
        <v>815</v>
      </c>
      <c r="J235" s="24" t="s">
        <v>816</v>
      </c>
      <c r="K235" s="24" t="s">
        <v>128</v>
      </c>
      <c r="L235" s="25">
        <v>2026</v>
      </c>
      <c r="M235" s="30">
        <v>7</v>
      </c>
      <c r="N235" s="30">
        <v>7</v>
      </c>
      <c r="O235" s="29"/>
      <c r="P235" s="29"/>
      <c r="Q235" s="29">
        <v>51</v>
      </c>
      <c r="R235" s="29">
        <v>21</v>
      </c>
      <c r="S235" s="24" t="s">
        <v>106</v>
      </c>
      <c r="T235" s="24" t="s">
        <v>106</v>
      </c>
      <c r="U235" s="24" t="s">
        <v>106</v>
      </c>
      <c r="V235" s="24" t="s">
        <v>106</v>
      </c>
      <c r="W235" s="24"/>
      <c r="X235" s="59"/>
      <c r="Y235" s="24"/>
    </row>
    <row r="236" ht="45" spans="1:25">
      <c r="A236" s="24">
        <v>216</v>
      </c>
      <c r="B236" s="24"/>
      <c r="C236" s="24"/>
      <c r="D236" s="24" t="s">
        <v>919</v>
      </c>
      <c r="E236" s="24" t="s">
        <v>920</v>
      </c>
      <c r="F236" s="24" t="s">
        <v>476</v>
      </c>
      <c r="G236" s="24" t="s">
        <v>493</v>
      </c>
      <c r="H236" s="24" t="s">
        <v>921</v>
      </c>
      <c r="I236" s="57" t="s">
        <v>815</v>
      </c>
      <c r="J236" s="27" t="s">
        <v>105</v>
      </c>
      <c r="K236" s="24" t="s">
        <v>132</v>
      </c>
      <c r="L236" s="25">
        <v>2026</v>
      </c>
      <c r="M236" s="30">
        <v>11</v>
      </c>
      <c r="N236" s="30">
        <v>11</v>
      </c>
      <c r="O236" s="29"/>
      <c r="P236" s="29"/>
      <c r="Q236" s="29">
        <v>362</v>
      </c>
      <c r="R236" s="29">
        <v>23</v>
      </c>
      <c r="S236" s="24" t="s">
        <v>106</v>
      </c>
      <c r="T236" s="24" t="s">
        <v>106</v>
      </c>
      <c r="U236" s="24" t="s">
        <v>106</v>
      </c>
      <c r="V236" s="24" t="s">
        <v>106</v>
      </c>
      <c r="W236" s="24"/>
      <c r="X236" s="59"/>
      <c r="Y236" s="24"/>
    </row>
    <row r="237" ht="45" spans="1:25">
      <c r="A237" s="24">
        <v>217</v>
      </c>
      <c r="B237" s="24"/>
      <c r="C237" s="24"/>
      <c r="D237" s="24" t="s">
        <v>922</v>
      </c>
      <c r="E237" s="24" t="s">
        <v>923</v>
      </c>
      <c r="F237" s="24" t="s">
        <v>476</v>
      </c>
      <c r="G237" s="24" t="s">
        <v>924</v>
      </c>
      <c r="H237" s="24" t="s">
        <v>925</v>
      </c>
      <c r="I237" s="57" t="s">
        <v>815</v>
      </c>
      <c r="J237" s="24" t="s">
        <v>816</v>
      </c>
      <c r="K237" s="24" t="s">
        <v>132</v>
      </c>
      <c r="L237" s="25">
        <v>2026</v>
      </c>
      <c r="M237" s="30">
        <v>14</v>
      </c>
      <c r="N237" s="30">
        <v>14</v>
      </c>
      <c r="O237" s="29"/>
      <c r="P237" s="29"/>
      <c r="Q237" s="29">
        <v>1668</v>
      </c>
      <c r="R237" s="29">
        <v>389</v>
      </c>
      <c r="S237" s="24" t="s">
        <v>106</v>
      </c>
      <c r="T237" s="24" t="s">
        <v>106</v>
      </c>
      <c r="U237" s="24" t="s">
        <v>107</v>
      </c>
      <c r="V237" s="24" t="s">
        <v>106</v>
      </c>
      <c r="W237" s="24"/>
      <c r="X237" s="59"/>
      <c r="Y237" s="24"/>
    </row>
    <row r="238" ht="45" spans="1:25">
      <c r="A238" s="24">
        <v>218</v>
      </c>
      <c r="B238" s="24"/>
      <c r="C238" s="24"/>
      <c r="D238" s="24" t="s">
        <v>926</v>
      </c>
      <c r="E238" s="24" t="s">
        <v>927</v>
      </c>
      <c r="F238" s="24" t="s">
        <v>476</v>
      </c>
      <c r="G238" s="24" t="s">
        <v>928</v>
      </c>
      <c r="H238" s="24" t="s">
        <v>929</v>
      </c>
      <c r="I238" s="57" t="s">
        <v>815</v>
      </c>
      <c r="J238" s="27" t="s">
        <v>105</v>
      </c>
      <c r="K238" s="24" t="s">
        <v>132</v>
      </c>
      <c r="L238" s="25">
        <v>2026</v>
      </c>
      <c r="M238" s="30">
        <v>35</v>
      </c>
      <c r="N238" s="30">
        <v>35</v>
      </c>
      <c r="O238" s="29"/>
      <c r="P238" s="29"/>
      <c r="Q238" s="29">
        <v>1010</v>
      </c>
      <c r="R238" s="29">
        <v>328</v>
      </c>
      <c r="S238" s="24" t="s">
        <v>106</v>
      </c>
      <c r="T238" s="24" t="s">
        <v>106</v>
      </c>
      <c r="U238" s="24" t="s">
        <v>107</v>
      </c>
      <c r="V238" s="24" t="s">
        <v>106</v>
      </c>
      <c r="W238" s="24"/>
      <c r="X238" s="59"/>
      <c r="Y238" s="24"/>
    </row>
    <row r="239" ht="45" spans="1:25">
      <c r="A239" s="24">
        <v>219</v>
      </c>
      <c r="B239" s="24"/>
      <c r="C239" s="24"/>
      <c r="D239" s="24" t="s">
        <v>930</v>
      </c>
      <c r="E239" s="24" t="s">
        <v>931</v>
      </c>
      <c r="F239" s="24" t="s">
        <v>476</v>
      </c>
      <c r="G239" s="24" t="s">
        <v>932</v>
      </c>
      <c r="H239" s="24" t="s">
        <v>933</v>
      </c>
      <c r="I239" s="57" t="s">
        <v>815</v>
      </c>
      <c r="J239" s="27" t="s">
        <v>105</v>
      </c>
      <c r="K239" s="24" t="s">
        <v>132</v>
      </c>
      <c r="L239" s="25">
        <v>2026</v>
      </c>
      <c r="M239" s="30">
        <v>10</v>
      </c>
      <c r="N239" s="30">
        <v>10</v>
      </c>
      <c r="O239" s="29"/>
      <c r="P239" s="29"/>
      <c r="Q239" s="29">
        <v>42</v>
      </c>
      <c r="R239" s="29">
        <v>15</v>
      </c>
      <c r="S239" s="24" t="s">
        <v>106</v>
      </c>
      <c r="T239" s="24" t="s">
        <v>106</v>
      </c>
      <c r="U239" s="24" t="s">
        <v>107</v>
      </c>
      <c r="V239" s="24" t="s">
        <v>106</v>
      </c>
      <c r="W239" s="24"/>
      <c r="X239" s="59"/>
      <c r="Y239" s="24"/>
    </row>
    <row r="240" ht="45" spans="1:25">
      <c r="A240" s="24">
        <v>220</v>
      </c>
      <c r="B240" s="24"/>
      <c r="C240" s="24"/>
      <c r="D240" s="24" t="s">
        <v>934</v>
      </c>
      <c r="E240" s="31" t="s">
        <v>935</v>
      </c>
      <c r="F240" s="24" t="s">
        <v>476</v>
      </c>
      <c r="G240" s="24" t="s">
        <v>936</v>
      </c>
      <c r="H240" s="24" t="s">
        <v>937</v>
      </c>
      <c r="I240" s="57" t="s">
        <v>815</v>
      </c>
      <c r="J240" s="27" t="s">
        <v>105</v>
      </c>
      <c r="K240" s="24" t="s">
        <v>151</v>
      </c>
      <c r="L240" s="25">
        <v>2026</v>
      </c>
      <c r="M240" s="30">
        <v>48</v>
      </c>
      <c r="N240" s="30">
        <v>48</v>
      </c>
      <c r="O240" s="29"/>
      <c r="P240" s="29"/>
      <c r="Q240" s="29">
        <v>368</v>
      </c>
      <c r="R240" s="29">
        <v>75</v>
      </c>
      <c r="S240" s="42" t="s">
        <v>106</v>
      </c>
      <c r="T240" s="42" t="s">
        <v>107</v>
      </c>
      <c r="U240" s="42" t="s">
        <v>107</v>
      </c>
      <c r="V240" s="42" t="s">
        <v>106</v>
      </c>
      <c r="W240" s="22"/>
      <c r="X240" s="42"/>
      <c r="Y240" s="22"/>
    </row>
    <row r="241" ht="45" spans="1:25">
      <c r="A241" s="24">
        <v>221</v>
      </c>
      <c r="B241" s="24"/>
      <c r="C241" s="24"/>
      <c r="D241" s="24" t="s">
        <v>938</v>
      </c>
      <c r="E241" s="24" t="s">
        <v>939</v>
      </c>
      <c r="F241" s="24" t="s">
        <v>476</v>
      </c>
      <c r="G241" s="24" t="s">
        <v>940</v>
      </c>
      <c r="H241" s="24" t="s">
        <v>941</v>
      </c>
      <c r="I241" s="57" t="s">
        <v>815</v>
      </c>
      <c r="J241" s="27" t="s">
        <v>105</v>
      </c>
      <c r="K241" s="24" t="s">
        <v>132</v>
      </c>
      <c r="L241" s="25">
        <v>2026</v>
      </c>
      <c r="M241" s="30">
        <v>15</v>
      </c>
      <c r="N241" s="30">
        <v>15</v>
      </c>
      <c r="O241" s="29"/>
      <c r="P241" s="29"/>
      <c r="Q241" s="29">
        <v>223</v>
      </c>
      <c r="R241" s="29">
        <v>21</v>
      </c>
      <c r="S241" s="24" t="s">
        <v>106</v>
      </c>
      <c r="T241" s="24" t="s">
        <v>106</v>
      </c>
      <c r="U241" s="24" t="s">
        <v>106</v>
      </c>
      <c r="V241" s="24" t="s">
        <v>106</v>
      </c>
      <c r="W241" s="24"/>
      <c r="X241" s="59"/>
      <c r="Y241" s="24"/>
    </row>
    <row r="242" ht="45" spans="1:25">
      <c r="A242" s="24">
        <v>222</v>
      </c>
      <c r="B242" s="24"/>
      <c r="C242" s="24"/>
      <c r="D242" s="24" t="s">
        <v>942</v>
      </c>
      <c r="E242" s="24" t="s">
        <v>943</v>
      </c>
      <c r="F242" s="24" t="s">
        <v>476</v>
      </c>
      <c r="G242" s="24" t="s">
        <v>944</v>
      </c>
      <c r="H242" s="24" t="s">
        <v>945</v>
      </c>
      <c r="I242" s="57" t="s">
        <v>815</v>
      </c>
      <c r="J242" s="27" t="s">
        <v>105</v>
      </c>
      <c r="K242" s="24" t="s">
        <v>154</v>
      </c>
      <c r="L242" s="25">
        <v>2026</v>
      </c>
      <c r="M242" s="30">
        <v>60</v>
      </c>
      <c r="N242" s="30">
        <v>60</v>
      </c>
      <c r="O242" s="29"/>
      <c r="P242" s="29"/>
      <c r="Q242" s="29">
        <v>245</v>
      </c>
      <c r="R242" s="29">
        <v>10</v>
      </c>
      <c r="S242" s="24" t="s">
        <v>106</v>
      </c>
      <c r="T242" s="24" t="s">
        <v>106</v>
      </c>
      <c r="U242" s="24" t="s">
        <v>106</v>
      </c>
      <c r="V242" s="24" t="s">
        <v>106</v>
      </c>
      <c r="W242" s="24"/>
      <c r="X242" s="59"/>
      <c r="Y242" s="24"/>
    </row>
    <row r="243" ht="45" spans="1:25">
      <c r="A243" s="24">
        <v>223</v>
      </c>
      <c r="B243" s="24"/>
      <c r="C243" s="24"/>
      <c r="D243" s="24" t="s">
        <v>946</v>
      </c>
      <c r="E243" s="24" t="s">
        <v>947</v>
      </c>
      <c r="F243" s="24" t="s">
        <v>476</v>
      </c>
      <c r="G243" s="24" t="s">
        <v>623</v>
      </c>
      <c r="H243" s="24" t="s">
        <v>948</v>
      </c>
      <c r="I243" s="57" t="s">
        <v>815</v>
      </c>
      <c r="J243" s="27" t="s">
        <v>105</v>
      </c>
      <c r="K243" s="24" t="s">
        <v>140</v>
      </c>
      <c r="L243" s="25">
        <v>2026</v>
      </c>
      <c r="M243" s="30">
        <v>58.6</v>
      </c>
      <c r="N243" s="30">
        <v>58.6</v>
      </c>
      <c r="O243" s="29"/>
      <c r="P243" s="29"/>
      <c r="Q243" s="29">
        <v>78</v>
      </c>
      <c r="R243" s="29">
        <v>19</v>
      </c>
      <c r="S243" s="24" t="s">
        <v>106</v>
      </c>
      <c r="T243" s="24" t="s">
        <v>106</v>
      </c>
      <c r="U243" s="24" t="s">
        <v>106</v>
      </c>
      <c r="V243" s="24" t="s">
        <v>106</v>
      </c>
      <c r="W243" s="24"/>
      <c r="X243" s="59"/>
      <c r="Y243" s="24"/>
    </row>
    <row r="244" ht="45" spans="1:25">
      <c r="A244" s="24">
        <v>224</v>
      </c>
      <c r="B244" s="24"/>
      <c r="C244" s="24"/>
      <c r="D244" s="24" t="s">
        <v>949</v>
      </c>
      <c r="E244" s="24" t="s">
        <v>950</v>
      </c>
      <c r="F244" s="24" t="s">
        <v>476</v>
      </c>
      <c r="G244" s="24" t="s">
        <v>951</v>
      </c>
      <c r="H244" s="24" t="s">
        <v>952</v>
      </c>
      <c r="I244" s="57" t="s">
        <v>815</v>
      </c>
      <c r="J244" s="24" t="s">
        <v>816</v>
      </c>
      <c r="K244" s="24" t="s">
        <v>137</v>
      </c>
      <c r="L244" s="25">
        <v>2026</v>
      </c>
      <c r="M244" s="30">
        <v>76</v>
      </c>
      <c r="N244" s="30">
        <v>76</v>
      </c>
      <c r="O244" s="29"/>
      <c r="P244" s="29"/>
      <c r="Q244" s="29">
        <v>313</v>
      </c>
      <c r="R244" s="29">
        <v>61</v>
      </c>
      <c r="S244" s="24" t="s">
        <v>106</v>
      </c>
      <c r="T244" s="24" t="s">
        <v>106</v>
      </c>
      <c r="U244" s="24" t="s">
        <v>106</v>
      </c>
      <c r="V244" s="24" t="s">
        <v>106</v>
      </c>
      <c r="W244" s="24"/>
      <c r="X244" s="59"/>
      <c r="Y244" s="24"/>
    </row>
    <row r="245" ht="45" spans="1:25">
      <c r="A245" s="24">
        <v>225</v>
      </c>
      <c r="B245" s="24"/>
      <c r="C245" s="24"/>
      <c r="D245" s="24" t="s">
        <v>953</v>
      </c>
      <c r="E245" s="24" t="s">
        <v>954</v>
      </c>
      <c r="F245" s="24" t="s">
        <v>476</v>
      </c>
      <c r="G245" s="24" t="s">
        <v>951</v>
      </c>
      <c r="H245" s="24" t="s">
        <v>955</v>
      </c>
      <c r="I245" s="57" t="s">
        <v>815</v>
      </c>
      <c r="J245" s="24" t="s">
        <v>816</v>
      </c>
      <c r="K245" s="24" t="s">
        <v>137</v>
      </c>
      <c r="L245" s="25">
        <v>2026</v>
      </c>
      <c r="M245" s="30">
        <v>120</v>
      </c>
      <c r="N245" s="30">
        <v>120</v>
      </c>
      <c r="O245" s="29"/>
      <c r="P245" s="29"/>
      <c r="Q245" s="29">
        <v>534</v>
      </c>
      <c r="R245" s="29">
        <v>154</v>
      </c>
      <c r="S245" s="24" t="s">
        <v>956</v>
      </c>
      <c r="T245" s="24" t="s">
        <v>106</v>
      </c>
      <c r="U245" s="24" t="s">
        <v>106</v>
      </c>
      <c r="V245" s="24" t="s">
        <v>106</v>
      </c>
      <c r="W245" s="24"/>
      <c r="X245" s="59"/>
      <c r="Y245" s="24"/>
    </row>
    <row r="246" ht="45" spans="1:25">
      <c r="A246" s="24">
        <v>226</v>
      </c>
      <c r="B246" s="24"/>
      <c r="C246" s="24"/>
      <c r="D246" s="24" t="s">
        <v>957</v>
      </c>
      <c r="E246" s="24" t="s">
        <v>958</v>
      </c>
      <c r="F246" s="24" t="s">
        <v>476</v>
      </c>
      <c r="G246" s="24" t="s">
        <v>959</v>
      </c>
      <c r="H246" s="24" t="s">
        <v>960</v>
      </c>
      <c r="I246" s="57" t="s">
        <v>815</v>
      </c>
      <c r="J246" s="24" t="s">
        <v>816</v>
      </c>
      <c r="K246" s="24" t="s">
        <v>137</v>
      </c>
      <c r="L246" s="25">
        <v>2026</v>
      </c>
      <c r="M246" s="30">
        <v>35</v>
      </c>
      <c r="N246" s="30">
        <v>35</v>
      </c>
      <c r="O246" s="29"/>
      <c r="P246" s="29"/>
      <c r="Q246" s="29">
        <v>173</v>
      </c>
      <c r="R246" s="29">
        <v>95</v>
      </c>
      <c r="S246" s="24" t="s">
        <v>106</v>
      </c>
      <c r="T246" s="24" t="s">
        <v>106</v>
      </c>
      <c r="U246" s="24" t="s">
        <v>107</v>
      </c>
      <c r="V246" s="24" t="s">
        <v>106</v>
      </c>
      <c r="W246" s="24"/>
      <c r="X246" s="59"/>
      <c r="Y246" s="24"/>
    </row>
    <row r="247" ht="45" spans="1:25">
      <c r="A247" s="24">
        <v>227</v>
      </c>
      <c r="B247" s="24"/>
      <c r="C247" s="24"/>
      <c r="D247" s="24" t="s">
        <v>961</v>
      </c>
      <c r="E247" s="24" t="s">
        <v>962</v>
      </c>
      <c r="F247" s="24" t="s">
        <v>476</v>
      </c>
      <c r="G247" s="24" t="s">
        <v>623</v>
      </c>
      <c r="H247" s="24" t="s">
        <v>963</v>
      </c>
      <c r="I247" s="57" t="s">
        <v>815</v>
      </c>
      <c r="J247" s="27" t="s">
        <v>105</v>
      </c>
      <c r="K247" s="24" t="s">
        <v>140</v>
      </c>
      <c r="L247" s="25">
        <v>2026</v>
      </c>
      <c r="M247" s="30">
        <v>47</v>
      </c>
      <c r="N247" s="30">
        <v>47</v>
      </c>
      <c r="O247" s="29"/>
      <c r="P247" s="29"/>
      <c r="Q247" s="29">
        <v>221</v>
      </c>
      <c r="R247" s="29">
        <v>72</v>
      </c>
      <c r="S247" s="24" t="s">
        <v>106</v>
      </c>
      <c r="T247" s="24" t="s">
        <v>106</v>
      </c>
      <c r="U247" s="24" t="s">
        <v>106</v>
      </c>
      <c r="V247" s="24" t="s">
        <v>106</v>
      </c>
      <c r="W247" s="24"/>
      <c r="X247" s="59"/>
      <c r="Y247" s="24"/>
    </row>
    <row r="248" ht="45" spans="1:25">
      <c r="A248" s="24">
        <v>228</v>
      </c>
      <c r="B248" s="24"/>
      <c r="C248" s="24"/>
      <c r="D248" s="24" t="s">
        <v>964</v>
      </c>
      <c r="E248" s="24" t="s">
        <v>965</v>
      </c>
      <c r="F248" s="24" t="s">
        <v>476</v>
      </c>
      <c r="G248" s="24" t="s">
        <v>623</v>
      </c>
      <c r="H248" s="24" t="s">
        <v>966</v>
      </c>
      <c r="I248" s="57" t="s">
        <v>815</v>
      </c>
      <c r="J248" s="27" t="s">
        <v>105</v>
      </c>
      <c r="K248" s="24" t="s">
        <v>140</v>
      </c>
      <c r="L248" s="25">
        <v>2026</v>
      </c>
      <c r="M248" s="30">
        <v>67</v>
      </c>
      <c r="N248" s="30">
        <v>67</v>
      </c>
      <c r="O248" s="29"/>
      <c r="P248" s="29"/>
      <c r="Q248" s="29">
        <v>103</v>
      </c>
      <c r="R248" s="29">
        <v>43</v>
      </c>
      <c r="S248" s="24" t="s">
        <v>106</v>
      </c>
      <c r="T248" s="24" t="s">
        <v>106</v>
      </c>
      <c r="U248" s="24" t="s">
        <v>106</v>
      </c>
      <c r="V248" s="24" t="s">
        <v>106</v>
      </c>
      <c r="W248" s="24"/>
      <c r="X248" s="59"/>
      <c r="Y248" s="24"/>
    </row>
    <row r="249" ht="45" spans="1:25">
      <c r="A249" s="24">
        <v>229</v>
      </c>
      <c r="B249" s="24"/>
      <c r="C249" s="24"/>
      <c r="D249" s="24" t="s">
        <v>967</v>
      </c>
      <c r="E249" s="24" t="s">
        <v>968</v>
      </c>
      <c r="F249" s="24" t="s">
        <v>476</v>
      </c>
      <c r="G249" s="24" t="s">
        <v>623</v>
      </c>
      <c r="H249" s="24" t="s">
        <v>969</v>
      </c>
      <c r="I249" s="57" t="s">
        <v>815</v>
      </c>
      <c r="J249" s="27" t="s">
        <v>105</v>
      </c>
      <c r="K249" s="24" t="s">
        <v>140</v>
      </c>
      <c r="L249" s="25">
        <v>2026</v>
      </c>
      <c r="M249" s="30">
        <v>56</v>
      </c>
      <c r="N249" s="30">
        <v>56</v>
      </c>
      <c r="O249" s="29"/>
      <c r="P249" s="29"/>
      <c r="Q249" s="29">
        <v>117</v>
      </c>
      <c r="R249" s="29">
        <v>51</v>
      </c>
      <c r="S249" s="24" t="s">
        <v>106</v>
      </c>
      <c r="T249" s="24" t="s">
        <v>106</v>
      </c>
      <c r="U249" s="24" t="s">
        <v>106</v>
      </c>
      <c r="V249" s="24" t="s">
        <v>106</v>
      </c>
      <c r="W249" s="24"/>
      <c r="X249" s="59"/>
      <c r="Y249" s="24"/>
    </row>
    <row r="250" ht="45" spans="1:25">
      <c r="A250" s="24">
        <v>230</v>
      </c>
      <c r="B250" s="23"/>
      <c r="C250" s="24"/>
      <c r="D250" s="24" t="s">
        <v>970</v>
      </c>
      <c r="E250" s="24" t="s">
        <v>971</v>
      </c>
      <c r="F250" s="24" t="s">
        <v>476</v>
      </c>
      <c r="G250" s="24" t="s">
        <v>972</v>
      </c>
      <c r="H250" s="24" t="s">
        <v>973</v>
      </c>
      <c r="I250" s="57" t="s">
        <v>815</v>
      </c>
      <c r="J250" s="27" t="s">
        <v>105</v>
      </c>
      <c r="K250" s="24" t="s">
        <v>157</v>
      </c>
      <c r="L250" s="25">
        <v>2026</v>
      </c>
      <c r="M250" s="30">
        <v>15</v>
      </c>
      <c r="N250" s="30">
        <v>15</v>
      </c>
      <c r="O250" s="29"/>
      <c r="P250" s="29"/>
      <c r="Q250" s="29">
        <v>1150</v>
      </c>
      <c r="R250" s="29">
        <v>212</v>
      </c>
      <c r="S250" s="24" t="s">
        <v>106</v>
      </c>
      <c r="T250" s="24" t="s">
        <v>106</v>
      </c>
      <c r="U250" s="24" t="s">
        <v>107</v>
      </c>
      <c r="V250" s="24" t="s">
        <v>106</v>
      </c>
      <c r="W250" s="24"/>
      <c r="X250" s="24"/>
      <c r="Y250" s="24"/>
    </row>
    <row r="251" ht="45" spans="1:25">
      <c r="A251" s="24">
        <v>231</v>
      </c>
      <c r="B251" s="24"/>
      <c r="C251" s="24"/>
      <c r="D251" s="24" t="s">
        <v>974</v>
      </c>
      <c r="E251" s="24" t="s">
        <v>975</v>
      </c>
      <c r="F251" s="24" t="s">
        <v>476</v>
      </c>
      <c r="G251" s="24" t="s">
        <v>676</v>
      </c>
      <c r="H251" s="24" t="s">
        <v>976</v>
      </c>
      <c r="I251" s="57" t="s">
        <v>815</v>
      </c>
      <c r="J251" s="24" t="s">
        <v>816</v>
      </c>
      <c r="K251" s="24" t="s">
        <v>140</v>
      </c>
      <c r="L251" s="25">
        <v>2026</v>
      </c>
      <c r="M251" s="30">
        <v>220</v>
      </c>
      <c r="N251" s="30">
        <v>220</v>
      </c>
      <c r="O251" s="29"/>
      <c r="P251" s="29"/>
      <c r="Q251" s="29">
        <v>246</v>
      </c>
      <c r="R251" s="29">
        <v>78</v>
      </c>
      <c r="S251" s="24" t="s">
        <v>106</v>
      </c>
      <c r="T251" s="24" t="s">
        <v>106</v>
      </c>
      <c r="U251" s="24" t="s">
        <v>106</v>
      </c>
      <c r="V251" s="24" t="s">
        <v>106</v>
      </c>
      <c r="W251" s="24"/>
      <c r="X251" s="59"/>
      <c r="Y251" s="24"/>
    </row>
    <row r="252" ht="45" spans="1:25">
      <c r="A252" s="24">
        <v>232</v>
      </c>
      <c r="B252" s="24"/>
      <c r="C252" s="24"/>
      <c r="D252" s="24" t="s">
        <v>977</v>
      </c>
      <c r="E252" s="24" t="s">
        <v>978</v>
      </c>
      <c r="F252" s="24" t="s">
        <v>476</v>
      </c>
      <c r="G252" s="24" t="s">
        <v>453</v>
      </c>
      <c r="H252" s="24" t="s">
        <v>979</v>
      </c>
      <c r="I252" s="57" t="s">
        <v>815</v>
      </c>
      <c r="J252" s="24" t="s">
        <v>816</v>
      </c>
      <c r="K252" s="31" t="s">
        <v>154</v>
      </c>
      <c r="L252" s="25">
        <v>2026</v>
      </c>
      <c r="M252" s="30">
        <v>99</v>
      </c>
      <c r="N252" s="30">
        <v>99</v>
      </c>
      <c r="O252" s="29"/>
      <c r="P252" s="29"/>
      <c r="Q252" s="29">
        <v>600</v>
      </c>
      <c r="R252" s="29">
        <v>200</v>
      </c>
      <c r="S252" s="24" t="s">
        <v>106</v>
      </c>
      <c r="T252" s="24" t="s">
        <v>106</v>
      </c>
      <c r="U252" s="24" t="s">
        <v>106</v>
      </c>
      <c r="V252" s="24" t="s">
        <v>106</v>
      </c>
      <c r="W252" s="24"/>
      <c r="X252" s="24"/>
      <c r="Y252" s="24"/>
    </row>
    <row r="253" ht="45" spans="1:25">
      <c r="A253" s="24">
        <v>233</v>
      </c>
      <c r="B253" s="24"/>
      <c r="C253" s="24"/>
      <c r="D253" s="24" t="s">
        <v>980</v>
      </c>
      <c r="E253" s="24" t="s">
        <v>981</v>
      </c>
      <c r="F253" s="24" t="s">
        <v>476</v>
      </c>
      <c r="G253" s="24" t="s">
        <v>982</v>
      </c>
      <c r="H253" s="24" t="s">
        <v>983</v>
      </c>
      <c r="I253" s="57" t="s">
        <v>815</v>
      </c>
      <c r="J253" s="24" t="s">
        <v>816</v>
      </c>
      <c r="K253" s="24" t="s">
        <v>154</v>
      </c>
      <c r="L253" s="25">
        <v>2026</v>
      </c>
      <c r="M253" s="30">
        <v>10</v>
      </c>
      <c r="N253" s="30">
        <v>10</v>
      </c>
      <c r="O253" s="29"/>
      <c r="P253" s="29"/>
      <c r="Q253" s="29">
        <v>85</v>
      </c>
      <c r="R253" s="29">
        <v>38</v>
      </c>
      <c r="S253" s="24" t="s">
        <v>106</v>
      </c>
      <c r="T253" s="24" t="s">
        <v>106</v>
      </c>
      <c r="U253" s="24" t="s">
        <v>106</v>
      </c>
      <c r="V253" s="24" t="s">
        <v>106</v>
      </c>
      <c r="W253" s="24"/>
      <c r="X253" s="24"/>
      <c r="Y253" s="24"/>
    </row>
    <row r="254" ht="45" spans="1:25">
      <c r="A254" s="24">
        <v>234</v>
      </c>
      <c r="B254" s="24"/>
      <c r="C254" s="24"/>
      <c r="D254" s="24" t="s">
        <v>984</v>
      </c>
      <c r="E254" s="24" t="s">
        <v>985</v>
      </c>
      <c r="F254" s="24" t="s">
        <v>476</v>
      </c>
      <c r="G254" s="24" t="s">
        <v>986</v>
      </c>
      <c r="H254" s="24" t="s">
        <v>987</v>
      </c>
      <c r="I254" s="57" t="s">
        <v>815</v>
      </c>
      <c r="J254" s="24" t="s">
        <v>816</v>
      </c>
      <c r="K254" s="24" t="s">
        <v>154</v>
      </c>
      <c r="L254" s="25">
        <v>2026</v>
      </c>
      <c r="M254" s="30">
        <v>10</v>
      </c>
      <c r="N254" s="30">
        <v>10</v>
      </c>
      <c r="O254" s="29"/>
      <c r="P254" s="29"/>
      <c r="Q254" s="29">
        <v>90</v>
      </c>
      <c r="R254" s="29">
        <v>30</v>
      </c>
      <c r="S254" s="24" t="s">
        <v>106</v>
      </c>
      <c r="T254" s="24" t="s">
        <v>106</v>
      </c>
      <c r="U254" s="24" t="s">
        <v>106</v>
      </c>
      <c r="V254" s="24" t="s">
        <v>106</v>
      </c>
      <c r="W254" s="24"/>
      <c r="X254" s="24"/>
      <c r="Y254" s="24"/>
    </row>
    <row r="255" ht="45" spans="1:25">
      <c r="A255" s="24">
        <v>235</v>
      </c>
      <c r="B255" s="24"/>
      <c r="C255" s="24"/>
      <c r="D255" s="24" t="s">
        <v>988</v>
      </c>
      <c r="E255" s="24" t="s">
        <v>989</v>
      </c>
      <c r="F255" s="24" t="s">
        <v>476</v>
      </c>
      <c r="G255" s="24" t="s">
        <v>990</v>
      </c>
      <c r="H255" s="24" t="s">
        <v>991</v>
      </c>
      <c r="I255" s="57" t="s">
        <v>815</v>
      </c>
      <c r="J255" s="24" t="s">
        <v>816</v>
      </c>
      <c r="K255" s="31" t="s">
        <v>154</v>
      </c>
      <c r="L255" s="25">
        <v>2026</v>
      </c>
      <c r="M255" s="30">
        <v>10</v>
      </c>
      <c r="N255" s="30">
        <v>10</v>
      </c>
      <c r="O255" s="29"/>
      <c r="P255" s="29"/>
      <c r="Q255" s="29">
        <v>90</v>
      </c>
      <c r="R255" s="29">
        <v>30</v>
      </c>
      <c r="S255" s="24" t="s">
        <v>106</v>
      </c>
      <c r="T255" s="24" t="s">
        <v>106</v>
      </c>
      <c r="U255" s="24" t="s">
        <v>106</v>
      </c>
      <c r="V255" s="24" t="s">
        <v>106</v>
      </c>
      <c r="W255" s="24"/>
      <c r="X255" s="24"/>
      <c r="Y255" s="24"/>
    </row>
    <row r="256" ht="45" spans="1:25">
      <c r="A256" s="24">
        <v>236</v>
      </c>
      <c r="B256" s="23"/>
      <c r="C256" s="24"/>
      <c r="D256" s="24" t="s">
        <v>992</v>
      </c>
      <c r="E256" s="24" t="s">
        <v>993</v>
      </c>
      <c r="F256" s="24" t="s">
        <v>476</v>
      </c>
      <c r="G256" s="24" t="s">
        <v>994</v>
      </c>
      <c r="H256" s="24" t="s">
        <v>995</v>
      </c>
      <c r="I256" s="57" t="s">
        <v>815</v>
      </c>
      <c r="J256" s="27" t="s">
        <v>105</v>
      </c>
      <c r="K256" s="24" t="s">
        <v>157</v>
      </c>
      <c r="L256" s="25">
        <v>2026</v>
      </c>
      <c r="M256" s="30">
        <v>45</v>
      </c>
      <c r="N256" s="30">
        <v>45</v>
      </c>
      <c r="O256" s="29"/>
      <c r="P256" s="29"/>
      <c r="Q256" s="29">
        <v>2300</v>
      </c>
      <c r="R256" s="29">
        <v>750</v>
      </c>
      <c r="S256" s="24" t="s">
        <v>106</v>
      </c>
      <c r="T256" s="24" t="s">
        <v>106</v>
      </c>
      <c r="U256" s="24" t="s">
        <v>107</v>
      </c>
      <c r="V256" s="24" t="s">
        <v>106</v>
      </c>
      <c r="W256" s="24"/>
      <c r="X256" s="24"/>
      <c r="Y256" s="24"/>
    </row>
    <row r="257" ht="45" spans="1:25">
      <c r="A257" s="24">
        <v>237</v>
      </c>
      <c r="B257" s="23"/>
      <c r="C257" s="24"/>
      <c r="D257" s="24" t="s">
        <v>996</v>
      </c>
      <c r="E257" s="24" t="s">
        <v>997</v>
      </c>
      <c r="F257" s="24" t="s">
        <v>476</v>
      </c>
      <c r="G257" s="24" t="s">
        <v>774</v>
      </c>
      <c r="H257" s="24" t="s">
        <v>998</v>
      </c>
      <c r="I257" s="57" t="s">
        <v>815</v>
      </c>
      <c r="J257" s="27" t="s">
        <v>105</v>
      </c>
      <c r="K257" s="24" t="s">
        <v>157</v>
      </c>
      <c r="L257" s="25">
        <v>2026</v>
      </c>
      <c r="M257" s="30">
        <v>60</v>
      </c>
      <c r="N257" s="30">
        <v>60</v>
      </c>
      <c r="O257" s="29"/>
      <c r="P257" s="29"/>
      <c r="Q257" s="29">
        <v>1135</v>
      </c>
      <c r="R257" s="29">
        <v>66</v>
      </c>
      <c r="S257" s="24" t="s">
        <v>106</v>
      </c>
      <c r="T257" s="24" t="s">
        <v>106</v>
      </c>
      <c r="U257" s="24" t="s">
        <v>107</v>
      </c>
      <c r="V257" s="24" t="s">
        <v>106</v>
      </c>
      <c r="W257" s="24"/>
      <c r="X257" s="24"/>
      <c r="Y257" s="24"/>
    </row>
    <row r="258" ht="45" spans="1:25">
      <c r="A258" s="24">
        <v>238</v>
      </c>
      <c r="B258" s="23"/>
      <c r="C258" s="24"/>
      <c r="D258" s="24" t="s">
        <v>999</v>
      </c>
      <c r="E258" s="24" t="s">
        <v>1000</v>
      </c>
      <c r="F258" s="24" t="s">
        <v>476</v>
      </c>
      <c r="G258" s="24" t="s">
        <v>994</v>
      </c>
      <c r="H258" s="24" t="s">
        <v>1001</v>
      </c>
      <c r="I258" s="57" t="s">
        <v>815</v>
      </c>
      <c r="J258" s="27" t="s">
        <v>105</v>
      </c>
      <c r="K258" s="24" t="s">
        <v>157</v>
      </c>
      <c r="L258" s="25">
        <v>2026</v>
      </c>
      <c r="M258" s="30">
        <v>30</v>
      </c>
      <c r="N258" s="30">
        <v>30</v>
      </c>
      <c r="O258" s="29"/>
      <c r="P258" s="29"/>
      <c r="Q258" s="29">
        <v>2300</v>
      </c>
      <c r="R258" s="29">
        <v>750</v>
      </c>
      <c r="S258" s="41" t="s">
        <v>106</v>
      </c>
      <c r="T258" s="41" t="s">
        <v>106</v>
      </c>
      <c r="U258" s="41" t="s">
        <v>107</v>
      </c>
      <c r="V258" s="41" t="s">
        <v>106</v>
      </c>
      <c r="W258" s="42"/>
      <c r="X258" s="41"/>
      <c r="Y258" s="44"/>
    </row>
    <row r="259" ht="45" spans="1:25">
      <c r="A259" s="24">
        <v>239</v>
      </c>
      <c r="B259" s="24"/>
      <c r="C259" s="24"/>
      <c r="D259" s="24" t="s">
        <v>1002</v>
      </c>
      <c r="E259" s="24" t="s">
        <v>1003</v>
      </c>
      <c r="F259" s="24" t="s">
        <v>476</v>
      </c>
      <c r="G259" s="24" t="s">
        <v>1004</v>
      </c>
      <c r="H259" s="24" t="s">
        <v>1005</v>
      </c>
      <c r="I259" s="57" t="s">
        <v>815</v>
      </c>
      <c r="J259" s="24" t="s">
        <v>816</v>
      </c>
      <c r="K259" s="24" t="s">
        <v>154</v>
      </c>
      <c r="L259" s="25">
        <v>2026</v>
      </c>
      <c r="M259" s="30">
        <v>16</v>
      </c>
      <c r="N259" s="30">
        <v>16</v>
      </c>
      <c r="O259" s="29"/>
      <c r="P259" s="29"/>
      <c r="Q259" s="29">
        <v>90</v>
      </c>
      <c r="R259" s="29">
        <v>30</v>
      </c>
      <c r="S259" s="24" t="s">
        <v>106</v>
      </c>
      <c r="T259" s="24" t="s">
        <v>106</v>
      </c>
      <c r="U259" s="24" t="s">
        <v>106</v>
      </c>
      <c r="V259" s="24" t="s">
        <v>106</v>
      </c>
      <c r="W259" s="24"/>
      <c r="X259" s="24"/>
      <c r="Y259" s="24"/>
    </row>
    <row r="260" ht="45" spans="1:25">
      <c r="A260" s="24">
        <v>240</v>
      </c>
      <c r="B260" s="24"/>
      <c r="C260" s="24"/>
      <c r="D260" s="24" t="s">
        <v>1006</v>
      </c>
      <c r="E260" s="24" t="s">
        <v>1007</v>
      </c>
      <c r="F260" s="24" t="s">
        <v>476</v>
      </c>
      <c r="G260" s="24" t="s">
        <v>520</v>
      </c>
      <c r="H260" s="24" t="s">
        <v>1008</v>
      </c>
      <c r="I260" s="57" t="s">
        <v>815</v>
      </c>
      <c r="J260" s="27" t="s">
        <v>105</v>
      </c>
      <c r="K260" s="24" t="s">
        <v>154</v>
      </c>
      <c r="L260" s="25">
        <v>2026</v>
      </c>
      <c r="M260" s="30">
        <v>16</v>
      </c>
      <c r="N260" s="30">
        <v>16</v>
      </c>
      <c r="O260" s="29"/>
      <c r="P260" s="29"/>
      <c r="Q260" s="29">
        <v>320</v>
      </c>
      <c r="R260" s="29">
        <v>81</v>
      </c>
      <c r="S260" s="24" t="s">
        <v>106</v>
      </c>
      <c r="T260" s="24" t="s">
        <v>106</v>
      </c>
      <c r="U260" s="24" t="s">
        <v>106</v>
      </c>
      <c r="V260" s="24" t="s">
        <v>106</v>
      </c>
      <c r="W260" s="24"/>
      <c r="X260" s="24"/>
      <c r="Y260" s="24"/>
    </row>
    <row r="261" ht="45" spans="1:25">
      <c r="A261" s="24">
        <v>241</v>
      </c>
      <c r="B261" s="24"/>
      <c r="C261" s="24"/>
      <c r="D261" s="24" t="s">
        <v>1009</v>
      </c>
      <c r="E261" s="24" t="s">
        <v>1010</v>
      </c>
      <c r="F261" s="24" t="s">
        <v>476</v>
      </c>
      <c r="G261" s="24" t="s">
        <v>248</v>
      </c>
      <c r="H261" s="24" t="s">
        <v>1011</v>
      </c>
      <c r="I261" s="57" t="s">
        <v>815</v>
      </c>
      <c r="J261" s="27" t="s">
        <v>105</v>
      </c>
      <c r="K261" s="24" t="s">
        <v>154</v>
      </c>
      <c r="L261" s="25">
        <v>2026</v>
      </c>
      <c r="M261" s="30">
        <v>10</v>
      </c>
      <c r="N261" s="30">
        <v>10</v>
      </c>
      <c r="O261" s="29"/>
      <c r="P261" s="29"/>
      <c r="Q261" s="29">
        <v>28</v>
      </c>
      <c r="R261" s="29">
        <v>28</v>
      </c>
      <c r="S261" s="24" t="s">
        <v>106</v>
      </c>
      <c r="T261" s="24" t="s">
        <v>106</v>
      </c>
      <c r="U261" s="24" t="s">
        <v>106</v>
      </c>
      <c r="V261" s="24" t="s">
        <v>106</v>
      </c>
      <c r="W261" s="24"/>
      <c r="X261" s="24"/>
      <c r="Y261" s="24"/>
    </row>
    <row r="262" ht="45" spans="1:25">
      <c r="A262" s="24">
        <v>242</v>
      </c>
      <c r="B262" s="23"/>
      <c r="C262" s="24"/>
      <c r="D262" s="24" t="s">
        <v>1012</v>
      </c>
      <c r="E262" s="24" t="s">
        <v>1013</v>
      </c>
      <c r="F262" s="24" t="s">
        <v>476</v>
      </c>
      <c r="G262" s="24" t="s">
        <v>1014</v>
      </c>
      <c r="H262" s="24" t="s">
        <v>1015</v>
      </c>
      <c r="I262" s="57" t="s">
        <v>815</v>
      </c>
      <c r="J262" s="27" t="s">
        <v>105</v>
      </c>
      <c r="K262" s="24" t="s">
        <v>157</v>
      </c>
      <c r="L262" s="25">
        <v>2026</v>
      </c>
      <c r="M262" s="30">
        <v>10</v>
      </c>
      <c r="N262" s="30">
        <v>10</v>
      </c>
      <c r="O262" s="29"/>
      <c r="P262" s="29"/>
      <c r="Q262" s="29">
        <v>2087</v>
      </c>
      <c r="R262" s="29">
        <v>256</v>
      </c>
      <c r="S262" s="24" t="s">
        <v>106</v>
      </c>
      <c r="T262" s="24" t="s">
        <v>106</v>
      </c>
      <c r="U262" s="24" t="s">
        <v>106</v>
      </c>
      <c r="V262" s="24" t="s">
        <v>106</v>
      </c>
      <c r="W262" s="24"/>
      <c r="X262" s="24"/>
      <c r="Y262" s="24"/>
    </row>
    <row r="263" ht="45" spans="1:25">
      <c r="A263" s="24">
        <v>243</v>
      </c>
      <c r="B263" s="23"/>
      <c r="C263" s="24"/>
      <c r="D263" s="24" t="s">
        <v>1016</v>
      </c>
      <c r="E263" s="24" t="s">
        <v>1017</v>
      </c>
      <c r="F263" s="24" t="s">
        <v>476</v>
      </c>
      <c r="G263" s="24" t="s">
        <v>1014</v>
      </c>
      <c r="H263" s="24" t="s">
        <v>1018</v>
      </c>
      <c r="I263" s="57" t="s">
        <v>815</v>
      </c>
      <c r="J263" s="27" t="s">
        <v>105</v>
      </c>
      <c r="K263" s="24" t="s">
        <v>157</v>
      </c>
      <c r="L263" s="25">
        <v>2026</v>
      </c>
      <c r="M263" s="30">
        <v>10</v>
      </c>
      <c r="N263" s="30">
        <v>10</v>
      </c>
      <c r="O263" s="29"/>
      <c r="P263" s="29"/>
      <c r="Q263" s="29">
        <v>426</v>
      </c>
      <c r="R263" s="29">
        <v>42</v>
      </c>
      <c r="S263" s="24" t="s">
        <v>106</v>
      </c>
      <c r="T263" s="24" t="s">
        <v>106</v>
      </c>
      <c r="U263" s="24" t="s">
        <v>106</v>
      </c>
      <c r="V263" s="24" t="s">
        <v>106</v>
      </c>
      <c r="W263" s="24"/>
      <c r="X263" s="24"/>
      <c r="Y263" s="24"/>
    </row>
    <row r="264" ht="45" spans="1:25">
      <c r="A264" s="24">
        <v>244</v>
      </c>
      <c r="B264" s="23"/>
      <c r="C264" s="24"/>
      <c r="D264" s="24" t="s">
        <v>1019</v>
      </c>
      <c r="E264" s="24" t="s">
        <v>1020</v>
      </c>
      <c r="F264" s="24" t="s">
        <v>476</v>
      </c>
      <c r="G264" s="24" t="s">
        <v>527</v>
      </c>
      <c r="H264" s="24" t="s">
        <v>1021</v>
      </c>
      <c r="I264" s="57" t="s">
        <v>815</v>
      </c>
      <c r="J264" s="27" t="s">
        <v>105</v>
      </c>
      <c r="K264" s="65" t="s">
        <v>162</v>
      </c>
      <c r="L264" s="25">
        <v>2026</v>
      </c>
      <c r="M264" s="30">
        <v>10</v>
      </c>
      <c r="N264" s="30">
        <v>10</v>
      </c>
      <c r="O264" s="29"/>
      <c r="P264" s="29"/>
      <c r="Q264" s="29">
        <v>295</v>
      </c>
      <c r="R264" s="29">
        <v>42</v>
      </c>
      <c r="S264" s="42" t="s">
        <v>106</v>
      </c>
      <c r="T264" s="42" t="s">
        <v>106</v>
      </c>
      <c r="U264" s="42" t="s">
        <v>106</v>
      </c>
      <c r="V264" s="42" t="s">
        <v>106</v>
      </c>
      <c r="W264" s="42"/>
      <c r="X264" s="42"/>
      <c r="Y264" s="42"/>
    </row>
    <row r="265" ht="45" spans="1:25">
      <c r="A265" s="24">
        <v>245</v>
      </c>
      <c r="B265" s="24"/>
      <c r="C265" s="24"/>
      <c r="D265" s="24" t="s">
        <v>1022</v>
      </c>
      <c r="E265" s="24" t="s">
        <v>1023</v>
      </c>
      <c r="F265" s="24" t="s">
        <v>476</v>
      </c>
      <c r="G265" s="24" t="s">
        <v>260</v>
      </c>
      <c r="H265" s="24" t="s">
        <v>1024</v>
      </c>
      <c r="I265" s="57" t="s">
        <v>815</v>
      </c>
      <c r="J265" s="24" t="s">
        <v>816</v>
      </c>
      <c r="K265" s="24" t="s">
        <v>162</v>
      </c>
      <c r="L265" s="25">
        <v>2026</v>
      </c>
      <c r="M265" s="30">
        <v>55</v>
      </c>
      <c r="N265" s="30">
        <v>55</v>
      </c>
      <c r="O265" s="29"/>
      <c r="P265" s="29"/>
      <c r="Q265" s="29">
        <v>1419</v>
      </c>
      <c r="R265" s="29">
        <v>165</v>
      </c>
      <c r="S265" s="42" t="s">
        <v>106</v>
      </c>
      <c r="T265" s="42" t="s">
        <v>106</v>
      </c>
      <c r="U265" s="42" t="s">
        <v>106</v>
      </c>
      <c r="V265" s="42" t="s">
        <v>106</v>
      </c>
      <c r="W265" s="42"/>
      <c r="X265" s="42"/>
      <c r="Y265" s="42"/>
    </row>
    <row r="266" ht="45" spans="1:25">
      <c r="A266" s="24">
        <v>246</v>
      </c>
      <c r="B266" s="62"/>
      <c r="C266" s="24"/>
      <c r="D266" s="24" t="s">
        <v>1025</v>
      </c>
      <c r="E266" s="24" t="s">
        <v>1026</v>
      </c>
      <c r="F266" s="24" t="s">
        <v>476</v>
      </c>
      <c r="G266" s="24" t="s">
        <v>307</v>
      </c>
      <c r="H266" s="24" t="s">
        <v>1027</v>
      </c>
      <c r="I266" s="57" t="s">
        <v>815</v>
      </c>
      <c r="J266" s="24" t="s">
        <v>816</v>
      </c>
      <c r="K266" s="24" t="s">
        <v>162</v>
      </c>
      <c r="L266" s="25">
        <v>2026</v>
      </c>
      <c r="M266" s="30">
        <v>80</v>
      </c>
      <c r="N266" s="30">
        <v>80</v>
      </c>
      <c r="O266" s="29"/>
      <c r="P266" s="29"/>
      <c r="Q266" s="29">
        <v>219</v>
      </c>
      <c r="R266" s="29">
        <v>31</v>
      </c>
      <c r="S266" s="24" t="s">
        <v>106</v>
      </c>
      <c r="T266" s="24" t="s">
        <v>106</v>
      </c>
      <c r="U266" s="24" t="s">
        <v>106</v>
      </c>
      <c r="V266" s="24" t="s">
        <v>106</v>
      </c>
      <c r="W266" s="24"/>
      <c r="X266" s="24"/>
      <c r="Y266" s="24"/>
    </row>
    <row r="267" ht="45" spans="1:25">
      <c r="A267" s="24">
        <v>247</v>
      </c>
      <c r="B267" s="23"/>
      <c r="C267" s="24"/>
      <c r="D267" s="24" t="s">
        <v>1028</v>
      </c>
      <c r="E267" s="41" t="s">
        <v>1029</v>
      </c>
      <c r="F267" s="24" t="s">
        <v>476</v>
      </c>
      <c r="G267" s="41" t="s">
        <v>1030</v>
      </c>
      <c r="H267" s="41" t="s">
        <v>1031</v>
      </c>
      <c r="I267" s="57" t="s">
        <v>815</v>
      </c>
      <c r="J267" s="27" t="s">
        <v>105</v>
      </c>
      <c r="K267" s="24" t="s">
        <v>157</v>
      </c>
      <c r="L267" s="25">
        <v>2026</v>
      </c>
      <c r="M267" s="30">
        <v>15</v>
      </c>
      <c r="N267" s="30">
        <v>15</v>
      </c>
      <c r="O267" s="29"/>
      <c r="P267" s="29"/>
      <c r="Q267" s="29">
        <v>1778</v>
      </c>
      <c r="R267" s="29">
        <v>443</v>
      </c>
      <c r="S267" s="41" t="s">
        <v>106</v>
      </c>
      <c r="T267" s="41" t="s">
        <v>106</v>
      </c>
      <c r="U267" s="41" t="s">
        <v>107</v>
      </c>
      <c r="V267" s="24" t="s">
        <v>107</v>
      </c>
      <c r="W267" s="24"/>
      <c r="X267" s="24"/>
      <c r="Y267" s="24"/>
    </row>
    <row r="268" ht="45" spans="1:25">
      <c r="A268" s="24">
        <v>248</v>
      </c>
      <c r="B268" s="23"/>
      <c r="C268" s="24"/>
      <c r="D268" s="24" t="s">
        <v>1032</v>
      </c>
      <c r="E268" s="24" t="s">
        <v>1033</v>
      </c>
      <c r="F268" s="24" t="s">
        <v>476</v>
      </c>
      <c r="G268" s="24" t="s">
        <v>680</v>
      </c>
      <c r="H268" s="24" t="s">
        <v>1034</v>
      </c>
      <c r="I268" s="57" t="s">
        <v>815</v>
      </c>
      <c r="J268" s="27" t="s">
        <v>105</v>
      </c>
      <c r="K268" s="24" t="s">
        <v>157</v>
      </c>
      <c r="L268" s="25">
        <v>2026</v>
      </c>
      <c r="M268" s="30">
        <v>240</v>
      </c>
      <c r="N268" s="30">
        <v>240</v>
      </c>
      <c r="O268" s="29"/>
      <c r="P268" s="29"/>
      <c r="Q268" s="29">
        <v>2863</v>
      </c>
      <c r="R268" s="29">
        <v>308</v>
      </c>
      <c r="S268" s="24" t="s">
        <v>106</v>
      </c>
      <c r="T268" s="24" t="s">
        <v>106</v>
      </c>
      <c r="U268" s="24" t="s">
        <v>106</v>
      </c>
      <c r="V268" s="24" t="s">
        <v>106</v>
      </c>
      <c r="W268" s="24"/>
      <c r="X268" s="24"/>
      <c r="Y268" s="24"/>
    </row>
    <row r="269" ht="45" spans="1:25">
      <c r="A269" s="24">
        <v>249</v>
      </c>
      <c r="B269" s="23"/>
      <c r="C269" s="24"/>
      <c r="D269" s="24" t="s">
        <v>1035</v>
      </c>
      <c r="E269" s="24" t="s">
        <v>1036</v>
      </c>
      <c r="F269" s="24" t="s">
        <v>476</v>
      </c>
      <c r="G269" s="24" t="s">
        <v>1014</v>
      </c>
      <c r="H269" s="24" t="s">
        <v>1018</v>
      </c>
      <c r="I269" s="57" t="s">
        <v>815</v>
      </c>
      <c r="J269" s="27" t="s">
        <v>105</v>
      </c>
      <c r="K269" s="24" t="s">
        <v>157</v>
      </c>
      <c r="L269" s="25">
        <v>2026</v>
      </c>
      <c r="M269" s="30">
        <v>14</v>
      </c>
      <c r="N269" s="30">
        <v>14</v>
      </c>
      <c r="O269" s="29"/>
      <c r="P269" s="29"/>
      <c r="Q269" s="29">
        <v>426</v>
      </c>
      <c r="R269" s="29">
        <v>42</v>
      </c>
      <c r="S269" s="24" t="s">
        <v>106</v>
      </c>
      <c r="T269" s="24" t="s">
        <v>106</v>
      </c>
      <c r="U269" s="24" t="s">
        <v>106</v>
      </c>
      <c r="V269" s="24" t="s">
        <v>106</v>
      </c>
      <c r="W269" s="24"/>
      <c r="X269" s="24"/>
      <c r="Y269" s="24"/>
    </row>
    <row r="270" ht="56.25" spans="1:25">
      <c r="A270" s="24">
        <v>250</v>
      </c>
      <c r="B270" s="23"/>
      <c r="C270" s="24"/>
      <c r="D270" s="24" t="s">
        <v>1037</v>
      </c>
      <c r="E270" s="24" t="s">
        <v>1038</v>
      </c>
      <c r="F270" s="24" t="s">
        <v>476</v>
      </c>
      <c r="G270" s="24" t="s">
        <v>1014</v>
      </c>
      <c r="H270" s="24" t="s">
        <v>1039</v>
      </c>
      <c r="I270" s="57" t="s">
        <v>815</v>
      </c>
      <c r="J270" s="27" t="s">
        <v>105</v>
      </c>
      <c r="K270" s="24" t="s">
        <v>157</v>
      </c>
      <c r="L270" s="25">
        <v>2026</v>
      </c>
      <c r="M270" s="30">
        <v>35</v>
      </c>
      <c r="N270" s="30">
        <v>35</v>
      </c>
      <c r="O270" s="29"/>
      <c r="P270" s="29"/>
      <c r="Q270" s="29">
        <v>1636</v>
      </c>
      <c r="R270" s="29">
        <v>177</v>
      </c>
      <c r="S270" s="24" t="s">
        <v>106</v>
      </c>
      <c r="T270" s="24" t="s">
        <v>106</v>
      </c>
      <c r="U270" s="24" t="s">
        <v>106</v>
      </c>
      <c r="V270" s="24" t="s">
        <v>106</v>
      </c>
      <c r="W270" s="24"/>
      <c r="X270" s="24"/>
      <c r="Y270" s="24"/>
    </row>
    <row r="271" ht="45" spans="1:25">
      <c r="A271" s="24">
        <v>251</v>
      </c>
      <c r="B271" s="24"/>
      <c r="C271" s="24"/>
      <c r="D271" s="24" t="s">
        <v>1040</v>
      </c>
      <c r="E271" s="31" t="s">
        <v>1041</v>
      </c>
      <c r="F271" s="24" t="s">
        <v>476</v>
      </c>
      <c r="G271" s="24" t="s">
        <v>1004</v>
      </c>
      <c r="H271" s="24" t="s">
        <v>1042</v>
      </c>
      <c r="I271" s="57" t="s">
        <v>815</v>
      </c>
      <c r="J271" s="24" t="s">
        <v>1043</v>
      </c>
      <c r="K271" s="24" t="s">
        <v>154</v>
      </c>
      <c r="L271" s="25">
        <v>2026</v>
      </c>
      <c r="M271" s="30">
        <v>28</v>
      </c>
      <c r="N271" s="30">
        <v>28</v>
      </c>
      <c r="O271" s="29"/>
      <c r="P271" s="29"/>
      <c r="Q271" s="29">
        <v>150</v>
      </c>
      <c r="R271" s="29">
        <v>80</v>
      </c>
      <c r="S271" s="42" t="s">
        <v>106</v>
      </c>
      <c r="T271" s="42" t="s">
        <v>106</v>
      </c>
      <c r="U271" s="42" t="s">
        <v>106</v>
      </c>
      <c r="V271" s="42" t="s">
        <v>106</v>
      </c>
      <c r="W271" s="22"/>
      <c r="X271" s="42"/>
      <c r="Y271" s="22"/>
    </row>
    <row r="272" ht="45" spans="1:25">
      <c r="A272" s="24">
        <v>252</v>
      </c>
      <c r="B272" s="23"/>
      <c r="C272" s="24"/>
      <c r="D272" s="24" t="s">
        <v>1044</v>
      </c>
      <c r="E272" s="24" t="s">
        <v>1045</v>
      </c>
      <c r="F272" s="24" t="s">
        <v>476</v>
      </c>
      <c r="G272" s="24" t="s">
        <v>327</v>
      </c>
      <c r="H272" s="24" t="s">
        <v>1046</v>
      </c>
      <c r="I272" s="57" t="s">
        <v>815</v>
      </c>
      <c r="J272" s="24" t="s">
        <v>816</v>
      </c>
      <c r="K272" s="24" t="s">
        <v>168</v>
      </c>
      <c r="L272" s="25">
        <v>2026</v>
      </c>
      <c r="M272" s="30">
        <v>30</v>
      </c>
      <c r="N272" s="30">
        <v>30</v>
      </c>
      <c r="O272" s="29"/>
      <c r="P272" s="29"/>
      <c r="Q272" s="29">
        <v>326</v>
      </c>
      <c r="R272" s="29">
        <v>120</v>
      </c>
      <c r="S272" s="24" t="s">
        <v>107</v>
      </c>
      <c r="T272" s="24" t="s">
        <v>106</v>
      </c>
      <c r="U272" s="24" t="s">
        <v>158</v>
      </c>
      <c r="V272" s="24" t="s">
        <v>106</v>
      </c>
      <c r="W272" s="24"/>
      <c r="X272" s="24"/>
      <c r="Y272" s="24"/>
    </row>
    <row r="273" ht="45" spans="1:25">
      <c r="A273" s="24">
        <v>253</v>
      </c>
      <c r="B273" s="23"/>
      <c r="C273" s="24"/>
      <c r="D273" s="24" t="s">
        <v>1047</v>
      </c>
      <c r="E273" s="24" t="s">
        <v>1048</v>
      </c>
      <c r="F273" s="24" t="s">
        <v>476</v>
      </c>
      <c r="G273" s="24" t="s">
        <v>1049</v>
      </c>
      <c r="H273" s="24" t="s">
        <v>1050</v>
      </c>
      <c r="I273" s="57" t="s">
        <v>815</v>
      </c>
      <c r="J273" s="24" t="s">
        <v>816</v>
      </c>
      <c r="K273" s="24" t="s">
        <v>168</v>
      </c>
      <c r="L273" s="25">
        <v>2026</v>
      </c>
      <c r="M273" s="30">
        <v>35</v>
      </c>
      <c r="N273" s="30">
        <v>35</v>
      </c>
      <c r="O273" s="29"/>
      <c r="P273" s="29"/>
      <c r="Q273" s="29">
        <v>148</v>
      </c>
      <c r="R273" s="29">
        <v>38</v>
      </c>
      <c r="S273" s="24" t="s">
        <v>107</v>
      </c>
      <c r="T273" s="24" t="s">
        <v>106</v>
      </c>
      <c r="U273" s="24" t="s">
        <v>107</v>
      </c>
      <c r="V273" s="24" t="s">
        <v>106</v>
      </c>
      <c r="W273" s="24"/>
      <c r="X273" s="24"/>
      <c r="Y273" s="24"/>
    </row>
    <row r="274" ht="45" spans="1:25">
      <c r="A274" s="24">
        <v>254</v>
      </c>
      <c r="B274" s="23"/>
      <c r="C274" s="24"/>
      <c r="D274" s="24" t="s">
        <v>1051</v>
      </c>
      <c r="E274" s="24" t="s">
        <v>1052</v>
      </c>
      <c r="F274" s="24" t="s">
        <v>476</v>
      </c>
      <c r="G274" s="24" t="s">
        <v>335</v>
      </c>
      <c r="H274" s="24" t="s">
        <v>1053</v>
      </c>
      <c r="I274" s="57" t="s">
        <v>815</v>
      </c>
      <c r="J274" s="24" t="s">
        <v>816</v>
      </c>
      <c r="K274" s="24" t="s">
        <v>168</v>
      </c>
      <c r="L274" s="25">
        <v>2026</v>
      </c>
      <c r="M274" s="30">
        <v>32.5</v>
      </c>
      <c r="N274" s="30">
        <v>32.5</v>
      </c>
      <c r="O274" s="29"/>
      <c r="P274" s="29"/>
      <c r="Q274" s="29">
        <v>128</v>
      </c>
      <c r="R274" s="29">
        <v>61</v>
      </c>
      <c r="S274" s="24" t="s">
        <v>107</v>
      </c>
      <c r="T274" s="24" t="s">
        <v>106</v>
      </c>
      <c r="U274" s="24" t="s">
        <v>106</v>
      </c>
      <c r="V274" s="24" t="s">
        <v>106</v>
      </c>
      <c r="W274" s="24"/>
      <c r="X274" s="24"/>
      <c r="Y274" s="24"/>
    </row>
    <row r="275" ht="45" spans="1:25">
      <c r="A275" s="24">
        <v>255</v>
      </c>
      <c r="B275" s="24"/>
      <c r="C275" s="24"/>
      <c r="D275" s="24" t="s">
        <v>1054</v>
      </c>
      <c r="E275" s="29" t="s">
        <v>1055</v>
      </c>
      <c r="F275" s="24" t="s">
        <v>476</v>
      </c>
      <c r="G275" s="29" t="s">
        <v>788</v>
      </c>
      <c r="H275" s="24" t="s">
        <v>1056</v>
      </c>
      <c r="I275" s="57" t="s">
        <v>815</v>
      </c>
      <c r="J275" s="27" t="s">
        <v>105</v>
      </c>
      <c r="K275" s="29" t="s">
        <v>117</v>
      </c>
      <c r="L275" s="25">
        <v>2026</v>
      </c>
      <c r="M275" s="30">
        <v>18</v>
      </c>
      <c r="N275" s="30">
        <v>18</v>
      </c>
      <c r="O275" s="29"/>
      <c r="P275" s="29"/>
      <c r="Q275" s="29">
        <v>377</v>
      </c>
      <c r="R275" s="29">
        <v>137</v>
      </c>
      <c r="S275" s="24" t="s">
        <v>106</v>
      </c>
      <c r="T275" s="24" t="s">
        <v>106</v>
      </c>
      <c r="U275" s="24" t="s">
        <v>106</v>
      </c>
      <c r="V275" s="24" t="s">
        <v>106</v>
      </c>
      <c r="W275" s="24"/>
      <c r="X275" s="24"/>
      <c r="Y275" s="24"/>
    </row>
    <row r="276" ht="45" spans="1:25">
      <c r="A276" s="24">
        <v>256</v>
      </c>
      <c r="B276" s="23"/>
      <c r="C276" s="24"/>
      <c r="D276" s="24" t="s">
        <v>1057</v>
      </c>
      <c r="E276" s="24" t="s">
        <v>1058</v>
      </c>
      <c r="F276" s="24" t="s">
        <v>476</v>
      </c>
      <c r="G276" s="24" t="s">
        <v>323</v>
      </c>
      <c r="H276" s="24" t="s">
        <v>1059</v>
      </c>
      <c r="I276" s="57" t="s">
        <v>815</v>
      </c>
      <c r="J276" s="24" t="s">
        <v>816</v>
      </c>
      <c r="K276" s="24" t="s">
        <v>168</v>
      </c>
      <c r="L276" s="25">
        <v>2026</v>
      </c>
      <c r="M276" s="30">
        <v>37</v>
      </c>
      <c r="N276" s="30">
        <v>37</v>
      </c>
      <c r="O276" s="29"/>
      <c r="P276" s="29"/>
      <c r="Q276" s="29">
        <v>251</v>
      </c>
      <c r="R276" s="29">
        <v>126</v>
      </c>
      <c r="S276" s="24" t="s">
        <v>107</v>
      </c>
      <c r="T276" s="24" t="s">
        <v>106</v>
      </c>
      <c r="U276" s="24" t="s">
        <v>107</v>
      </c>
      <c r="V276" s="24" t="s">
        <v>106</v>
      </c>
      <c r="W276" s="24"/>
      <c r="X276" s="24"/>
      <c r="Y276" s="24"/>
    </row>
    <row r="277" ht="45" spans="1:25">
      <c r="A277" s="24">
        <v>257</v>
      </c>
      <c r="B277" s="23"/>
      <c r="C277" s="24"/>
      <c r="D277" s="24" t="s">
        <v>1060</v>
      </c>
      <c r="E277" s="24" t="s">
        <v>1061</v>
      </c>
      <c r="F277" s="24" t="s">
        <v>476</v>
      </c>
      <c r="G277" s="24" t="s">
        <v>1062</v>
      </c>
      <c r="H277" s="24" t="s">
        <v>1063</v>
      </c>
      <c r="I277" s="57" t="s">
        <v>815</v>
      </c>
      <c r="J277" s="27" t="s">
        <v>105</v>
      </c>
      <c r="K277" s="24" t="s">
        <v>168</v>
      </c>
      <c r="L277" s="25">
        <v>2026</v>
      </c>
      <c r="M277" s="30">
        <v>53.8</v>
      </c>
      <c r="N277" s="30">
        <v>53.8</v>
      </c>
      <c r="O277" s="29"/>
      <c r="P277" s="29"/>
      <c r="Q277" s="29">
        <v>360</v>
      </c>
      <c r="R277" s="29">
        <v>156</v>
      </c>
      <c r="S277" s="42" t="s">
        <v>158</v>
      </c>
      <c r="T277" s="42" t="s">
        <v>106</v>
      </c>
      <c r="U277" s="42" t="s">
        <v>158</v>
      </c>
      <c r="V277" s="42" t="s">
        <v>1064</v>
      </c>
      <c r="W277" s="42"/>
      <c r="X277" s="42"/>
      <c r="Y277" s="68"/>
    </row>
    <row r="278" ht="45" spans="1:25">
      <c r="A278" s="24">
        <v>258</v>
      </c>
      <c r="B278" s="23"/>
      <c r="C278" s="24"/>
      <c r="D278" s="24" t="s">
        <v>1065</v>
      </c>
      <c r="E278" s="24" t="s">
        <v>1066</v>
      </c>
      <c r="F278" s="24" t="s">
        <v>476</v>
      </c>
      <c r="G278" s="24" t="s">
        <v>1067</v>
      </c>
      <c r="H278" s="24" t="s">
        <v>1068</v>
      </c>
      <c r="I278" s="57" t="s">
        <v>815</v>
      </c>
      <c r="J278" s="24" t="s">
        <v>816</v>
      </c>
      <c r="K278" s="24" t="s">
        <v>157</v>
      </c>
      <c r="L278" s="25">
        <v>2026</v>
      </c>
      <c r="M278" s="30">
        <v>10</v>
      </c>
      <c r="N278" s="30">
        <v>10</v>
      </c>
      <c r="O278" s="29"/>
      <c r="P278" s="29"/>
      <c r="Q278" s="29">
        <v>262</v>
      </c>
      <c r="R278" s="29">
        <v>41</v>
      </c>
      <c r="S278" s="24" t="s">
        <v>106</v>
      </c>
      <c r="T278" s="24" t="s">
        <v>106</v>
      </c>
      <c r="U278" s="24" t="s">
        <v>106</v>
      </c>
      <c r="V278" s="24" t="s">
        <v>106</v>
      </c>
      <c r="W278" s="24"/>
      <c r="X278" s="24"/>
      <c r="Y278" s="24"/>
    </row>
    <row r="279" ht="45" spans="1:25">
      <c r="A279" s="24">
        <v>259</v>
      </c>
      <c r="B279" s="23"/>
      <c r="C279" s="24"/>
      <c r="D279" s="24" t="s">
        <v>1069</v>
      </c>
      <c r="E279" s="24" t="s">
        <v>1070</v>
      </c>
      <c r="F279" s="24" t="s">
        <v>476</v>
      </c>
      <c r="G279" s="24" t="s">
        <v>1067</v>
      </c>
      <c r="H279" s="24" t="s">
        <v>1071</v>
      </c>
      <c r="I279" s="57" t="s">
        <v>815</v>
      </c>
      <c r="J279" s="27" t="s">
        <v>105</v>
      </c>
      <c r="K279" s="24" t="s">
        <v>157</v>
      </c>
      <c r="L279" s="25">
        <v>2026</v>
      </c>
      <c r="M279" s="30">
        <v>69</v>
      </c>
      <c r="N279" s="30">
        <v>69</v>
      </c>
      <c r="O279" s="29"/>
      <c r="P279" s="29"/>
      <c r="Q279" s="29">
        <v>1468</v>
      </c>
      <c r="R279" s="29">
        <v>183</v>
      </c>
      <c r="S279" s="24" t="s">
        <v>106</v>
      </c>
      <c r="T279" s="24" t="s">
        <v>106</v>
      </c>
      <c r="U279" s="24" t="s">
        <v>106</v>
      </c>
      <c r="V279" s="24" t="s">
        <v>106</v>
      </c>
      <c r="W279" s="24"/>
      <c r="X279" s="24"/>
      <c r="Y279" s="24"/>
    </row>
    <row r="280" ht="45" spans="1:25">
      <c r="A280" s="24">
        <v>260</v>
      </c>
      <c r="B280" s="24"/>
      <c r="C280" s="24"/>
      <c r="D280" s="31" t="s">
        <v>1072</v>
      </c>
      <c r="E280" s="31" t="s">
        <v>1073</v>
      </c>
      <c r="F280" s="24" t="s">
        <v>476</v>
      </c>
      <c r="G280" s="31" t="s">
        <v>1074</v>
      </c>
      <c r="H280" s="31" t="s">
        <v>1075</v>
      </c>
      <c r="I280" s="57" t="s">
        <v>815</v>
      </c>
      <c r="J280" s="24" t="s">
        <v>816</v>
      </c>
      <c r="K280" s="31" t="s">
        <v>148</v>
      </c>
      <c r="L280" s="25">
        <v>2026</v>
      </c>
      <c r="M280" s="30">
        <v>52</v>
      </c>
      <c r="N280" s="30">
        <v>52</v>
      </c>
      <c r="O280" s="29"/>
      <c r="P280" s="29"/>
      <c r="Q280" s="29">
        <v>350</v>
      </c>
      <c r="R280" s="29">
        <v>82</v>
      </c>
      <c r="S280" s="24" t="s">
        <v>106</v>
      </c>
      <c r="T280" s="31" t="s">
        <v>106</v>
      </c>
      <c r="U280" s="24" t="s">
        <v>106</v>
      </c>
      <c r="V280" s="24" t="s">
        <v>106</v>
      </c>
      <c r="W280" s="31"/>
      <c r="X280" s="31"/>
      <c r="Y280" s="31"/>
    </row>
    <row r="281" ht="45" spans="1:25">
      <c r="A281" s="24">
        <v>261</v>
      </c>
      <c r="B281" s="24"/>
      <c r="C281" s="24"/>
      <c r="D281" s="31" t="s">
        <v>1076</v>
      </c>
      <c r="E281" s="31" t="s">
        <v>1077</v>
      </c>
      <c r="F281" s="24" t="s">
        <v>476</v>
      </c>
      <c r="G281" s="31" t="s">
        <v>656</v>
      </c>
      <c r="H281" s="31" t="s">
        <v>1078</v>
      </c>
      <c r="I281" s="57" t="s">
        <v>815</v>
      </c>
      <c r="J281" s="24" t="s">
        <v>816</v>
      </c>
      <c r="K281" s="31" t="s">
        <v>148</v>
      </c>
      <c r="L281" s="25">
        <v>2026</v>
      </c>
      <c r="M281" s="30">
        <v>20</v>
      </c>
      <c r="N281" s="30">
        <v>20</v>
      </c>
      <c r="O281" s="29"/>
      <c r="P281" s="29"/>
      <c r="Q281" s="29">
        <v>360</v>
      </c>
      <c r="R281" s="29">
        <v>159</v>
      </c>
      <c r="S281" s="31" t="s">
        <v>106</v>
      </c>
      <c r="T281" s="31" t="s">
        <v>106</v>
      </c>
      <c r="U281" s="31" t="s">
        <v>106</v>
      </c>
      <c r="V281" s="31" t="s">
        <v>106</v>
      </c>
      <c r="W281" s="31"/>
      <c r="X281" s="31"/>
      <c r="Y281" s="31"/>
    </row>
    <row r="282" ht="45" spans="1:25">
      <c r="A282" s="24">
        <v>262</v>
      </c>
      <c r="B282" s="24"/>
      <c r="C282" s="24"/>
      <c r="D282" s="31" t="s">
        <v>1079</v>
      </c>
      <c r="E282" s="31" t="s">
        <v>1080</v>
      </c>
      <c r="F282" s="24" t="s">
        <v>476</v>
      </c>
      <c r="G282" s="31" t="s">
        <v>220</v>
      </c>
      <c r="H282" s="31" t="s">
        <v>1081</v>
      </c>
      <c r="I282" s="57" t="s">
        <v>815</v>
      </c>
      <c r="J282" s="27" t="s">
        <v>105</v>
      </c>
      <c r="K282" s="24" t="s">
        <v>165</v>
      </c>
      <c r="L282" s="25">
        <v>2026</v>
      </c>
      <c r="M282" s="30">
        <v>19</v>
      </c>
      <c r="N282" s="30">
        <v>19</v>
      </c>
      <c r="O282" s="29"/>
      <c r="P282" s="29"/>
      <c r="Q282" s="29">
        <v>48</v>
      </c>
      <c r="R282" s="29">
        <v>26</v>
      </c>
      <c r="S282" s="31" t="s">
        <v>106</v>
      </c>
      <c r="T282" s="31" t="s">
        <v>107</v>
      </c>
      <c r="U282" s="31" t="s">
        <v>107</v>
      </c>
      <c r="V282" s="31" t="s">
        <v>106</v>
      </c>
      <c r="W282" s="31"/>
      <c r="X282" s="31"/>
      <c r="Y282" s="31"/>
    </row>
    <row r="283" spans="1:25">
      <c r="A283" s="24"/>
      <c r="B283" s="24" t="s">
        <v>27</v>
      </c>
      <c r="C283" s="24"/>
      <c r="D283" s="24"/>
      <c r="E283" s="24"/>
      <c r="F283" s="31"/>
      <c r="G283" s="52"/>
      <c r="H283" s="31"/>
      <c r="I283" s="31">
        <v>18</v>
      </c>
      <c r="J283" s="31"/>
      <c r="K283" s="47"/>
      <c r="L283" s="47"/>
      <c r="M283" s="30">
        <f t="shared" ref="M283:R283" si="16">SUM(M284:M301)</f>
        <v>973.4</v>
      </c>
      <c r="N283" s="30">
        <f t="shared" si="16"/>
        <v>973.4</v>
      </c>
      <c r="O283" s="29">
        <f t="shared" si="16"/>
        <v>0</v>
      </c>
      <c r="P283" s="29">
        <f t="shared" si="16"/>
        <v>0</v>
      </c>
      <c r="Q283" s="29">
        <f t="shared" si="16"/>
        <v>47977</v>
      </c>
      <c r="R283" s="29">
        <f t="shared" si="16"/>
        <v>52791</v>
      </c>
      <c r="S283" s="31"/>
      <c r="T283" s="31"/>
      <c r="U283" s="31"/>
      <c r="V283" s="31"/>
      <c r="W283" s="31"/>
      <c r="X283" s="31"/>
      <c r="Y283" s="31"/>
    </row>
    <row r="284" ht="56.25" spans="1:25">
      <c r="A284" s="24">
        <v>263</v>
      </c>
      <c r="B284" s="24"/>
      <c r="C284" s="24"/>
      <c r="D284" s="31" t="s">
        <v>1082</v>
      </c>
      <c r="E284" s="29" t="s">
        <v>1083</v>
      </c>
      <c r="F284" s="31" t="s">
        <v>101</v>
      </c>
      <c r="G284" s="52" t="s">
        <v>1084</v>
      </c>
      <c r="H284" s="24" t="s">
        <v>1085</v>
      </c>
      <c r="I284" s="41" t="s">
        <v>815</v>
      </c>
      <c r="J284" s="27" t="s">
        <v>105</v>
      </c>
      <c r="K284" s="47" t="s">
        <v>117</v>
      </c>
      <c r="L284" s="25">
        <v>2026</v>
      </c>
      <c r="M284" s="30">
        <v>30</v>
      </c>
      <c r="N284" s="30">
        <v>30</v>
      </c>
      <c r="O284" s="29"/>
      <c r="P284" s="29"/>
      <c r="Q284" s="29">
        <v>619</v>
      </c>
      <c r="R284" s="29">
        <v>193</v>
      </c>
      <c r="S284" s="31" t="s">
        <v>106</v>
      </c>
      <c r="T284" s="31" t="s">
        <v>106</v>
      </c>
      <c r="U284" s="31" t="s">
        <v>107</v>
      </c>
      <c r="V284" s="31" t="s">
        <v>106</v>
      </c>
      <c r="W284" s="31"/>
      <c r="X284" s="31"/>
      <c r="Y284" s="31"/>
    </row>
    <row r="285" ht="45" spans="1:25">
      <c r="A285" s="24">
        <v>264</v>
      </c>
      <c r="B285" s="24"/>
      <c r="C285" s="24"/>
      <c r="D285" s="24" t="s">
        <v>1086</v>
      </c>
      <c r="E285" s="24" t="s">
        <v>1087</v>
      </c>
      <c r="F285" s="31" t="s">
        <v>101</v>
      </c>
      <c r="G285" s="24" t="s">
        <v>567</v>
      </c>
      <c r="H285" s="24" t="s">
        <v>1088</v>
      </c>
      <c r="I285" s="41" t="s">
        <v>815</v>
      </c>
      <c r="J285" s="24" t="s">
        <v>816</v>
      </c>
      <c r="K285" s="24" t="s">
        <v>128</v>
      </c>
      <c r="L285" s="25">
        <v>2026</v>
      </c>
      <c r="M285" s="30">
        <v>20</v>
      </c>
      <c r="N285" s="30">
        <v>20</v>
      </c>
      <c r="O285" s="29"/>
      <c r="P285" s="29"/>
      <c r="Q285" s="29">
        <v>190</v>
      </c>
      <c r="R285" s="29">
        <v>25</v>
      </c>
      <c r="S285" s="24" t="s">
        <v>106</v>
      </c>
      <c r="T285" s="24" t="s">
        <v>106</v>
      </c>
      <c r="U285" s="24" t="s">
        <v>106</v>
      </c>
      <c r="V285" s="24" t="s">
        <v>106</v>
      </c>
      <c r="W285" s="24"/>
      <c r="X285" s="59"/>
      <c r="Y285" s="24"/>
    </row>
    <row r="286" ht="67" customHeight="1" spans="1:25">
      <c r="A286" s="24">
        <v>265</v>
      </c>
      <c r="B286" s="24"/>
      <c r="C286" s="24"/>
      <c r="D286" s="24" t="s">
        <v>1089</v>
      </c>
      <c r="E286" s="24" t="s">
        <v>1090</v>
      </c>
      <c r="F286" s="31" t="s">
        <v>101</v>
      </c>
      <c r="G286" s="24" t="s">
        <v>1091</v>
      </c>
      <c r="H286" s="24" t="s">
        <v>1092</v>
      </c>
      <c r="I286" s="41" t="s">
        <v>815</v>
      </c>
      <c r="J286" s="27" t="s">
        <v>105</v>
      </c>
      <c r="K286" s="24" t="s">
        <v>128</v>
      </c>
      <c r="L286" s="25">
        <v>2026</v>
      </c>
      <c r="M286" s="30">
        <v>210</v>
      </c>
      <c r="N286" s="30">
        <v>210</v>
      </c>
      <c r="O286" s="29"/>
      <c r="P286" s="29"/>
      <c r="Q286" s="29">
        <v>15472</v>
      </c>
      <c r="R286" s="29">
        <v>49368</v>
      </c>
      <c r="S286" s="24" t="s">
        <v>106</v>
      </c>
      <c r="T286" s="24" t="s">
        <v>106</v>
      </c>
      <c r="U286" s="24" t="s">
        <v>106</v>
      </c>
      <c r="V286" s="24" t="s">
        <v>106</v>
      </c>
      <c r="W286" s="24"/>
      <c r="X286" s="59"/>
      <c r="Y286" s="24"/>
    </row>
    <row r="287" ht="67.5" spans="1:25">
      <c r="A287" s="24">
        <v>266</v>
      </c>
      <c r="B287" s="24"/>
      <c r="C287" s="24"/>
      <c r="D287" s="24" t="s">
        <v>1093</v>
      </c>
      <c r="E287" s="31" t="s">
        <v>1094</v>
      </c>
      <c r="F287" s="31" t="s">
        <v>101</v>
      </c>
      <c r="G287" s="24" t="s">
        <v>1095</v>
      </c>
      <c r="H287" s="24" t="s">
        <v>1096</v>
      </c>
      <c r="I287" s="41" t="s">
        <v>815</v>
      </c>
      <c r="J287" s="24" t="s">
        <v>816</v>
      </c>
      <c r="K287" s="24" t="s">
        <v>151</v>
      </c>
      <c r="L287" s="25">
        <v>2026</v>
      </c>
      <c r="M287" s="30">
        <v>50</v>
      </c>
      <c r="N287" s="30">
        <v>50</v>
      </c>
      <c r="O287" s="29"/>
      <c r="P287" s="29"/>
      <c r="Q287" s="29">
        <v>6219</v>
      </c>
      <c r="R287" s="29">
        <v>853</v>
      </c>
      <c r="S287" s="42" t="s">
        <v>106</v>
      </c>
      <c r="T287" s="42" t="s">
        <v>106</v>
      </c>
      <c r="U287" s="42" t="s">
        <v>107</v>
      </c>
      <c r="V287" s="42" t="s">
        <v>106</v>
      </c>
      <c r="W287" s="22"/>
      <c r="X287" s="42"/>
      <c r="Y287" s="22"/>
    </row>
    <row r="288" ht="45" spans="1:25">
      <c r="A288" s="24">
        <v>267</v>
      </c>
      <c r="B288" s="24"/>
      <c r="C288" s="24"/>
      <c r="D288" s="24" t="s">
        <v>1097</v>
      </c>
      <c r="E288" s="31" t="s">
        <v>1098</v>
      </c>
      <c r="F288" s="31" t="s">
        <v>101</v>
      </c>
      <c r="G288" s="24" t="s">
        <v>413</v>
      </c>
      <c r="H288" s="24" t="s">
        <v>1099</v>
      </c>
      <c r="I288" s="41" t="s">
        <v>815</v>
      </c>
      <c r="J288" s="27" t="s">
        <v>105</v>
      </c>
      <c r="K288" s="24" t="s">
        <v>151</v>
      </c>
      <c r="L288" s="25">
        <v>2026</v>
      </c>
      <c r="M288" s="30">
        <v>20</v>
      </c>
      <c r="N288" s="30">
        <v>20</v>
      </c>
      <c r="O288" s="29"/>
      <c r="P288" s="29"/>
      <c r="Q288" s="29">
        <v>1369</v>
      </c>
      <c r="R288" s="29">
        <v>94</v>
      </c>
      <c r="S288" s="42" t="s">
        <v>107</v>
      </c>
      <c r="T288" s="42" t="s">
        <v>106</v>
      </c>
      <c r="U288" s="42" t="s">
        <v>106</v>
      </c>
      <c r="V288" s="42" t="s">
        <v>106</v>
      </c>
      <c r="W288" s="22"/>
      <c r="X288" s="42"/>
      <c r="Y288" s="22"/>
    </row>
    <row r="289" ht="45" spans="1:25">
      <c r="A289" s="24">
        <v>268</v>
      </c>
      <c r="B289" s="24"/>
      <c r="C289" s="24"/>
      <c r="D289" s="24" t="s">
        <v>1100</v>
      </c>
      <c r="E289" s="24" t="s">
        <v>1101</v>
      </c>
      <c r="F289" s="31" t="s">
        <v>101</v>
      </c>
      <c r="G289" s="24" t="s">
        <v>588</v>
      </c>
      <c r="H289" s="24" t="s">
        <v>1102</v>
      </c>
      <c r="I289" s="41" t="s">
        <v>815</v>
      </c>
      <c r="J289" s="27" t="s">
        <v>105</v>
      </c>
      <c r="K289" s="24" t="s">
        <v>125</v>
      </c>
      <c r="L289" s="25">
        <v>2026</v>
      </c>
      <c r="M289" s="30">
        <v>21</v>
      </c>
      <c r="N289" s="30">
        <v>21</v>
      </c>
      <c r="O289" s="29"/>
      <c r="P289" s="29"/>
      <c r="Q289" s="29">
        <v>131</v>
      </c>
      <c r="R289" s="29">
        <v>19</v>
      </c>
      <c r="S289" s="24" t="s">
        <v>106</v>
      </c>
      <c r="T289" s="24" t="s">
        <v>106</v>
      </c>
      <c r="U289" s="24" t="s">
        <v>106</v>
      </c>
      <c r="V289" s="24" t="s">
        <v>106</v>
      </c>
      <c r="W289" s="24"/>
      <c r="X289" s="59"/>
      <c r="Y289" s="24"/>
    </row>
    <row r="290" ht="45" spans="1:25">
      <c r="A290" s="24">
        <v>269</v>
      </c>
      <c r="B290" s="24"/>
      <c r="C290" s="24"/>
      <c r="D290" s="24" t="s">
        <v>1103</v>
      </c>
      <c r="E290" s="24" t="s">
        <v>1104</v>
      </c>
      <c r="F290" s="31" t="s">
        <v>101</v>
      </c>
      <c r="G290" s="24" t="s">
        <v>453</v>
      </c>
      <c r="H290" s="24" t="s">
        <v>1105</v>
      </c>
      <c r="I290" s="41" t="s">
        <v>815</v>
      </c>
      <c r="J290" s="27" t="s">
        <v>105</v>
      </c>
      <c r="K290" s="31" t="s">
        <v>154</v>
      </c>
      <c r="L290" s="25">
        <v>2026</v>
      </c>
      <c r="M290" s="30">
        <v>13</v>
      </c>
      <c r="N290" s="30">
        <v>13</v>
      </c>
      <c r="O290" s="29"/>
      <c r="P290" s="29"/>
      <c r="Q290" s="29">
        <v>140</v>
      </c>
      <c r="R290" s="29">
        <v>20</v>
      </c>
      <c r="S290" s="24" t="s">
        <v>106</v>
      </c>
      <c r="T290" s="24" t="s">
        <v>106</v>
      </c>
      <c r="U290" s="24" t="s">
        <v>106</v>
      </c>
      <c r="V290" s="24" t="s">
        <v>106</v>
      </c>
      <c r="W290" s="24"/>
      <c r="X290" s="24"/>
      <c r="Y290" s="24"/>
    </row>
    <row r="291" ht="56.25" spans="1:25">
      <c r="A291" s="24">
        <v>270</v>
      </c>
      <c r="B291" s="23"/>
      <c r="C291" s="24"/>
      <c r="D291" s="24" t="s">
        <v>1106</v>
      </c>
      <c r="E291" s="24" t="s">
        <v>1107</v>
      </c>
      <c r="F291" s="31" t="s">
        <v>101</v>
      </c>
      <c r="G291" s="24" t="s">
        <v>1108</v>
      </c>
      <c r="H291" s="24" t="s">
        <v>1109</v>
      </c>
      <c r="I291" s="41" t="s">
        <v>815</v>
      </c>
      <c r="J291" s="27" t="s">
        <v>105</v>
      </c>
      <c r="K291" s="24" t="s">
        <v>168</v>
      </c>
      <c r="L291" s="25">
        <v>2026</v>
      </c>
      <c r="M291" s="30">
        <v>15</v>
      </c>
      <c r="N291" s="30">
        <v>15</v>
      </c>
      <c r="O291" s="29"/>
      <c r="P291" s="29"/>
      <c r="Q291" s="29">
        <v>1721</v>
      </c>
      <c r="R291" s="29">
        <v>70</v>
      </c>
      <c r="S291" s="24" t="s">
        <v>107</v>
      </c>
      <c r="T291" s="24" t="s">
        <v>106</v>
      </c>
      <c r="U291" s="24" t="s">
        <v>106</v>
      </c>
      <c r="V291" s="24" t="s">
        <v>106</v>
      </c>
      <c r="W291" s="24"/>
      <c r="X291" s="24"/>
      <c r="Y291" s="24"/>
    </row>
    <row r="292" ht="45" spans="1:25">
      <c r="A292" s="24">
        <v>271</v>
      </c>
      <c r="B292" s="23"/>
      <c r="C292" s="24"/>
      <c r="D292" s="24" t="s">
        <v>1110</v>
      </c>
      <c r="E292" s="24" t="s">
        <v>1111</v>
      </c>
      <c r="F292" s="31" t="s">
        <v>101</v>
      </c>
      <c r="G292" s="24" t="s">
        <v>1112</v>
      </c>
      <c r="H292" s="24" t="s">
        <v>1113</v>
      </c>
      <c r="I292" s="41" t="s">
        <v>815</v>
      </c>
      <c r="J292" s="24" t="s">
        <v>816</v>
      </c>
      <c r="K292" s="24" t="s">
        <v>128</v>
      </c>
      <c r="L292" s="25">
        <v>2026</v>
      </c>
      <c r="M292" s="30">
        <v>100</v>
      </c>
      <c r="N292" s="30">
        <v>100</v>
      </c>
      <c r="O292" s="29"/>
      <c r="P292" s="29"/>
      <c r="Q292" s="29">
        <v>1176</v>
      </c>
      <c r="R292" s="29">
        <v>228</v>
      </c>
      <c r="S292" s="24" t="s">
        <v>106</v>
      </c>
      <c r="T292" s="24" t="s">
        <v>106</v>
      </c>
      <c r="U292" s="24" t="s">
        <v>106</v>
      </c>
      <c r="V292" s="24" t="s">
        <v>106</v>
      </c>
      <c r="W292" s="42"/>
      <c r="X292" s="24"/>
      <c r="Y292" s="44"/>
    </row>
    <row r="293" ht="45" spans="1:25">
      <c r="A293" s="24">
        <v>272</v>
      </c>
      <c r="B293" s="42"/>
      <c r="C293" s="42"/>
      <c r="D293" s="24" t="s">
        <v>1114</v>
      </c>
      <c r="E293" s="24" t="s">
        <v>1115</v>
      </c>
      <c r="F293" s="31" t="s">
        <v>101</v>
      </c>
      <c r="G293" s="24" t="s">
        <v>154</v>
      </c>
      <c r="H293" s="24" t="s">
        <v>1116</v>
      </c>
      <c r="I293" s="41" t="s">
        <v>815</v>
      </c>
      <c r="J293" s="27" t="s">
        <v>105</v>
      </c>
      <c r="K293" s="24" t="s">
        <v>154</v>
      </c>
      <c r="L293" s="25">
        <v>2026</v>
      </c>
      <c r="M293" s="30">
        <v>46.2</v>
      </c>
      <c r="N293" s="30">
        <v>46.2</v>
      </c>
      <c r="O293" s="29"/>
      <c r="P293" s="29"/>
      <c r="Q293" s="29">
        <v>300</v>
      </c>
      <c r="R293" s="29">
        <v>200</v>
      </c>
      <c r="S293" s="24" t="s">
        <v>106</v>
      </c>
      <c r="T293" s="24" t="s">
        <v>106</v>
      </c>
      <c r="U293" s="24" t="s">
        <v>106</v>
      </c>
      <c r="V293" s="24" t="s">
        <v>106</v>
      </c>
      <c r="W293" s="24"/>
      <c r="X293" s="24"/>
      <c r="Y293" s="42"/>
    </row>
    <row r="294" ht="90" spans="1:25">
      <c r="A294" s="24">
        <v>273</v>
      </c>
      <c r="B294" s="23"/>
      <c r="C294" s="24"/>
      <c r="D294" s="27" t="s">
        <v>1117</v>
      </c>
      <c r="E294" s="27" t="s">
        <v>1118</v>
      </c>
      <c r="F294" s="31" t="s">
        <v>101</v>
      </c>
      <c r="G294" s="27" t="s">
        <v>680</v>
      </c>
      <c r="H294" s="48" t="s">
        <v>1119</v>
      </c>
      <c r="I294" s="41" t="s">
        <v>815</v>
      </c>
      <c r="J294" s="27" t="s">
        <v>105</v>
      </c>
      <c r="K294" s="24" t="s">
        <v>157</v>
      </c>
      <c r="L294" s="25">
        <v>2026</v>
      </c>
      <c r="M294" s="30">
        <v>96.2</v>
      </c>
      <c r="N294" s="30">
        <v>96.2</v>
      </c>
      <c r="O294" s="29"/>
      <c r="P294" s="29"/>
      <c r="Q294" s="29">
        <v>642</v>
      </c>
      <c r="R294" s="29">
        <v>59</v>
      </c>
      <c r="S294" s="48" t="s">
        <v>106</v>
      </c>
      <c r="T294" s="48" t="s">
        <v>106</v>
      </c>
      <c r="U294" s="24" t="s">
        <v>106</v>
      </c>
      <c r="V294" s="27" t="s">
        <v>107</v>
      </c>
      <c r="W294" s="48"/>
      <c r="X294" s="27"/>
      <c r="Y294" s="27"/>
    </row>
    <row r="295" ht="45" spans="1:25">
      <c r="A295" s="24">
        <v>274</v>
      </c>
      <c r="B295" s="23"/>
      <c r="C295" s="24"/>
      <c r="D295" s="24" t="s">
        <v>1120</v>
      </c>
      <c r="E295" s="41" t="s">
        <v>1121</v>
      </c>
      <c r="F295" s="31" t="s">
        <v>101</v>
      </c>
      <c r="G295" s="24" t="s">
        <v>424</v>
      </c>
      <c r="H295" s="24" t="s">
        <v>1122</v>
      </c>
      <c r="I295" s="41" t="s">
        <v>815</v>
      </c>
      <c r="J295" s="27" t="s">
        <v>105</v>
      </c>
      <c r="K295" s="24" t="s">
        <v>157</v>
      </c>
      <c r="L295" s="25">
        <v>2026</v>
      </c>
      <c r="M295" s="30">
        <v>30</v>
      </c>
      <c r="N295" s="30">
        <v>30</v>
      </c>
      <c r="O295" s="29"/>
      <c r="P295" s="29"/>
      <c r="Q295" s="29">
        <v>1744</v>
      </c>
      <c r="R295" s="29">
        <v>126</v>
      </c>
      <c r="S295" s="41" t="s">
        <v>106</v>
      </c>
      <c r="T295" s="41" t="s">
        <v>106</v>
      </c>
      <c r="U295" s="41" t="s">
        <v>106</v>
      </c>
      <c r="V295" s="41" t="s">
        <v>106</v>
      </c>
      <c r="W295" s="24"/>
      <c r="X295" s="41"/>
      <c r="Y295" s="24"/>
    </row>
    <row r="296" ht="146.25" spans="1:25">
      <c r="A296" s="24">
        <v>275</v>
      </c>
      <c r="B296" s="23"/>
      <c r="C296" s="24"/>
      <c r="D296" s="24" t="s">
        <v>1123</v>
      </c>
      <c r="E296" s="41" t="s">
        <v>1124</v>
      </c>
      <c r="F296" s="31" t="s">
        <v>101</v>
      </c>
      <c r="G296" s="24" t="s">
        <v>1125</v>
      </c>
      <c r="H296" s="41" t="s">
        <v>1126</v>
      </c>
      <c r="I296" s="41" t="s">
        <v>815</v>
      </c>
      <c r="J296" s="27" t="s">
        <v>105</v>
      </c>
      <c r="K296" s="24" t="s">
        <v>157</v>
      </c>
      <c r="L296" s="25">
        <v>2026</v>
      </c>
      <c r="M296" s="30">
        <v>140</v>
      </c>
      <c r="N296" s="30">
        <v>140</v>
      </c>
      <c r="O296" s="29"/>
      <c r="P296" s="29"/>
      <c r="Q296" s="29">
        <v>8730</v>
      </c>
      <c r="R296" s="29">
        <v>592</v>
      </c>
      <c r="S296" s="41" t="s">
        <v>106</v>
      </c>
      <c r="T296" s="41" t="s">
        <v>106</v>
      </c>
      <c r="U296" s="41" t="s">
        <v>106</v>
      </c>
      <c r="V296" s="41" t="s">
        <v>106</v>
      </c>
      <c r="W296" s="24"/>
      <c r="X296" s="41"/>
      <c r="Y296" s="24"/>
    </row>
    <row r="297" ht="101.25" spans="1:25">
      <c r="A297" s="24">
        <v>276</v>
      </c>
      <c r="B297" s="23"/>
      <c r="C297" s="24"/>
      <c r="D297" s="24" t="s">
        <v>1127</v>
      </c>
      <c r="E297" s="41" t="s">
        <v>1128</v>
      </c>
      <c r="F297" s="31" t="s">
        <v>101</v>
      </c>
      <c r="G297" s="24" t="s">
        <v>1129</v>
      </c>
      <c r="H297" s="41" t="s">
        <v>1130</v>
      </c>
      <c r="I297" s="41" t="s">
        <v>815</v>
      </c>
      <c r="J297" s="24" t="s">
        <v>816</v>
      </c>
      <c r="K297" s="24" t="s">
        <v>157</v>
      </c>
      <c r="L297" s="25">
        <v>2026</v>
      </c>
      <c r="M297" s="30">
        <v>100</v>
      </c>
      <c r="N297" s="30">
        <v>100</v>
      </c>
      <c r="O297" s="29"/>
      <c r="P297" s="29"/>
      <c r="Q297" s="29">
        <v>5250</v>
      </c>
      <c r="R297" s="29">
        <v>471</v>
      </c>
      <c r="S297" s="41" t="s">
        <v>106</v>
      </c>
      <c r="T297" s="41" t="s">
        <v>106</v>
      </c>
      <c r="U297" s="41" t="s">
        <v>106</v>
      </c>
      <c r="V297" s="41" t="s">
        <v>106</v>
      </c>
      <c r="W297" s="24"/>
      <c r="X297" s="41"/>
      <c r="Y297" s="24"/>
    </row>
    <row r="298" ht="45" spans="1:25">
      <c r="A298" s="24">
        <v>277</v>
      </c>
      <c r="B298" s="23"/>
      <c r="C298" s="24"/>
      <c r="D298" s="24" t="s">
        <v>1131</v>
      </c>
      <c r="E298" s="24" t="s">
        <v>1132</v>
      </c>
      <c r="F298" s="31" t="s">
        <v>101</v>
      </c>
      <c r="G298" s="24" t="s">
        <v>1014</v>
      </c>
      <c r="H298" s="24" t="s">
        <v>1133</v>
      </c>
      <c r="I298" s="41" t="s">
        <v>815</v>
      </c>
      <c r="J298" s="27" t="s">
        <v>105</v>
      </c>
      <c r="K298" s="24" t="s">
        <v>157</v>
      </c>
      <c r="L298" s="25">
        <v>2026</v>
      </c>
      <c r="M298" s="30">
        <v>15</v>
      </c>
      <c r="N298" s="30">
        <v>15</v>
      </c>
      <c r="O298" s="29"/>
      <c r="P298" s="29"/>
      <c r="Q298" s="29">
        <v>1101</v>
      </c>
      <c r="R298" s="29">
        <v>89</v>
      </c>
      <c r="S298" s="24" t="s">
        <v>106</v>
      </c>
      <c r="T298" s="24" t="s">
        <v>106</v>
      </c>
      <c r="U298" s="24" t="s">
        <v>106</v>
      </c>
      <c r="V298" s="24" t="s">
        <v>106</v>
      </c>
      <c r="W298" s="24"/>
      <c r="X298" s="24"/>
      <c r="Y298" s="24"/>
    </row>
    <row r="299" ht="45" spans="1:25">
      <c r="A299" s="24">
        <v>278</v>
      </c>
      <c r="B299" s="23"/>
      <c r="C299" s="24"/>
      <c r="D299" s="24" t="s">
        <v>1134</v>
      </c>
      <c r="E299" s="24" t="s">
        <v>1135</v>
      </c>
      <c r="F299" s="31" t="s">
        <v>101</v>
      </c>
      <c r="G299" s="24" t="s">
        <v>1067</v>
      </c>
      <c r="H299" s="24" t="s">
        <v>1136</v>
      </c>
      <c r="I299" s="41" t="s">
        <v>815</v>
      </c>
      <c r="J299" s="27" t="s">
        <v>105</v>
      </c>
      <c r="K299" s="24" t="s">
        <v>157</v>
      </c>
      <c r="L299" s="25">
        <v>2026</v>
      </c>
      <c r="M299" s="30">
        <v>22</v>
      </c>
      <c r="N299" s="30">
        <v>22</v>
      </c>
      <c r="O299" s="29"/>
      <c r="P299" s="29"/>
      <c r="Q299" s="29">
        <v>1468</v>
      </c>
      <c r="R299" s="29">
        <v>183</v>
      </c>
      <c r="S299" s="24" t="s">
        <v>106</v>
      </c>
      <c r="T299" s="24" t="s">
        <v>106</v>
      </c>
      <c r="U299" s="24" t="s">
        <v>106</v>
      </c>
      <c r="V299" s="24" t="s">
        <v>106</v>
      </c>
      <c r="W299" s="24"/>
      <c r="X299" s="24"/>
      <c r="Y299" s="24"/>
    </row>
    <row r="300" ht="45" spans="1:25">
      <c r="A300" s="24">
        <v>279</v>
      </c>
      <c r="B300" s="23"/>
      <c r="C300" s="24"/>
      <c r="D300" s="24" t="s">
        <v>1137</v>
      </c>
      <c r="E300" s="24" t="s">
        <v>1138</v>
      </c>
      <c r="F300" s="31" t="s">
        <v>101</v>
      </c>
      <c r="G300" s="24" t="s">
        <v>1139</v>
      </c>
      <c r="H300" s="24" t="s">
        <v>1140</v>
      </c>
      <c r="I300" s="41" t="s">
        <v>815</v>
      </c>
      <c r="J300" s="27" t="s">
        <v>105</v>
      </c>
      <c r="K300" s="24" t="s">
        <v>157</v>
      </c>
      <c r="L300" s="25">
        <v>2026</v>
      </c>
      <c r="M300" s="30">
        <v>15</v>
      </c>
      <c r="N300" s="30">
        <v>15</v>
      </c>
      <c r="O300" s="29"/>
      <c r="P300" s="29"/>
      <c r="Q300" s="29">
        <v>1375</v>
      </c>
      <c r="R300" s="29">
        <v>94</v>
      </c>
      <c r="S300" s="24" t="s">
        <v>106</v>
      </c>
      <c r="T300" s="24" t="s">
        <v>106</v>
      </c>
      <c r="U300" s="24" t="s">
        <v>106</v>
      </c>
      <c r="V300" s="24" t="s">
        <v>106</v>
      </c>
      <c r="W300" s="24"/>
      <c r="X300" s="24"/>
      <c r="Y300" s="24"/>
    </row>
    <row r="301" ht="45" spans="1:25">
      <c r="A301" s="24">
        <v>280</v>
      </c>
      <c r="B301" s="23"/>
      <c r="C301" s="24"/>
      <c r="D301" s="24" t="s">
        <v>1141</v>
      </c>
      <c r="E301" s="24" t="s">
        <v>1142</v>
      </c>
      <c r="F301" s="31" t="s">
        <v>101</v>
      </c>
      <c r="G301" s="24" t="s">
        <v>774</v>
      </c>
      <c r="H301" s="24" t="s">
        <v>1143</v>
      </c>
      <c r="I301" s="41" t="s">
        <v>815</v>
      </c>
      <c r="J301" s="24" t="s">
        <v>816</v>
      </c>
      <c r="K301" s="24" t="s">
        <v>157</v>
      </c>
      <c r="L301" s="25">
        <v>2026</v>
      </c>
      <c r="M301" s="30">
        <v>30</v>
      </c>
      <c r="N301" s="30">
        <v>30</v>
      </c>
      <c r="O301" s="29"/>
      <c r="P301" s="29"/>
      <c r="Q301" s="29">
        <v>330</v>
      </c>
      <c r="R301" s="29">
        <v>107</v>
      </c>
      <c r="S301" s="24" t="s">
        <v>106</v>
      </c>
      <c r="T301" s="24" t="s">
        <v>106</v>
      </c>
      <c r="U301" s="24" t="s">
        <v>106</v>
      </c>
      <c r="V301" s="24" t="s">
        <v>106</v>
      </c>
      <c r="W301" s="24"/>
      <c r="X301" s="24"/>
      <c r="Y301" s="24"/>
    </row>
    <row r="302" spans="1:25">
      <c r="A302" s="24"/>
      <c r="B302" s="24" t="s">
        <v>28</v>
      </c>
      <c r="C302" s="24"/>
      <c r="D302" s="27"/>
      <c r="E302" s="27"/>
      <c r="F302" s="24"/>
      <c r="G302" s="24"/>
      <c r="H302" s="32"/>
      <c r="I302" s="32">
        <v>167</v>
      </c>
      <c r="J302" s="24"/>
      <c r="K302" s="25"/>
      <c r="L302" s="24"/>
      <c r="M302" s="30">
        <f t="shared" ref="M302:R302" si="17">SUM(M303:M469)</f>
        <v>10802.555</v>
      </c>
      <c r="N302" s="30">
        <f t="shared" si="17"/>
        <v>10275.555</v>
      </c>
      <c r="O302" s="29">
        <f t="shared" si="17"/>
        <v>443</v>
      </c>
      <c r="P302" s="29">
        <f t="shared" si="17"/>
        <v>84</v>
      </c>
      <c r="Q302" s="29">
        <f t="shared" si="17"/>
        <v>109930</v>
      </c>
      <c r="R302" s="29">
        <f t="shared" si="17"/>
        <v>23070</v>
      </c>
      <c r="S302" s="24"/>
      <c r="T302" s="24"/>
      <c r="U302" s="24"/>
      <c r="V302" s="24"/>
      <c r="W302" s="24"/>
      <c r="X302" s="24"/>
      <c r="Y302" s="24"/>
    </row>
    <row r="303" ht="45" spans="1:25">
      <c r="A303" s="24">
        <v>281</v>
      </c>
      <c r="B303" s="24"/>
      <c r="C303" s="24"/>
      <c r="D303" s="24" t="s">
        <v>1144</v>
      </c>
      <c r="E303" s="24" t="s">
        <v>1145</v>
      </c>
      <c r="F303" s="24" t="s">
        <v>101</v>
      </c>
      <c r="G303" s="24" t="s">
        <v>1146</v>
      </c>
      <c r="H303" s="24" t="s">
        <v>1147</v>
      </c>
      <c r="I303" s="41" t="s">
        <v>815</v>
      </c>
      <c r="J303" s="24" t="s">
        <v>816</v>
      </c>
      <c r="K303" s="25" t="s">
        <v>114</v>
      </c>
      <c r="L303" s="25">
        <v>2026</v>
      </c>
      <c r="M303" s="30">
        <v>22</v>
      </c>
      <c r="N303" s="30">
        <v>22</v>
      </c>
      <c r="O303" s="29"/>
      <c r="P303" s="29"/>
      <c r="Q303" s="29">
        <v>325</v>
      </c>
      <c r="R303" s="29">
        <v>53</v>
      </c>
      <c r="S303" s="24" t="s">
        <v>106</v>
      </c>
      <c r="T303" s="24" t="s">
        <v>106</v>
      </c>
      <c r="U303" s="24" t="s">
        <v>106</v>
      </c>
      <c r="V303" s="24" t="s">
        <v>106</v>
      </c>
      <c r="W303" s="24"/>
      <c r="X303" s="24"/>
      <c r="Y303" s="24"/>
    </row>
    <row r="304" ht="45" spans="1:25">
      <c r="A304" s="24">
        <v>282</v>
      </c>
      <c r="B304" s="24"/>
      <c r="C304" s="24"/>
      <c r="D304" s="24" t="s">
        <v>1148</v>
      </c>
      <c r="E304" s="24" t="s">
        <v>1149</v>
      </c>
      <c r="F304" s="24" t="s">
        <v>101</v>
      </c>
      <c r="G304" s="24" t="s">
        <v>1150</v>
      </c>
      <c r="H304" s="24" t="s">
        <v>1151</v>
      </c>
      <c r="I304" s="41" t="s">
        <v>815</v>
      </c>
      <c r="J304" s="24" t="s">
        <v>816</v>
      </c>
      <c r="K304" s="24" t="s">
        <v>114</v>
      </c>
      <c r="L304" s="25">
        <v>2026</v>
      </c>
      <c r="M304" s="30">
        <v>56</v>
      </c>
      <c r="N304" s="30">
        <v>56</v>
      </c>
      <c r="O304" s="29"/>
      <c r="P304" s="29"/>
      <c r="Q304" s="29">
        <v>216</v>
      </c>
      <c r="R304" s="29">
        <v>79</v>
      </c>
      <c r="S304" s="24" t="s">
        <v>106</v>
      </c>
      <c r="T304" s="24" t="s">
        <v>106</v>
      </c>
      <c r="U304" s="24" t="s">
        <v>106</v>
      </c>
      <c r="V304" s="24" t="s">
        <v>106</v>
      </c>
      <c r="W304" s="24"/>
      <c r="X304" s="24"/>
      <c r="Y304" s="24"/>
    </row>
    <row r="305" ht="45" spans="1:25">
      <c r="A305" s="24">
        <v>283</v>
      </c>
      <c r="B305" s="24"/>
      <c r="C305" s="24"/>
      <c r="D305" s="24" t="s">
        <v>1152</v>
      </c>
      <c r="E305" s="24" t="s">
        <v>1153</v>
      </c>
      <c r="F305" s="24" t="s">
        <v>101</v>
      </c>
      <c r="G305" s="29" t="s">
        <v>477</v>
      </c>
      <c r="H305" s="24" t="s">
        <v>1154</v>
      </c>
      <c r="I305" s="41" t="s">
        <v>815</v>
      </c>
      <c r="J305" s="24" t="s">
        <v>816</v>
      </c>
      <c r="K305" s="29" t="s">
        <v>117</v>
      </c>
      <c r="L305" s="25">
        <v>2026</v>
      </c>
      <c r="M305" s="30">
        <v>35</v>
      </c>
      <c r="N305" s="30">
        <v>35</v>
      </c>
      <c r="O305" s="29"/>
      <c r="P305" s="29"/>
      <c r="Q305" s="29">
        <v>214</v>
      </c>
      <c r="R305" s="29">
        <v>147</v>
      </c>
      <c r="S305" s="24" t="s">
        <v>106</v>
      </c>
      <c r="T305" s="24" t="s">
        <v>106</v>
      </c>
      <c r="U305" s="24" t="s">
        <v>107</v>
      </c>
      <c r="V305" s="24" t="s">
        <v>106</v>
      </c>
      <c r="W305" s="24"/>
      <c r="X305" s="24"/>
      <c r="Y305" s="24"/>
    </row>
    <row r="306" ht="45" spans="1:25">
      <c r="A306" s="24">
        <v>284</v>
      </c>
      <c r="B306" s="24"/>
      <c r="C306" s="24"/>
      <c r="D306" s="24" t="s">
        <v>1155</v>
      </c>
      <c r="E306" s="24" t="s">
        <v>1156</v>
      </c>
      <c r="F306" s="24" t="s">
        <v>101</v>
      </c>
      <c r="G306" s="24" t="s">
        <v>788</v>
      </c>
      <c r="H306" s="24" t="s">
        <v>1157</v>
      </c>
      <c r="I306" s="41" t="s">
        <v>815</v>
      </c>
      <c r="J306" s="24" t="s">
        <v>816</v>
      </c>
      <c r="K306" s="29" t="s">
        <v>117</v>
      </c>
      <c r="L306" s="25">
        <v>2026</v>
      </c>
      <c r="M306" s="30">
        <v>24</v>
      </c>
      <c r="N306" s="30">
        <v>24</v>
      </c>
      <c r="O306" s="29"/>
      <c r="P306" s="29"/>
      <c r="Q306" s="29">
        <v>243</v>
      </c>
      <c r="R306" s="29">
        <v>30</v>
      </c>
      <c r="S306" s="24" t="s">
        <v>106</v>
      </c>
      <c r="T306" s="24" t="s">
        <v>106</v>
      </c>
      <c r="U306" s="24" t="s">
        <v>106</v>
      </c>
      <c r="V306" s="24" t="s">
        <v>106</v>
      </c>
      <c r="W306" s="24"/>
      <c r="X306" s="29"/>
      <c r="Y306" s="24"/>
    </row>
    <row r="307" ht="45" spans="1:25">
      <c r="A307" s="24">
        <v>285</v>
      </c>
      <c r="B307" s="24"/>
      <c r="C307" s="24"/>
      <c r="D307" s="31" t="s">
        <v>1158</v>
      </c>
      <c r="E307" s="29" t="s">
        <v>1159</v>
      </c>
      <c r="F307" s="31" t="s">
        <v>476</v>
      </c>
      <c r="G307" s="31" t="s">
        <v>788</v>
      </c>
      <c r="H307" s="24" t="s">
        <v>1160</v>
      </c>
      <c r="I307" s="41" t="s">
        <v>815</v>
      </c>
      <c r="J307" s="24" t="s">
        <v>816</v>
      </c>
      <c r="K307" s="47" t="s">
        <v>117</v>
      </c>
      <c r="L307" s="25">
        <v>2026</v>
      </c>
      <c r="M307" s="30">
        <v>20</v>
      </c>
      <c r="N307" s="30">
        <v>20</v>
      </c>
      <c r="O307" s="29"/>
      <c r="P307" s="29"/>
      <c r="Q307" s="29">
        <v>358</v>
      </c>
      <c r="R307" s="29">
        <v>95</v>
      </c>
      <c r="S307" s="31" t="s">
        <v>106</v>
      </c>
      <c r="T307" s="31" t="s">
        <v>106</v>
      </c>
      <c r="U307" s="31" t="s">
        <v>106</v>
      </c>
      <c r="V307" s="31" t="s">
        <v>106</v>
      </c>
      <c r="W307" s="31"/>
      <c r="X307" s="31"/>
      <c r="Y307" s="31"/>
    </row>
    <row r="308" ht="45" spans="1:25">
      <c r="A308" s="24">
        <v>286</v>
      </c>
      <c r="B308" s="24"/>
      <c r="C308" s="24"/>
      <c r="D308" s="31" t="s">
        <v>1161</v>
      </c>
      <c r="E308" s="29" t="s">
        <v>1162</v>
      </c>
      <c r="F308" s="31" t="s">
        <v>101</v>
      </c>
      <c r="G308" s="29" t="s">
        <v>1163</v>
      </c>
      <c r="H308" s="24" t="s">
        <v>1164</v>
      </c>
      <c r="I308" s="41" t="s">
        <v>815</v>
      </c>
      <c r="J308" s="24" t="s">
        <v>816</v>
      </c>
      <c r="K308" s="47" t="s">
        <v>117</v>
      </c>
      <c r="L308" s="25">
        <v>2026</v>
      </c>
      <c r="M308" s="30">
        <v>48</v>
      </c>
      <c r="N308" s="30">
        <v>48</v>
      </c>
      <c r="O308" s="29"/>
      <c r="P308" s="29"/>
      <c r="Q308" s="29">
        <v>272</v>
      </c>
      <c r="R308" s="29">
        <v>97</v>
      </c>
      <c r="S308" s="31" t="s">
        <v>106</v>
      </c>
      <c r="T308" s="31" t="s">
        <v>106</v>
      </c>
      <c r="U308" s="31" t="s">
        <v>107</v>
      </c>
      <c r="V308" s="31" t="s">
        <v>106</v>
      </c>
      <c r="W308" s="31"/>
      <c r="X308" s="31"/>
      <c r="Y308" s="31"/>
    </row>
    <row r="309" ht="45" spans="1:25">
      <c r="A309" s="24">
        <v>287</v>
      </c>
      <c r="B309" s="41"/>
      <c r="C309" s="41"/>
      <c r="D309" s="48" t="s">
        <v>1165</v>
      </c>
      <c r="E309" s="48" t="s">
        <v>1166</v>
      </c>
      <c r="F309" s="41" t="s">
        <v>476</v>
      </c>
      <c r="G309" s="52" t="s">
        <v>1167</v>
      </c>
      <c r="H309" s="41" t="s">
        <v>1168</v>
      </c>
      <c r="I309" s="41" t="s">
        <v>815</v>
      </c>
      <c r="J309" s="24" t="s">
        <v>816</v>
      </c>
      <c r="K309" s="52" t="s">
        <v>117</v>
      </c>
      <c r="L309" s="25">
        <v>2026</v>
      </c>
      <c r="M309" s="30">
        <v>67</v>
      </c>
      <c r="N309" s="30">
        <v>67</v>
      </c>
      <c r="O309" s="29"/>
      <c r="P309" s="29"/>
      <c r="Q309" s="29">
        <v>1191</v>
      </c>
      <c r="R309" s="29">
        <v>185</v>
      </c>
      <c r="S309" s="41" t="s">
        <v>106</v>
      </c>
      <c r="T309" s="41" t="s">
        <v>106</v>
      </c>
      <c r="U309" s="41" t="s">
        <v>106</v>
      </c>
      <c r="V309" s="41" t="s">
        <v>106</v>
      </c>
      <c r="W309" s="41"/>
      <c r="X309" s="41"/>
      <c r="Y309" s="41"/>
    </row>
    <row r="310" ht="56.25" spans="1:25">
      <c r="A310" s="24">
        <v>288</v>
      </c>
      <c r="B310" s="23"/>
      <c r="C310" s="24"/>
      <c r="D310" s="31" t="s">
        <v>1169</v>
      </c>
      <c r="E310" s="31" t="s">
        <v>1170</v>
      </c>
      <c r="F310" s="31" t="s">
        <v>101</v>
      </c>
      <c r="G310" s="31" t="s">
        <v>1171</v>
      </c>
      <c r="H310" s="31" t="s">
        <v>1172</v>
      </c>
      <c r="I310" s="41" t="s">
        <v>815</v>
      </c>
      <c r="J310" s="24" t="s">
        <v>816</v>
      </c>
      <c r="K310" s="27" t="s">
        <v>110</v>
      </c>
      <c r="L310" s="25">
        <v>2026</v>
      </c>
      <c r="M310" s="30">
        <v>85</v>
      </c>
      <c r="N310" s="30">
        <v>85</v>
      </c>
      <c r="O310" s="29"/>
      <c r="P310" s="29"/>
      <c r="Q310" s="29">
        <v>160</v>
      </c>
      <c r="R310" s="29">
        <v>15</v>
      </c>
      <c r="S310" s="31" t="s">
        <v>107</v>
      </c>
      <c r="T310" s="31" t="s">
        <v>106</v>
      </c>
      <c r="U310" s="31" t="s">
        <v>107</v>
      </c>
      <c r="V310" s="31" t="s">
        <v>106</v>
      </c>
      <c r="W310" s="31"/>
      <c r="X310" s="31"/>
      <c r="Y310" s="31"/>
    </row>
    <row r="311" ht="45" spans="1:25">
      <c r="A311" s="24">
        <v>289</v>
      </c>
      <c r="B311" s="23"/>
      <c r="C311" s="24"/>
      <c r="D311" s="24" t="s">
        <v>1173</v>
      </c>
      <c r="E311" s="24" t="s">
        <v>1174</v>
      </c>
      <c r="F311" s="24" t="s">
        <v>101</v>
      </c>
      <c r="G311" s="24" t="s">
        <v>1175</v>
      </c>
      <c r="H311" s="24" t="s">
        <v>1176</v>
      </c>
      <c r="I311" s="41" t="s">
        <v>815</v>
      </c>
      <c r="J311" s="24" t="s">
        <v>816</v>
      </c>
      <c r="K311" s="24" t="s">
        <v>110</v>
      </c>
      <c r="L311" s="25">
        <v>2026</v>
      </c>
      <c r="M311" s="30">
        <v>54</v>
      </c>
      <c r="N311" s="30">
        <v>54</v>
      </c>
      <c r="O311" s="29"/>
      <c r="P311" s="29"/>
      <c r="Q311" s="29">
        <v>233</v>
      </c>
      <c r="R311" s="29">
        <v>160</v>
      </c>
      <c r="S311" s="24" t="s">
        <v>106</v>
      </c>
      <c r="T311" s="24" t="s">
        <v>106</v>
      </c>
      <c r="U311" s="24" t="s">
        <v>106</v>
      </c>
      <c r="V311" s="24" t="s">
        <v>107</v>
      </c>
      <c r="W311" s="24"/>
      <c r="X311" s="42"/>
      <c r="Y311" s="44"/>
    </row>
    <row r="312" ht="45" spans="1:25">
      <c r="A312" s="24">
        <v>290</v>
      </c>
      <c r="B312" s="23"/>
      <c r="C312" s="24"/>
      <c r="D312" s="24" t="s">
        <v>1177</v>
      </c>
      <c r="E312" s="24" t="s">
        <v>1178</v>
      </c>
      <c r="F312" s="24" t="s">
        <v>101</v>
      </c>
      <c r="G312" s="24" t="s">
        <v>1175</v>
      </c>
      <c r="H312" s="24" t="s">
        <v>1179</v>
      </c>
      <c r="I312" s="41" t="s">
        <v>815</v>
      </c>
      <c r="J312" s="27" t="s">
        <v>105</v>
      </c>
      <c r="K312" s="24" t="s">
        <v>110</v>
      </c>
      <c r="L312" s="25">
        <v>2026</v>
      </c>
      <c r="M312" s="30">
        <v>30</v>
      </c>
      <c r="N312" s="30">
        <v>30</v>
      </c>
      <c r="O312" s="29"/>
      <c r="P312" s="29"/>
      <c r="Q312" s="29">
        <v>207</v>
      </c>
      <c r="R312" s="29">
        <v>99</v>
      </c>
      <c r="S312" s="24" t="s">
        <v>106</v>
      </c>
      <c r="T312" s="24" t="s">
        <v>106</v>
      </c>
      <c r="U312" s="24" t="s">
        <v>106</v>
      </c>
      <c r="V312" s="24" t="s">
        <v>107</v>
      </c>
      <c r="W312" s="24"/>
      <c r="X312" s="42"/>
      <c r="Y312" s="44"/>
    </row>
    <row r="313" ht="45" spans="1:25">
      <c r="A313" s="24">
        <v>291</v>
      </c>
      <c r="B313" s="23"/>
      <c r="C313" s="24"/>
      <c r="D313" s="24" t="s">
        <v>1180</v>
      </c>
      <c r="E313" s="24" t="s">
        <v>1181</v>
      </c>
      <c r="F313" s="24" t="s">
        <v>101</v>
      </c>
      <c r="G313" s="24" t="s">
        <v>1182</v>
      </c>
      <c r="H313" s="24" t="s">
        <v>1183</v>
      </c>
      <c r="I313" s="41" t="s">
        <v>815</v>
      </c>
      <c r="J313" s="24" t="s">
        <v>816</v>
      </c>
      <c r="K313" s="24" t="s">
        <v>110</v>
      </c>
      <c r="L313" s="25">
        <v>2026</v>
      </c>
      <c r="M313" s="30">
        <v>10</v>
      </c>
      <c r="N313" s="30">
        <v>10</v>
      </c>
      <c r="O313" s="29"/>
      <c r="P313" s="29"/>
      <c r="Q313" s="29">
        <v>693</v>
      </c>
      <c r="R313" s="29">
        <v>295</v>
      </c>
      <c r="S313" s="22" t="s">
        <v>106</v>
      </c>
      <c r="T313" s="22" t="s">
        <v>106</v>
      </c>
      <c r="U313" s="22" t="s">
        <v>107</v>
      </c>
      <c r="V313" s="22" t="s">
        <v>106</v>
      </c>
      <c r="W313" s="22"/>
      <c r="X313" s="22"/>
      <c r="Y313" s="43"/>
    </row>
    <row r="314" ht="45" spans="1:25">
      <c r="A314" s="24">
        <v>292</v>
      </c>
      <c r="B314" s="23"/>
      <c r="C314" s="24"/>
      <c r="D314" s="24" t="s">
        <v>1184</v>
      </c>
      <c r="E314" s="24" t="s">
        <v>1185</v>
      </c>
      <c r="F314" s="24" t="s">
        <v>101</v>
      </c>
      <c r="G314" s="24" t="s">
        <v>1186</v>
      </c>
      <c r="H314" s="24" t="s">
        <v>1187</v>
      </c>
      <c r="I314" s="41" t="s">
        <v>815</v>
      </c>
      <c r="J314" s="24" t="s">
        <v>816</v>
      </c>
      <c r="K314" s="24" t="s">
        <v>110</v>
      </c>
      <c r="L314" s="25">
        <v>2026</v>
      </c>
      <c r="M314" s="30">
        <v>55</v>
      </c>
      <c r="N314" s="30">
        <v>55</v>
      </c>
      <c r="O314" s="29"/>
      <c r="P314" s="29"/>
      <c r="Q314" s="29">
        <v>693</v>
      </c>
      <c r="R314" s="29">
        <v>295</v>
      </c>
      <c r="S314" s="22" t="s">
        <v>106</v>
      </c>
      <c r="T314" s="22" t="s">
        <v>106</v>
      </c>
      <c r="U314" s="22" t="s">
        <v>107</v>
      </c>
      <c r="V314" s="22" t="s">
        <v>106</v>
      </c>
      <c r="W314" s="22"/>
      <c r="X314" s="22"/>
      <c r="Y314" s="43"/>
    </row>
    <row r="315" ht="56.25" spans="1:25">
      <c r="A315" s="24">
        <v>293</v>
      </c>
      <c r="B315" s="23"/>
      <c r="C315" s="24"/>
      <c r="D315" s="48" t="s">
        <v>1188</v>
      </c>
      <c r="E315" s="27" t="s">
        <v>1189</v>
      </c>
      <c r="F315" s="24" t="s">
        <v>101</v>
      </c>
      <c r="G315" s="24" t="s">
        <v>1190</v>
      </c>
      <c r="H315" s="27" t="s">
        <v>1191</v>
      </c>
      <c r="I315" s="41" t="s">
        <v>815</v>
      </c>
      <c r="J315" s="24" t="s">
        <v>816</v>
      </c>
      <c r="K315" s="24" t="s">
        <v>110</v>
      </c>
      <c r="L315" s="25">
        <v>2026</v>
      </c>
      <c r="M315" s="30">
        <v>70</v>
      </c>
      <c r="N315" s="30">
        <v>70</v>
      </c>
      <c r="O315" s="29"/>
      <c r="P315" s="29"/>
      <c r="Q315" s="29">
        <v>693</v>
      </c>
      <c r="R315" s="29">
        <v>295</v>
      </c>
      <c r="S315" s="22" t="s">
        <v>106</v>
      </c>
      <c r="T315" s="22" t="s">
        <v>106</v>
      </c>
      <c r="U315" s="22" t="s">
        <v>107</v>
      </c>
      <c r="V315" s="22" t="s">
        <v>106</v>
      </c>
      <c r="W315" s="22"/>
      <c r="X315" s="22"/>
      <c r="Y315" s="43"/>
    </row>
    <row r="316" ht="45" spans="1:25">
      <c r="A316" s="24">
        <v>294</v>
      </c>
      <c r="B316" s="23"/>
      <c r="C316" s="24"/>
      <c r="D316" s="24" t="s">
        <v>1192</v>
      </c>
      <c r="E316" s="24" t="s">
        <v>1193</v>
      </c>
      <c r="F316" s="22" t="s">
        <v>101</v>
      </c>
      <c r="G316" s="22" t="s">
        <v>1194</v>
      </c>
      <c r="H316" s="27" t="s">
        <v>1195</v>
      </c>
      <c r="I316" s="41" t="s">
        <v>815</v>
      </c>
      <c r="J316" s="24" t="s">
        <v>816</v>
      </c>
      <c r="K316" s="24" t="s">
        <v>110</v>
      </c>
      <c r="L316" s="25">
        <v>2026</v>
      </c>
      <c r="M316" s="30">
        <v>35</v>
      </c>
      <c r="N316" s="30">
        <v>35</v>
      </c>
      <c r="O316" s="29"/>
      <c r="P316" s="29"/>
      <c r="Q316" s="29">
        <v>693</v>
      </c>
      <c r="R316" s="29">
        <v>295</v>
      </c>
      <c r="S316" s="22" t="s">
        <v>106</v>
      </c>
      <c r="T316" s="22" t="s">
        <v>106</v>
      </c>
      <c r="U316" s="22" t="s">
        <v>107</v>
      </c>
      <c r="V316" s="22" t="s">
        <v>106</v>
      </c>
      <c r="W316" s="22"/>
      <c r="X316" s="22"/>
      <c r="Y316" s="22"/>
    </row>
    <row r="317" ht="45" spans="1:25">
      <c r="A317" s="24">
        <v>295</v>
      </c>
      <c r="B317" s="23"/>
      <c r="C317" s="63"/>
      <c r="D317" s="63" t="s">
        <v>1196</v>
      </c>
      <c r="E317" s="63" t="s">
        <v>1197</v>
      </c>
      <c r="F317" s="63" t="s">
        <v>101</v>
      </c>
      <c r="G317" s="64" t="s">
        <v>1198</v>
      </c>
      <c r="H317" s="63" t="s">
        <v>1199</v>
      </c>
      <c r="I317" s="41" t="s">
        <v>815</v>
      </c>
      <c r="J317" s="24" t="s">
        <v>816</v>
      </c>
      <c r="K317" s="24" t="s">
        <v>110</v>
      </c>
      <c r="L317" s="25">
        <v>2026</v>
      </c>
      <c r="M317" s="30">
        <v>62</v>
      </c>
      <c r="N317" s="30">
        <v>62</v>
      </c>
      <c r="O317" s="29"/>
      <c r="P317" s="29"/>
      <c r="Q317" s="29">
        <v>601</v>
      </c>
      <c r="R317" s="29">
        <v>232</v>
      </c>
      <c r="S317" s="66" t="s">
        <v>106</v>
      </c>
      <c r="T317" s="67" t="s">
        <v>106</v>
      </c>
      <c r="U317" s="67" t="s">
        <v>106</v>
      </c>
      <c r="V317" s="66" t="s">
        <v>106</v>
      </c>
      <c r="W317" s="67"/>
      <c r="X317" s="66"/>
      <c r="Y317" s="69"/>
    </row>
    <row r="318" ht="45" spans="1:25">
      <c r="A318" s="24">
        <v>296</v>
      </c>
      <c r="B318" s="23"/>
      <c r="C318" s="24"/>
      <c r="D318" s="24" t="s">
        <v>1200</v>
      </c>
      <c r="E318" s="24" t="s">
        <v>1201</v>
      </c>
      <c r="F318" s="24" t="s">
        <v>101</v>
      </c>
      <c r="G318" s="41" t="s">
        <v>1198</v>
      </c>
      <c r="H318" s="24" t="s">
        <v>1202</v>
      </c>
      <c r="I318" s="41" t="s">
        <v>815</v>
      </c>
      <c r="J318" s="27" t="s">
        <v>105</v>
      </c>
      <c r="K318" s="24" t="s">
        <v>110</v>
      </c>
      <c r="L318" s="25">
        <v>2026</v>
      </c>
      <c r="M318" s="30">
        <v>25</v>
      </c>
      <c r="N318" s="30">
        <v>25</v>
      </c>
      <c r="O318" s="29"/>
      <c r="P318" s="29"/>
      <c r="Q318" s="29">
        <v>601</v>
      </c>
      <c r="R318" s="29">
        <v>232</v>
      </c>
      <c r="S318" s="27" t="s">
        <v>106</v>
      </c>
      <c r="T318" s="24" t="s">
        <v>106</v>
      </c>
      <c r="U318" s="24" t="s">
        <v>106</v>
      </c>
      <c r="V318" s="27" t="s">
        <v>106</v>
      </c>
      <c r="W318" s="27"/>
      <c r="X318" s="24"/>
      <c r="Y318" s="24"/>
    </row>
    <row r="319" ht="45" spans="1:25">
      <c r="A319" s="24">
        <v>297</v>
      </c>
      <c r="B319" s="23"/>
      <c r="C319" s="24"/>
      <c r="D319" s="31" t="s">
        <v>1203</v>
      </c>
      <c r="E319" s="31" t="s">
        <v>1204</v>
      </c>
      <c r="F319" s="31" t="s">
        <v>101</v>
      </c>
      <c r="G319" s="31" t="s">
        <v>1205</v>
      </c>
      <c r="H319" s="31" t="s">
        <v>1206</v>
      </c>
      <c r="I319" s="41" t="s">
        <v>815</v>
      </c>
      <c r="J319" s="27" t="s">
        <v>105</v>
      </c>
      <c r="K319" s="25" t="s">
        <v>102</v>
      </c>
      <c r="L319" s="25">
        <v>2026</v>
      </c>
      <c r="M319" s="30">
        <v>65</v>
      </c>
      <c r="N319" s="30">
        <v>65</v>
      </c>
      <c r="O319" s="29"/>
      <c r="P319" s="29"/>
      <c r="Q319" s="29">
        <v>590</v>
      </c>
      <c r="R319" s="29">
        <v>146</v>
      </c>
      <c r="S319" s="31" t="s">
        <v>106</v>
      </c>
      <c r="T319" s="31" t="s">
        <v>106</v>
      </c>
      <c r="U319" s="31" t="s">
        <v>106</v>
      </c>
      <c r="V319" s="31" t="s">
        <v>106</v>
      </c>
      <c r="W319" s="31"/>
      <c r="X319" s="31"/>
      <c r="Y319" s="60"/>
    </row>
    <row r="320" ht="45" spans="1:25">
      <c r="A320" s="24">
        <v>298</v>
      </c>
      <c r="B320" s="23"/>
      <c r="C320" s="24"/>
      <c r="D320" s="31" t="s">
        <v>1207</v>
      </c>
      <c r="E320" s="31" t="s">
        <v>1208</v>
      </c>
      <c r="F320" s="22" t="s">
        <v>101</v>
      </c>
      <c r="G320" s="31" t="s">
        <v>1209</v>
      </c>
      <c r="H320" s="31" t="s">
        <v>1210</v>
      </c>
      <c r="I320" s="41" t="s">
        <v>815</v>
      </c>
      <c r="J320" s="27" t="s">
        <v>105</v>
      </c>
      <c r="K320" s="25" t="s">
        <v>102</v>
      </c>
      <c r="L320" s="25">
        <v>2026</v>
      </c>
      <c r="M320" s="30">
        <v>44</v>
      </c>
      <c r="N320" s="30">
        <v>44</v>
      </c>
      <c r="O320" s="29"/>
      <c r="P320" s="29"/>
      <c r="Q320" s="29">
        <v>803</v>
      </c>
      <c r="R320" s="29">
        <v>265</v>
      </c>
      <c r="S320" s="24" t="s">
        <v>106</v>
      </c>
      <c r="T320" s="24" t="s">
        <v>106</v>
      </c>
      <c r="U320" s="24" t="s">
        <v>107</v>
      </c>
      <c r="V320" s="51" t="s">
        <v>106</v>
      </c>
      <c r="W320" s="24"/>
      <c r="X320" s="24"/>
      <c r="Y320" s="60"/>
    </row>
    <row r="321" ht="67.5" spans="1:25">
      <c r="A321" s="24">
        <v>299</v>
      </c>
      <c r="B321" s="23"/>
      <c r="C321" s="24"/>
      <c r="D321" s="31" t="s">
        <v>1211</v>
      </c>
      <c r="E321" s="27" t="s">
        <v>1212</v>
      </c>
      <c r="F321" s="22" t="s">
        <v>101</v>
      </c>
      <c r="G321" s="31" t="s">
        <v>695</v>
      </c>
      <c r="H321" s="27" t="s">
        <v>1213</v>
      </c>
      <c r="I321" s="41" t="s">
        <v>815</v>
      </c>
      <c r="J321" s="24" t="s">
        <v>816</v>
      </c>
      <c r="K321" s="25" t="s">
        <v>102</v>
      </c>
      <c r="L321" s="25">
        <v>2026</v>
      </c>
      <c r="M321" s="30">
        <v>60</v>
      </c>
      <c r="N321" s="30">
        <v>60</v>
      </c>
      <c r="O321" s="29"/>
      <c r="P321" s="29"/>
      <c r="Q321" s="29">
        <v>492</v>
      </c>
      <c r="R321" s="29">
        <v>226</v>
      </c>
      <c r="S321" s="31" t="s">
        <v>106</v>
      </c>
      <c r="T321" s="31" t="s">
        <v>106</v>
      </c>
      <c r="U321" s="22" t="s">
        <v>107</v>
      </c>
      <c r="V321" s="31" t="s">
        <v>106</v>
      </c>
      <c r="W321" s="24"/>
      <c r="X321" s="24"/>
      <c r="Y321" s="60"/>
    </row>
    <row r="322" ht="45" spans="1:25">
      <c r="A322" s="24">
        <v>300</v>
      </c>
      <c r="B322" s="23"/>
      <c r="C322" s="24"/>
      <c r="D322" s="31" t="s">
        <v>1214</v>
      </c>
      <c r="E322" s="31" t="s">
        <v>1215</v>
      </c>
      <c r="F322" s="22" t="s">
        <v>101</v>
      </c>
      <c r="G322" s="31" t="s">
        <v>193</v>
      </c>
      <c r="H322" s="31" t="s">
        <v>1216</v>
      </c>
      <c r="I322" s="41" t="s">
        <v>815</v>
      </c>
      <c r="J322" s="24" t="s">
        <v>816</v>
      </c>
      <c r="K322" s="25" t="s">
        <v>102</v>
      </c>
      <c r="L322" s="25">
        <v>2026</v>
      </c>
      <c r="M322" s="30">
        <v>96</v>
      </c>
      <c r="N322" s="30">
        <v>96</v>
      </c>
      <c r="O322" s="29"/>
      <c r="P322" s="29"/>
      <c r="Q322" s="29">
        <v>1075</v>
      </c>
      <c r="R322" s="29">
        <v>480</v>
      </c>
      <c r="S322" s="31" t="s">
        <v>106</v>
      </c>
      <c r="T322" s="31" t="s">
        <v>106</v>
      </c>
      <c r="U322" s="31" t="s">
        <v>107</v>
      </c>
      <c r="V322" s="31" t="s">
        <v>106</v>
      </c>
      <c r="W322" s="31"/>
      <c r="X322" s="31"/>
      <c r="Y322" s="60"/>
    </row>
    <row r="323" ht="45" spans="1:25">
      <c r="A323" s="24">
        <v>301</v>
      </c>
      <c r="B323" s="23"/>
      <c r="C323" s="24"/>
      <c r="D323" s="27" t="s">
        <v>1217</v>
      </c>
      <c r="E323" s="27" t="s">
        <v>1218</v>
      </c>
      <c r="F323" s="22" t="s">
        <v>101</v>
      </c>
      <c r="G323" s="27" t="s">
        <v>792</v>
      </c>
      <c r="H323" s="27" t="s">
        <v>1219</v>
      </c>
      <c r="I323" s="41" t="s">
        <v>815</v>
      </c>
      <c r="J323" s="27" t="s">
        <v>105</v>
      </c>
      <c r="K323" s="25" t="s">
        <v>102</v>
      </c>
      <c r="L323" s="25">
        <v>2026</v>
      </c>
      <c r="M323" s="30">
        <v>22</v>
      </c>
      <c r="N323" s="30">
        <v>22</v>
      </c>
      <c r="O323" s="29"/>
      <c r="P323" s="29"/>
      <c r="Q323" s="29">
        <v>360</v>
      </c>
      <c r="R323" s="29">
        <v>90</v>
      </c>
      <c r="S323" s="27" t="s">
        <v>106</v>
      </c>
      <c r="T323" s="27" t="s">
        <v>106</v>
      </c>
      <c r="U323" s="27" t="s">
        <v>107</v>
      </c>
      <c r="V323" s="27" t="s">
        <v>106</v>
      </c>
      <c r="W323" s="24"/>
      <c r="X323" s="27"/>
      <c r="Y323" s="60"/>
    </row>
    <row r="324" ht="45" spans="1:25">
      <c r="A324" s="24">
        <v>302</v>
      </c>
      <c r="B324" s="23"/>
      <c r="C324" s="24"/>
      <c r="D324" s="27" t="s">
        <v>1220</v>
      </c>
      <c r="E324" s="27" t="s">
        <v>1221</v>
      </c>
      <c r="F324" s="27" t="s">
        <v>101</v>
      </c>
      <c r="G324" s="27" t="s">
        <v>792</v>
      </c>
      <c r="H324" s="27" t="s">
        <v>1222</v>
      </c>
      <c r="I324" s="41" t="s">
        <v>815</v>
      </c>
      <c r="J324" s="27" t="s">
        <v>105</v>
      </c>
      <c r="K324" s="25" t="s">
        <v>102</v>
      </c>
      <c r="L324" s="25">
        <v>2026</v>
      </c>
      <c r="M324" s="30">
        <v>30</v>
      </c>
      <c r="N324" s="30">
        <v>30</v>
      </c>
      <c r="O324" s="29"/>
      <c r="P324" s="29"/>
      <c r="Q324" s="29">
        <v>360</v>
      </c>
      <c r="R324" s="29">
        <v>68</v>
      </c>
      <c r="S324" s="27" t="s">
        <v>106</v>
      </c>
      <c r="T324" s="27" t="s">
        <v>106</v>
      </c>
      <c r="U324" s="27" t="s">
        <v>107</v>
      </c>
      <c r="V324" s="27" t="s">
        <v>106</v>
      </c>
      <c r="W324" s="24"/>
      <c r="X324" s="27"/>
      <c r="Y324" s="60"/>
    </row>
    <row r="325" ht="45" spans="1:25">
      <c r="A325" s="24">
        <v>303</v>
      </c>
      <c r="B325" s="23"/>
      <c r="C325" s="24"/>
      <c r="D325" s="24" t="s">
        <v>1223</v>
      </c>
      <c r="E325" s="24" t="s">
        <v>1224</v>
      </c>
      <c r="F325" s="42" t="s">
        <v>101</v>
      </c>
      <c r="G325" s="24" t="s">
        <v>702</v>
      </c>
      <c r="H325" s="25" t="s">
        <v>1225</v>
      </c>
      <c r="I325" s="41" t="s">
        <v>815</v>
      </c>
      <c r="J325" s="24" t="s">
        <v>816</v>
      </c>
      <c r="K325" s="25" t="s">
        <v>102</v>
      </c>
      <c r="L325" s="25">
        <v>2026</v>
      </c>
      <c r="M325" s="30">
        <v>42</v>
      </c>
      <c r="N325" s="30">
        <v>42</v>
      </c>
      <c r="O325" s="29"/>
      <c r="P325" s="29"/>
      <c r="Q325" s="29">
        <v>281</v>
      </c>
      <c r="R325" s="29">
        <v>78</v>
      </c>
      <c r="S325" s="27" t="s">
        <v>106</v>
      </c>
      <c r="T325" s="27" t="s">
        <v>106</v>
      </c>
      <c r="U325" s="42" t="s">
        <v>107</v>
      </c>
      <c r="V325" s="27" t="s">
        <v>106</v>
      </c>
      <c r="W325" s="42"/>
      <c r="X325" s="27"/>
      <c r="Y325" s="60"/>
    </row>
    <row r="326" ht="45" spans="1:25">
      <c r="A326" s="24">
        <v>304</v>
      </c>
      <c r="B326" s="23"/>
      <c r="C326" s="24"/>
      <c r="D326" s="31" t="s">
        <v>1226</v>
      </c>
      <c r="E326" s="31" t="s">
        <v>1227</v>
      </c>
      <c r="F326" s="42" t="s">
        <v>101</v>
      </c>
      <c r="G326" s="27" t="s">
        <v>873</v>
      </c>
      <c r="H326" s="31" t="s">
        <v>874</v>
      </c>
      <c r="I326" s="41" t="s">
        <v>815</v>
      </c>
      <c r="J326" s="24" t="s">
        <v>816</v>
      </c>
      <c r="K326" s="25" t="s">
        <v>102</v>
      </c>
      <c r="L326" s="25">
        <v>2026</v>
      </c>
      <c r="M326" s="30">
        <v>25</v>
      </c>
      <c r="N326" s="30">
        <v>25</v>
      </c>
      <c r="O326" s="29"/>
      <c r="P326" s="29"/>
      <c r="Q326" s="29">
        <v>112</v>
      </c>
      <c r="R326" s="29">
        <v>68</v>
      </c>
      <c r="S326" s="27" t="s">
        <v>106</v>
      </c>
      <c r="T326" s="31" t="s">
        <v>106</v>
      </c>
      <c r="U326" s="31" t="s">
        <v>106</v>
      </c>
      <c r="V326" s="31" t="s">
        <v>106</v>
      </c>
      <c r="W326" s="31"/>
      <c r="X326" s="31"/>
      <c r="Y326" s="60"/>
    </row>
    <row r="327" ht="45" spans="1:25">
      <c r="A327" s="24">
        <v>305</v>
      </c>
      <c r="B327" s="24"/>
      <c r="C327" s="24"/>
      <c r="D327" s="31" t="s">
        <v>1228</v>
      </c>
      <c r="E327" s="31" t="s">
        <v>1229</v>
      </c>
      <c r="F327" s="22" t="s">
        <v>101</v>
      </c>
      <c r="G327" s="31" t="s">
        <v>1229</v>
      </c>
      <c r="H327" s="31" t="s">
        <v>1230</v>
      </c>
      <c r="I327" s="41" t="s">
        <v>815</v>
      </c>
      <c r="J327" s="24" t="s">
        <v>816</v>
      </c>
      <c r="K327" s="25" t="s">
        <v>102</v>
      </c>
      <c r="L327" s="25">
        <v>2026</v>
      </c>
      <c r="M327" s="30">
        <v>30</v>
      </c>
      <c r="N327" s="30">
        <v>30</v>
      </c>
      <c r="O327" s="29"/>
      <c r="P327" s="29"/>
      <c r="Q327" s="29">
        <v>526</v>
      </c>
      <c r="R327" s="29">
        <v>184</v>
      </c>
      <c r="S327" s="31" t="s">
        <v>106</v>
      </c>
      <c r="T327" s="31" t="s">
        <v>106</v>
      </c>
      <c r="U327" s="31" t="s">
        <v>106</v>
      </c>
      <c r="V327" s="31" t="s">
        <v>106</v>
      </c>
      <c r="W327" s="31"/>
      <c r="X327" s="31"/>
      <c r="Y327" s="31"/>
    </row>
    <row r="328" ht="45" spans="1:25">
      <c r="A328" s="24">
        <v>306</v>
      </c>
      <c r="B328" s="24"/>
      <c r="C328" s="24"/>
      <c r="D328" s="24" t="s">
        <v>1231</v>
      </c>
      <c r="E328" s="24" t="s">
        <v>1232</v>
      </c>
      <c r="F328" s="24" t="s">
        <v>101</v>
      </c>
      <c r="G328" s="24" t="s">
        <v>1233</v>
      </c>
      <c r="H328" s="25" t="s">
        <v>1234</v>
      </c>
      <c r="I328" s="41" t="s">
        <v>815</v>
      </c>
      <c r="J328" s="24" t="s">
        <v>816</v>
      </c>
      <c r="K328" s="25" t="s">
        <v>102</v>
      </c>
      <c r="L328" s="25">
        <v>2026</v>
      </c>
      <c r="M328" s="30">
        <v>40</v>
      </c>
      <c r="N328" s="30">
        <v>40</v>
      </c>
      <c r="O328" s="29"/>
      <c r="P328" s="29"/>
      <c r="Q328" s="29">
        <v>502</v>
      </c>
      <c r="R328" s="29">
        <v>179</v>
      </c>
      <c r="S328" s="24" t="s">
        <v>106</v>
      </c>
      <c r="T328" s="24" t="s">
        <v>106</v>
      </c>
      <c r="U328" s="24" t="s">
        <v>107</v>
      </c>
      <c r="V328" s="51" t="s">
        <v>106</v>
      </c>
      <c r="W328" s="24"/>
      <c r="X328" s="24"/>
      <c r="Y328" s="31"/>
    </row>
    <row r="329" ht="67.5" spans="1:25">
      <c r="A329" s="24">
        <v>307</v>
      </c>
      <c r="B329" s="23"/>
      <c r="C329" s="24"/>
      <c r="D329" s="24" t="s">
        <v>1235</v>
      </c>
      <c r="E329" s="70" t="s">
        <v>1236</v>
      </c>
      <c r="F329" s="42" t="s">
        <v>101</v>
      </c>
      <c r="G329" s="24" t="s">
        <v>276</v>
      </c>
      <c r="H329" s="24" t="s">
        <v>1237</v>
      </c>
      <c r="I329" s="41" t="s">
        <v>815</v>
      </c>
      <c r="J329" s="24" t="s">
        <v>816</v>
      </c>
      <c r="K329" s="24" t="s">
        <v>121</v>
      </c>
      <c r="L329" s="25">
        <v>2026</v>
      </c>
      <c r="M329" s="30">
        <v>150</v>
      </c>
      <c r="N329" s="30">
        <v>150</v>
      </c>
      <c r="O329" s="29"/>
      <c r="P329" s="29"/>
      <c r="Q329" s="29">
        <v>202</v>
      </c>
      <c r="R329" s="29">
        <v>83</v>
      </c>
      <c r="S329" s="42" t="s">
        <v>106</v>
      </c>
      <c r="T329" s="42" t="s">
        <v>106</v>
      </c>
      <c r="U329" s="42" t="s">
        <v>107</v>
      </c>
      <c r="V329" s="42" t="s">
        <v>106</v>
      </c>
      <c r="W329" s="42"/>
      <c r="X329" s="42"/>
      <c r="Y329" s="42"/>
    </row>
    <row r="330" ht="45" spans="1:25">
      <c r="A330" s="24">
        <v>308</v>
      </c>
      <c r="B330" s="23"/>
      <c r="C330" s="24"/>
      <c r="D330" s="24" t="s">
        <v>1238</v>
      </c>
      <c r="E330" s="24" t="s">
        <v>1239</v>
      </c>
      <c r="F330" s="24" t="s">
        <v>101</v>
      </c>
      <c r="G330" s="24" t="s">
        <v>386</v>
      </c>
      <c r="H330" s="24" t="s">
        <v>1240</v>
      </c>
      <c r="I330" s="41" t="s">
        <v>815</v>
      </c>
      <c r="J330" s="24" t="s">
        <v>816</v>
      </c>
      <c r="K330" s="24" t="s">
        <v>121</v>
      </c>
      <c r="L330" s="25">
        <v>2026</v>
      </c>
      <c r="M330" s="30">
        <v>32</v>
      </c>
      <c r="N330" s="30">
        <v>32</v>
      </c>
      <c r="O330" s="29"/>
      <c r="P330" s="29"/>
      <c r="Q330" s="29">
        <v>140</v>
      </c>
      <c r="R330" s="29">
        <v>83</v>
      </c>
      <c r="S330" s="24" t="s">
        <v>106</v>
      </c>
      <c r="T330" s="24" t="s">
        <v>106</v>
      </c>
      <c r="U330" s="24" t="s">
        <v>106</v>
      </c>
      <c r="V330" s="24" t="s">
        <v>106</v>
      </c>
      <c r="W330" s="24"/>
      <c r="X330" s="24"/>
      <c r="Y330" s="24"/>
    </row>
    <row r="331" ht="45" spans="1:25">
      <c r="A331" s="24">
        <v>309</v>
      </c>
      <c r="B331" s="24"/>
      <c r="C331" s="24"/>
      <c r="D331" s="24" t="s">
        <v>1241</v>
      </c>
      <c r="E331" s="24" t="s">
        <v>1242</v>
      </c>
      <c r="F331" s="24" t="s">
        <v>101</v>
      </c>
      <c r="G331" s="24" t="s">
        <v>386</v>
      </c>
      <c r="H331" s="24" t="s">
        <v>1243</v>
      </c>
      <c r="I331" s="41" t="s">
        <v>815</v>
      </c>
      <c r="J331" s="24" t="s">
        <v>816</v>
      </c>
      <c r="K331" s="24" t="s">
        <v>121</v>
      </c>
      <c r="L331" s="25">
        <v>2026</v>
      </c>
      <c r="M331" s="30">
        <v>16</v>
      </c>
      <c r="N331" s="30">
        <v>16</v>
      </c>
      <c r="O331" s="29"/>
      <c r="P331" s="29"/>
      <c r="Q331" s="29">
        <v>75</v>
      </c>
      <c r="R331" s="29">
        <v>15</v>
      </c>
      <c r="S331" s="24" t="s">
        <v>106</v>
      </c>
      <c r="T331" s="24" t="s">
        <v>106</v>
      </c>
      <c r="U331" s="24" t="s">
        <v>106</v>
      </c>
      <c r="V331" s="24" t="s">
        <v>106</v>
      </c>
      <c r="W331" s="24"/>
      <c r="X331" s="24"/>
      <c r="Y331" s="24"/>
    </row>
    <row r="332" ht="45" spans="1:25">
      <c r="A332" s="24">
        <v>310</v>
      </c>
      <c r="B332" s="24"/>
      <c r="C332" s="24"/>
      <c r="D332" s="24" t="s">
        <v>1244</v>
      </c>
      <c r="E332" s="24" t="s">
        <v>1245</v>
      </c>
      <c r="F332" s="24" t="s">
        <v>101</v>
      </c>
      <c r="G332" s="24" t="s">
        <v>386</v>
      </c>
      <c r="H332" s="24" t="s">
        <v>1246</v>
      </c>
      <c r="I332" s="41" t="s">
        <v>815</v>
      </c>
      <c r="J332" s="24" t="s">
        <v>816</v>
      </c>
      <c r="K332" s="24" t="s">
        <v>121</v>
      </c>
      <c r="L332" s="25">
        <v>2026</v>
      </c>
      <c r="M332" s="30">
        <v>64</v>
      </c>
      <c r="N332" s="30">
        <v>64</v>
      </c>
      <c r="O332" s="29"/>
      <c r="P332" s="29"/>
      <c r="Q332" s="29">
        <v>244</v>
      </c>
      <c r="R332" s="29">
        <v>58</v>
      </c>
      <c r="S332" s="24" t="s">
        <v>106</v>
      </c>
      <c r="T332" s="24" t="s">
        <v>106</v>
      </c>
      <c r="U332" s="24" t="s">
        <v>106</v>
      </c>
      <c r="V332" s="24" t="s">
        <v>106</v>
      </c>
      <c r="W332" s="24"/>
      <c r="X332" s="24"/>
      <c r="Y332" s="24"/>
    </row>
    <row r="333" ht="45" spans="1:25">
      <c r="A333" s="24">
        <v>311</v>
      </c>
      <c r="B333" s="24"/>
      <c r="C333" s="24"/>
      <c r="D333" s="54" t="s">
        <v>1247</v>
      </c>
      <c r="E333" s="54" t="s">
        <v>1248</v>
      </c>
      <c r="F333" s="24" t="s">
        <v>101</v>
      </c>
      <c r="G333" s="24" t="s">
        <v>386</v>
      </c>
      <c r="H333" s="24" t="s">
        <v>1249</v>
      </c>
      <c r="I333" s="41" t="s">
        <v>815</v>
      </c>
      <c r="J333" s="24" t="s">
        <v>816</v>
      </c>
      <c r="K333" s="24" t="s">
        <v>121</v>
      </c>
      <c r="L333" s="25">
        <v>2026</v>
      </c>
      <c r="M333" s="30">
        <v>60</v>
      </c>
      <c r="N333" s="30">
        <v>60</v>
      </c>
      <c r="O333" s="29"/>
      <c r="P333" s="29"/>
      <c r="Q333" s="29">
        <v>322</v>
      </c>
      <c r="R333" s="29">
        <v>193</v>
      </c>
      <c r="S333" s="24" t="s">
        <v>106</v>
      </c>
      <c r="T333" s="24" t="s">
        <v>106</v>
      </c>
      <c r="U333" s="24" t="s">
        <v>106</v>
      </c>
      <c r="V333" s="24" t="s">
        <v>106</v>
      </c>
      <c r="W333" s="24"/>
      <c r="X333" s="24"/>
      <c r="Y333" s="24"/>
    </row>
    <row r="334" ht="45" spans="1:25">
      <c r="A334" s="24">
        <v>312</v>
      </c>
      <c r="B334" s="24"/>
      <c r="C334" s="24"/>
      <c r="D334" s="24" t="s">
        <v>1250</v>
      </c>
      <c r="E334" s="24" t="s">
        <v>1251</v>
      </c>
      <c r="F334" s="24" t="s">
        <v>101</v>
      </c>
      <c r="G334" s="24" t="s">
        <v>212</v>
      </c>
      <c r="H334" s="24" t="s">
        <v>1252</v>
      </c>
      <c r="I334" s="41" t="s">
        <v>815</v>
      </c>
      <c r="J334" s="24" t="s">
        <v>816</v>
      </c>
      <c r="K334" s="24" t="s">
        <v>121</v>
      </c>
      <c r="L334" s="25">
        <v>2026</v>
      </c>
      <c r="M334" s="30">
        <v>20</v>
      </c>
      <c r="N334" s="30">
        <v>20</v>
      </c>
      <c r="O334" s="29"/>
      <c r="P334" s="29"/>
      <c r="Q334" s="29">
        <v>50</v>
      </c>
      <c r="R334" s="29">
        <v>32</v>
      </c>
      <c r="S334" s="24" t="s">
        <v>106</v>
      </c>
      <c r="T334" s="24" t="s">
        <v>106</v>
      </c>
      <c r="U334" s="24" t="s">
        <v>106</v>
      </c>
      <c r="V334" s="24" t="s">
        <v>106</v>
      </c>
      <c r="W334" s="24"/>
      <c r="X334" s="24"/>
      <c r="Y334" s="24"/>
    </row>
    <row r="335" ht="45" spans="1:25">
      <c r="A335" s="24">
        <v>313</v>
      </c>
      <c r="B335" s="71"/>
      <c r="C335" s="29"/>
      <c r="D335" s="24" t="s">
        <v>1253</v>
      </c>
      <c r="E335" s="24" t="s">
        <v>1254</v>
      </c>
      <c r="F335" s="24" t="s">
        <v>101</v>
      </c>
      <c r="G335" s="24" t="s">
        <v>280</v>
      </c>
      <c r="H335" s="24" t="s">
        <v>1255</v>
      </c>
      <c r="I335" s="41" t="s">
        <v>815</v>
      </c>
      <c r="J335" s="24" t="s">
        <v>816</v>
      </c>
      <c r="K335" s="24" t="s">
        <v>121</v>
      </c>
      <c r="L335" s="25">
        <v>2026</v>
      </c>
      <c r="M335" s="30">
        <v>60</v>
      </c>
      <c r="N335" s="30">
        <v>60</v>
      </c>
      <c r="O335" s="29"/>
      <c r="P335" s="29"/>
      <c r="Q335" s="29">
        <v>165</v>
      </c>
      <c r="R335" s="29">
        <v>98</v>
      </c>
      <c r="S335" s="24" t="s">
        <v>106</v>
      </c>
      <c r="T335" s="24" t="s">
        <v>106</v>
      </c>
      <c r="U335" s="24" t="s">
        <v>106</v>
      </c>
      <c r="V335" s="24" t="s">
        <v>106</v>
      </c>
      <c r="W335" s="24"/>
      <c r="X335" s="24"/>
      <c r="Y335" s="24"/>
    </row>
    <row r="336" ht="90" spans="1:25">
      <c r="A336" s="24">
        <v>314</v>
      </c>
      <c r="B336" s="24"/>
      <c r="C336" s="24"/>
      <c r="D336" s="24" t="s">
        <v>1256</v>
      </c>
      <c r="E336" s="24" t="s">
        <v>1257</v>
      </c>
      <c r="F336" s="24" t="s">
        <v>101</v>
      </c>
      <c r="G336" s="24" t="s">
        <v>280</v>
      </c>
      <c r="H336" s="24" t="s">
        <v>1258</v>
      </c>
      <c r="I336" s="41" t="s">
        <v>815</v>
      </c>
      <c r="J336" s="48" t="s">
        <v>682</v>
      </c>
      <c r="K336" s="24" t="s">
        <v>121</v>
      </c>
      <c r="L336" s="25">
        <v>2026</v>
      </c>
      <c r="M336" s="30">
        <v>380</v>
      </c>
      <c r="N336" s="30">
        <v>350</v>
      </c>
      <c r="O336" s="29"/>
      <c r="P336" s="29">
        <v>30</v>
      </c>
      <c r="Q336" s="29">
        <v>1526</v>
      </c>
      <c r="R336" s="29">
        <v>425</v>
      </c>
      <c r="S336" s="42" t="s">
        <v>107</v>
      </c>
      <c r="T336" s="42" t="s">
        <v>106</v>
      </c>
      <c r="U336" s="24" t="s">
        <v>106</v>
      </c>
      <c r="V336" s="24" t="s">
        <v>106</v>
      </c>
      <c r="W336" s="24"/>
      <c r="X336" s="24"/>
      <c r="Y336" s="42"/>
    </row>
    <row r="337" ht="45" spans="1:25">
      <c r="A337" s="24">
        <v>315</v>
      </c>
      <c r="B337" s="42"/>
      <c r="C337" s="42"/>
      <c r="D337" s="24" t="s">
        <v>1259</v>
      </c>
      <c r="E337" s="24" t="s">
        <v>1260</v>
      </c>
      <c r="F337" s="24" t="s">
        <v>101</v>
      </c>
      <c r="G337" s="24" t="s">
        <v>481</v>
      </c>
      <c r="H337" s="24" t="s">
        <v>1261</v>
      </c>
      <c r="I337" s="41" t="s">
        <v>815</v>
      </c>
      <c r="J337" s="24" t="s">
        <v>816</v>
      </c>
      <c r="K337" s="24" t="s">
        <v>121</v>
      </c>
      <c r="L337" s="25">
        <v>2026</v>
      </c>
      <c r="M337" s="30">
        <v>33</v>
      </c>
      <c r="N337" s="30">
        <v>33</v>
      </c>
      <c r="O337" s="29"/>
      <c r="P337" s="29"/>
      <c r="Q337" s="29">
        <v>122</v>
      </c>
      <c r="R337" s="29">
        <v>73</v>
      </c>
      <c r="S337" s="24" t="s">
        <v>106</v>
      </c>
      <c r="T337" s="24" t="s">
        <v>106</v>
      </c>
      <c r="U337" s="24" t="s">
        <v>106</v>
      </c>
      <c r="V337" s="24" t="s">
        <v>106</v>
      </c>
      <c r="W337" s="24"/>
      <c r="X337" s="24"/>
      <c r="Y337" s="24"/>
    </row>
    <row r="338" ht="45" spans="1:25">
      <c r="A338" s="24">
        <v>316</v>
      </c>
      <c r="B338" s="71"/>
      <c r="C338" s="29"/>
      <c r="D338" s="24" t="s">
        <v>1262</v>
      </c>
      <c r="E338" s="24" t="s">
        <v>1263</v>
      </c>
      <c r="F338" s="24" t="s">
        <v>101</v>
      </c>
      <c r="G338" s="24" t="s">
        <v>481</v>
      </c>
      <c r="H338" s="24" t="s">
        <v>1264</v>
      </c>
      <c r="I338" s="41" t="s">
        <v>815</v>
      </c>
      <c r="J338" s="24" t="s">
        <v>816</v>
      </c>
      <c r="K338" s="24" t="s">
        <v>121</v>
      </c>
      <c r="L338" s="25">
        <v>2026</v>
      </c>
      <c r="M338" s="30">
        <v>50</v>
      </c>
      <c r="N338" s="30">
        <v>50</v>
      </c>
      <c r="O338" s="29"/>
      <c r="P338" s="29"/>
      <c r="Q338" s="29">
        <v>91</v>
      </c>
      <c r="R338" s="29">
        <v>55</v>
      </c>
      <c r="S338" s="24" t="s">
        <v>106</v>
      </c>
      <c r="T338" s="24" t="s">
        <v>106</v>
      </c>
      <c r="U338" s="24" t="s">
        <v>106</v>
      </c>
      <c r="V338" s="24" t="s">
        <v>106</v>
      </c>
      <c r="W338" s="24"/>
      <c r="X338" s="24"/>
      <c r="Y338" s="24"/>
    </row>
    <row r="339" ht="45" spans="1:25">
      <c r="A339" s="24">
        <v>317</v>
      </c>
      <c r="B339" s="42"/>
      <c r="C339" s="42"/>
      <c r="D339" s="24" t="s">
        <v>1265</v>
      </c>
      <c r="E339" s="24" t="s">
        <v>1266</v>
      </c>
      <c r="F339" s="24" t="s">
        <v>101</v>
      </c>
      <c r="G339" s="24" t="s">
        <v>575</v>
      </c>
      <c r="H339" s="24" t="s">
        <v>1267</v>
      </c>
      <c r="I339" s="41" t="s">
        <v>815</v>
      </c>
      <c r="J339" s="24" t="s">
        <v>816</v>
      </c>
      <c r="K339" s="24" t="s">
        <v>121</v>
      </c>
      <c r="L339" s="25">
        <v>2026</v>
      </c>
      <c r="M339" s="30">
        <v>35</v>
      </c>
      <c r="N339" s="30">
        <v>35</v>
      </c>
      <c r="O339" s="29"/>
      <c r="P339" s="29"/>
      <c r="Q339" s="29">
        <v>238</v>
      </c>
      <c r="R339" s="29">
        <v>81</v>
      </c>
      <c r="S339" s="24" t="s">
        <v>106</v>
      </c>
      <c r="T339" s="24" t="s">
        <v>106</v>
      </c>
      <c r="U339" s="24" t="s">
        <v>107</v>
      </c>
      <c r="V339" s="24" t="s">
        <v>106</v>
      </c>
      <c r="W339" s="24"/>
      <c r="X339" s="24"/>
      <c r="Y339" s="24"/>
    </row>
    <row r="340" ht="56.25" spans="1:25">
      <c r="A340" s="24">
        <v>318</v>
      </c>
      <c r="B340" s="24"/>
      <c r="C340" s="24"/>
      <c r="D340" s="24" t="s">
        <v>1268</v>
      </c>
      <c r="E340" s="24" t="s">
        <v>1269</v>
      </c>
      <c r="F340" s="24" t="s">
        <v>101</v>
      </c>
      <c r="G340" s="24" t="s">
        <v>485</v>
      </c>
      <c r="H340" s="24" t="s">
        <v>1270</v>
      </c>
      <c r="I340" s="41" t="s">
        <v>815</v>
      </c>
      <c r="J340" s="27" t="s">
        <v>105</v>
      </c>
      <c r="K340" s="24" t="s">
        <v>121</v>
      </c>
      <c r="L340" s="25">
        <v>2026</v>
      </c>
      <c r="M340" s="30">
        <v>40</v>
      </c>
      <c r="N340" s="30">
        <v>40</v>
      </c>
      <c r="O340" s="29"/>
      <c r="P340" s="29"/>
      <c r="Q340" s="29">
        <v>515</v>
      </c>
      <c r="R340" s="29">
        <v>1710</v>
      </c>
      <c r="S340" s="24" t="s">
        <v>106</v>
      </c>
      <c r="T340" s="24" t="s">
        <v>106</v>
      </c>
      <c r="U340" s="24" t="s">
        <v>107</v>
      </c>
      <c r="V340" s="24" t="s">
        <v>106</v>
      </c>
      <c r="W340" s="24"/>
      <c r="X340" s="59"/>
      <c r="Y340" s="24"/>
    </row>
    <row r="341" ht="45" spans="1:25">
      <c r="A341" s="24">
        <v>319</v>
      </c>
      <c r="B341" s="24"/>
      <c r="C341" s="24"/>
      <c r="D341" s="24" t="s">
        <v>1271</v>
      </c>
      <c r="E341" s="24" t="s">
        <v>1272</v>
      </c>
      <c r="F341" s="24" t="s">
        <v>101</v>
      </c>
      <c r="G341" s="24" t="s">
        <v>481</v>
      </c>
      <c r="H341" s="24" t="s">
        <v>1273</v>
      </c>
      <c r="I341" s="41" t="s">
        <v>815</v>
      </c>
      <c r="J341" s="24" t="s">
        <v>816</v>
      </c>
      <c r="K341" s="24" t="s">
        <v>121</v>
      </c>
      <c r="L341" s="25">
        <v>2026</v>
      </c>
      <c r="M341" s="30">
        <v>80</v>
      </c>
      <c r="N341" s="30">
        <v>80</v>
      </c>
      <c r="O341" s="29"/>
      <c r="P341" s="29"/>
      <c r="Q341" s="29">
        <v>182</v>
      </c>
      <c r="R341" s="29">
        <v>109</v>
      </c>
      <c r="S341" s="24" t="s">
        <v>106</v>
      </c>
      <c r="T341" s="24" t="s">
        <v>106</v>
      </c>
      <c r="U341" s="24" t="s">
        <v>106</v>
      </c>
      <c r="V341" s="24" t="s">
        <v>106</v>
      </c>
      <c r="W341" s="24"/>
      <c r="X341" s="59"/>
      <c r="Y341" s="24"/>
    </row>
    <row r="342" ht="112.5" spans="1:25">
      <c r="A342" s="24">
        <v>320</v>
      </c>
      <c r="B342" s="24"/>
      <c r="C342" s="24"/>
      <c r="D342" s="24" t="s">
        <v>1274</v>
      </c>
      <c r="E342" s="24" t="s">
        <v>1275</v>
      </c>
      <c r="F342" s="24" t="s">
        <v>101</v>
      </c>
      <c r="G342" s="24" t="s">
        <v>575</v>
      </c>
      <c r="H342" s="24" t="s">
        <v>1276</v>
      </c>
      <c r="I342" s="41" t="s">
        <v>815</v>
      </c>
      <c r="J342" s="24" t="s">
        <v>816</v>
      </c>
      <c r="K342" s="24" t="s">
        <v>121</v>
      </c>
      <c r="L342" s="25">
        <v>2026</v>
      </c>
      <c r="M342" s="30">
        <v>35</v>
      </c>
      <c r="N342" s="30">
        <v>35</v>
      </c>
      <c r="O342" s="29"/>
      <c r="P342" s="29"/>
      <c r="Q342" s="29">
        <v>353</v>
      </c>
      <c r="R342" s="29">
        <v>95</v>
      </c>
      <c r="S342" s="24" t="s">
        <v>106</v>
      </c>
      <c r="T342" s="24" t="s">
        <v>106</v>
      </c>
      <c r="U342" s="24" t="s">
        <v>107</v>
      </c>
      <c r="V342" s="24" t="s">
        <v>106</v>
      </c>
      <c r="W342" s="24"/>
      <c r="X342" s="59"/>
      <c r="Y342" s="24"/>
    </row>
    <row r="343" ht="45" spans="1:25">
      <c r="A343" s="24">
        <v>321</v>
      </c>
      <c r="B343" s="24"/>
      <c r="C343" s="24"/>
      <c r="D343" s="24" t="s">
        <v>1277</v>
      </c>
      <c r="E343" s="24" t="s">
        <v>1278</v>
      </c>
      <c r="F343" s="24" t="s">
        <v>101</v>
      </c>
      <c r="G343" s="24" t="s">
        <v>1279</v>
      </c>
      <c r="H343" s="24" t="s">
        <v>1280</v>
      </c>
      <c r="I343" s="41" t="s">
        <v>815</v>
      </c>
      <c r="J343" s="27" t="s">
        <v>105</v>
      </c>
      <c r="K343" s="24" t="s">
        <v>125</v>
      </c>
      <c r="L343" s="25">
        <v>2026</v>
      </c>
      <c r="M343" s="30">
        <v>120</v>
      </c>
      <c r="N343" s="30">
        <v>120</v>
      </c>
      <c r="O343" s="29"/>
      <c r="P343" s="29"/>
      <c r="Q343" s="29">
        <v>1100</v>
      </c>
      <c r="R343" s="29">
        <v>135</v>
      </c>
      <c r="S343" s="24" t="s">
        <v>106</v>
      </c>
      <c r="T343" s="24" t="s">
        <v>106</v>
      </c>
      <c r="U343" s="24" t="s">
        <v>106</v>
      </c>
      <c r="V343" s="24" t="s">
        <v>106</v>
      </c>
      <c r="W343" s="24"/>
      <c r="X343" s="59"/>
      <c r="Y343" s="24"/>
    </row>
    <row r="344" ht="45" spans="1:25">
      <c r="A344" s="24">
        <v>322</v>
      </c>
      <c r="B344" s="24"/>
      <c r="C344" s="24"/>
      <c r="D344" s="24" t="s">
        <v>1281</v>
      </c>
      <c r="E344" s="24" t="s">
        <v>1282</v>
      </c>
      <c r="F344" s="24" t="s">
        <v>101</v>
      </c>
      <c r="G344" s="24" t="s">
        <v>1279</v>
      </c>
      <c r="H344" s="24" t="s">
        <v>1283</v>
      </c>
      <c r="I344" s="41" t="s">
        <v>815</v>
      </c>
      <c r="J344" s="27" t="s">
        <v>105</v>
      </c>
      <c r="K344" s="24" t="s">
        <v>125</v>
      </c>
      <c r="L344" s="25">
        <v>2026</v>
      </c>
      <c r="M344" s="30">
        <v>283</v>
      </c>
      <c r="N344" s="30">
        <v>283</v>
      </c>
      <c r="O344" s="29"/>
      <c r="P344" s="29"/>
      <c r="Q344" s="29">
        <v>2885</v>
      </c>
      <c r="R344" s="29">
        <v>427</v>
      </c>
      <c r="S344" s="24" t="s">
        <v>106</v>
      </c>
      <c r="T344" s="24" t="s">
        <v>106</v>
      </c>
      <c r="U344" s="24" t="s">
        <v>106</v>
      </c>
      <c r="V344" s="24" t="s">
        <v>106</v>
      </c>
      <c r="W344" s="24"/>
      <c r="X344" s="59"/>
      <c r="Y344" s="24"/>
    </row>
    <row r="345" ht="45" spans="1:25">
      <c r="A345" s="24">
        <v>323</v>
      </c>
      <c r="B345" s="24"/>
      <c r="C345" s="24"/>
      <c r="D345" s="24" t="s">
        <v>1284</v>
      </c>
      <c r="E345" s="24" t="s">
        <v>1285</v>
      </c>
      <c r="F345" s="24" t="s">
        <v>101</v>
      </c>
      <c r="G345" s="24" t="s">
        <v>892</v>
      </c>
      <c r="H345" s="24" t="s">
        <v>1286</v>
      </c>
      <c r="I345" s="41" t="s">
        <v>815</v>
      </c>
      <c r="J345" s="24" t="s">
        <v>816</v>
      </c>
      <c r="K345" s="24" t="s">
        <v>125</v>
      </c>
      <c r="L345" s="25">
        <v>2026</v>
      </c>
      <c r="M345" s="30">
        <v>38</v>
      </c>
      <c r="N345" s="30">
        <v>38</v>
      </c>
      <c r="O345" s="29"/>
      <c r="P345" s="29"/>
      <c r="Q345" s="29">
        <v>2516</v>
      </c>
      <c r="R345" s="29">
        <v>215</v>
      </c>
      <c r="S345" s="24" t="s">
        <v>106</v>
      </c>
      <c r="T345" s="24" t="s">
        <v>106</v>
      </c>
      <c r="U345" s="24" t="s">
        <v>106</v>
      </c>
      <c r="V345" s="24" t="s">
        <v>106</v>
      </c>
      <c r="W345" s="24"/>
      <c r="X345" s="59"/>
      <c r="Y345" s="24"/>
    </row>
    <row r="346" ht="45" spans="1:25">
      <c r="A346" s="24">
        <v>324</v>
      </c>
      <c r="B346" s="24"/>
      <c r="C346" s="24"/>
      <c r="D346" s="24" t="s">
        <v>1287</v>
      </c>
      <c r="E346" s="24" t="s">
        <v>1288</v>
      </c>
      <c r="F346" s="24" t="s">
        <v>101</v>
      </c>
      <c r="G346" s="24" t="s">
        <v>892</v>
      </c>
      <c r="H346" s="24" t="s">
        <v>1289</v>
      </c>
      <c r="I346" s="41" t="s">
        <v>815</v>
      </c>
      <c r="J346" s="48" t="s">
        <v>682</v>
      </c>
      <c r="K346" s="24" t="s">
        <v>125</v>
      </c>
      <c r="L346" s="25">
        <v>2026</v>
      </c>
      <c r="M346" s="30">
        <v>15</v>
      </c>
      <c r="N346" s="30">
        <v>15</v>
      </c>
      <c r="O346" s="29"/>
      <c r="P346" s="29"/>
      <c r="Q346" s="29">
        <v>742</v>
      </c>
      <c r="R346" s="29">
        <v>105</v>
      </c>
      <c r="S346" s="24" t="s">
        <v>106</v>
      </c>
      <c r="T346" s="24" t="s">
        <v>106</v>
      </c>
      <c r="U346" s="24" t="s">
        <v>106</v>
      </c>
      <c r="V346" s="24" t="s">
        <v>106</v>
      </c>
      <c r="W346" s="24"/>
      <c r="X346" s="59"/>
      <c r="Y346" s="24"/>
    </row>
    <row r="347" ht="45" spans="1:25">
      <c r="A347" s="24">
        <v>325</v>
      </c>
      <c r="B347" s="24"/>
      <c r="C347" s="24"/>
      <c r="D347" s="24" t="s">
        <v>1290</v>
      </c>
      <c r="E347" s="24" t="s">
        <v>1291</v>
      </c>
      <c r="F347" s="24" t="s">
        <v>101</v>
      </c>
      <c r="G347" s="24" t="s">
        <v>892</v>
      </c>
      <c r="H347" s="24" t="s">
        <v>1292</v>
      </c>
      <c r="I347" s="41" t="s">
        <v>815</v>
      </c>
      <c r="J347" s="24" t="s">
        <v>816</v>
      </c>
      <c r="K347" s="24" t="s">
        <v>125</v>
      </c>
      <c r="L347" s="25">
        <v>2026</v>
      </c>
      <c r="M347" s="30">
        <v>20</v>
      </c>
      <c r="N347" s="30">
        <v>20</v>
      </c>
      <c r="O347" s="29"/>
      <c r="P347" s="29"/>
      <c r="Q347" s="29">
        <v>2516</v>
      </c>
      <c r="R347" s="29">
        <v>215</v>
      </c>
      <c r="S347" s="24" t="s">
        <v>106</v>
      </c>
      <c r="T347" s="24" t="s">
        <v>106</v>
      </c>
      <c r="U347" s="24" t="s">
        <v>106</v>
      </c>
      <c r="V347" s="24" t="s">
        <v>106</v>
      </c>
      <c r="W347" s="24"/>
      <c r="X347" s="59"/>
      <c r="Y347" s="24"/>
    </row>
    <row r="348" ht="45" spans="1:25">
      <c r="A348" s="24">
        <v>326</v>
      </c>
      <c r="B348" s="24"/>
      <c r="C348" s="24"/>
      <c r="D348" s="24" t="s">
        <v>1293</v>
      </c>
      <c r="E348" s="24" t="s">
        <v>1294</v>
      </c>
      <c r="F348" s="24" t="s">
        <v>476</v>
      </c>
      <c r="G348" s="24" t="s">
        <v>1295</v>
      </c>
      <c r="H348" s="24" t="s">
        <v>1296</v>
      </c>
      <c r="I348" s="41" t="s">
        <v>815</v>
      </c>
      <c r="J348" s="24" t="s">
        <v>816</v>
      </c>
      <c r="K348" s="24" t="s">
        <v>125</v>
      </c>
      <c r="L348" s="25">
        <v>2026</v>
      </c>
      <c r="M348" s="30">
        <v>46</v>
      </c>
      <c r="N348" s="30">
        <v>46</v>
      </c>
      <c r="O348" s="29"/>
      <c r="P348" s="29"/>
      <c r="Q348" s="29">
        <v>1087</v>
      </c>
      <c r="R348" s="29">
        <v>320</v>
      </c>
      <c r="S348" s="24" t="s">
        <v>106</v>
      </c>
      <c r="T348" s="24" t="s">
        <v>106</v>
      </c>
      <c r="U348" s="24" t="s">
        <v>106</v>
      </c>
      <c r="V348" s="24" t="s">
        <v>106</v>
      </c>
      <c r="W348" s="24"/>
      <c r="X348" s="59"/>
      <c r="Y348" s="24"/>
    </row>
    <row r="349" ht="45" spans="1:25">
      <c r="A349" s="24">
        <v>327</v>
      </c>
      <c r="B349" s="24"/>
      <c r="C349" s="24"/>
      <c r="D349" s="24" t="s">
        <v>1297</v>
      </c>
      <c r="E349" s="24" t="s">
        <v>1298</v>
      </c>
      <c r="F349" s="24" t="s">
        <v>101</v>
      </c>
      <c r="G349" s="24" t="s">
        <v>1279</v>
      </c>
      <c r="H349" s="24" t="s">
        <v>1299</v>
      </c>
      <c r="I349" s="41" t="s">
        <v>815</v>
      </c>
      <c r="J349" s="24" t="s">
        <v>816</v>
      </c>
      <c r="K349" s="24" t="s">
        <v>125</v>
      </c>
      <c r="L349" s="25">
        <v>2026</v>
      </c>
      <c r="M349" s="30">
        <v>18</v>
      </c>
      <c r="N349" s="30">
        <v>18</v>
      </c>
      <c r="O349" s="29"/>
      <c r="P349" s="29"/>
      <c r="Q349" s="29">
        <v>306</v>
      </c>
      <c r="R349" s="29">
        <v>68</v>
      </c>
      <c r="S349" s="24" t="s">
        <v>106</v>
      </c>
      <c r="T349" s="24" t="s">
        <v>106</v>
      </c>
      <c r="U349" s="24" t="s">
        <v>106</v>
      </c>
      <c r="V349" s="24" t="s">
        <v>106</v>
      </c>
      <c r="W349" s="24"/>
      <c r="X349" s="59"/>
      <c r="Y349" s="24"/>
    </row>
    <row r="350" ht="45" spans="1:25">
      <c r="A350" s="24">
        <v>328</v>
      </c>
      <c r="B350" s="24"/>
      <c r="C350" s="24"/>
      <c r="D350" s="24" t="s">
        <v>1300</v>
      </c>
      <c r="E350" s="24" t="s">
        <v>1301</v>
      </c>
      <c r="F350" s="24" t="s">
        <v>101</v>
      </c>
      <c r="G350" s="24" t="s">
        <v>888</v>
      </c>
      <c r="H350" s="24" t="s">
        <v>1302</v>
      </c>
      <c r="I350" s="41" t="s">
        <v>815</v>
      </c>
      <c r="J350" s="27" t="s">
        <v>105</v>
      </c>
      <c r="K350" s="24" t="s">
        <v>128</v>
      </c>
      <c r="L350" s="25">
        <v>2026</v>
      </c>
      <c r="M350" s="30">
        <v>28</v>
      </c>
      <c r="N350" s="30"/>
      <c r="O350" s="29">
        <v>28</v>
      </c>
      <c r="P350" s="29"/>
      <c r="Q350" s="29">
        <v>987</v>
      </c>
      <c r="R350" s="29">
        <v>115</v>
      </c>
      <c r="S350" s="24" t="s">
        <v>106</v>
      </c>
      <c r="T350" s="24" t="s">
        <v>106</v>
      </c>
      <c r="U350" s="24" t="s">
        <v>106</v>
      </c>
      <c r="V350" s="24" t="s">
        <v>106</v>
      </c>
      <c r="W350" s="24"/>
      <c r="X350" s="59"/>
      <c r="Y350" s="24"/>
    </row>
    <row r="351" ht="45" spans="1:25">
      <c r="A351" s="24">
        <v>329</v>
      </c>
      <c r="B351" s="24"/>
      <c r="C351" s="24"/>
      <c r="D351" s="24" t="s">
        <v>1303</v>
      </c>
      <c r="E351" s="24" t="s">
        <v>1304</v>
      </c>
      <c r="F351" s="24" t="s">
        <v>101</v>
      </c>
      <c r="G351" s="24" t="s">
        <v>1305</v>
      </c>
      <c r="H351" s="24" t="s">
        <v>1306</v>
      </c>
      <c r="I351" s="41" t="s">
        <v>815</v>
      </c>
      <c r="J351" s="27" t="s">
        <v>105</v>
      </c>
      <c r="K351" s="24" t="s">
        <v>128</v>
      </c>
      <c r="L351" s="25">
        <v>2026</v>
      </c>
      <c r="M351" s="30">
        <v>35</v>
      </c>
      <c r="N351" s="30"/>
      <c r="O351" s="29">
        <v>35</v>
      </c>
      <c r="P351" s="29"/>
      <c r="Q351" s="29">
        <v>412</v>
      </c>
      <c r="R351" s="29">
        <v>112</v>
      </c>
      <c r="S351" s="24" t="s">
        <v>106</v>
      </c>
      <c r="T351" s="24" t="s">
        <v>106</v>
      </c>
      <c r="U351" s="24" t="s">
        <v>106</v>
      </c>
      <c r="V351" s="24" t="s">
        <v>106</v>
      </c>
      <c r="W351" s="24"/>
      <c r="X351" s="59"/>
      <c r="Y351" s="24"/>
    </row>
    <row r="352" ht="45" spans="1:25">
      <c r="A352" s="24">
        <v>330</v>
      </c>
      <c r="B352" s="24"/>
      <c r="C352" s="24"/>
      <c r="D352" s="24" t="s">
        <v>1307</v>
      </c>
      <c r="E352" s="24" t="s">
        <v>1308</v>
      </c>
      <c r="F352" s="24" t="s">
        <v>476</v>
      </c>
      <c r="G352" s="24" t="s">
        <v>1309</v>
      </c>
      <c r="H352" s="24" t="s">
        <v>1310</v>
      </c>
      <c r="I352" s="41" t="s">
        <v>815</v>
      </c>
      <c r="J352" s="27" t="s">
        <v>105</v>
      </c>
      <c r="K352" s="24" t="s">
        <v>128</v>
      </c>
      <c r="L352" s="25">
        <v>2026</v>
      </c>
      <c r="M352" s="30">
        <v>65</v>
      </c>
      <c r="N352" s="30">
        <v>65</v>
      </c>
      <c r="O352" s="29"/>
      <c r="P352" s="29"/>
      <c r="Q352" s="29">
        <v>640</v>
      </c>
      <c r="R352" s="29">
        <v>38</v>
      </c>
      <c r="S352" s="24" t="s">
        <v>106</v>
      </c>
      <c r="T352" s="24" t="s">
        <v>106</v>
      </c>
      <c r="U352" s="24" t="s">
        <v>106</v>
      </c>
      <c r="V352" s="24" t="s">
        <v>106</v>
      </c>
      <c r="W352" s="24"/>
      <c r="X352" s="59"/>
      <c r="Y352" s="24"/>
    </row>
    <row r="353" ht="45" spans="1:25">
      <c r="A353" s="24">
        <v>331</v>
      </c>
      <c r="B353" s="24"/>
      <c r="C353" s="24"/>
      <c r="D353" s="24" t="s">
        <v>1311</v>
      </c>
      <c r="E353" s="24" t="s">
        <v>1312</v>
      </c>
      <c r="F353" s="24" t="s">
        <v>101</v>
      </c>
      <c r="G353" s="24" t="s">
        <v>899</v>
      </c>
      <c r="H353" s="24" t="s">
        <v>1313</v>
      </c>
      <c r="I353" s="41" t="s">
        <v>815</v>
      </c>
      <c r="J353" s="24" t="s">
        <v>816</v>
      </c>
      <c r="K353" s="24" t="s">
        <v>128</v>
      </c>
      <c r="L353" s="25">
        <v>2026</v>
      </c>
      <c r="M353" s="30">
        <v>17.6</v>
      </c>
      <c r="N353" s="30">
        <v>17.6</v>
      </c>
      <c r="O353" s="29"/>
      <c r="P353" s="29"/>
      <c r="Q353" s="29">
        <v>605</v>
      </c>
      <c r="R353" s="29">
        <v>196</v>
      </c>
      <c r="S353" s="24" t="s">
        <v>106</v>
      </c>
      <c r="T353" s="24" t="s">
        <v>106</v>
      </c>
      <c r="U353" s="24" t="s">
        <v>106</v>
      </c>
      <c r="V353" s="24" t="s">
        <v>106</v>
      </c>
      <c r="W353" s="24"/>
      <c r="X353" s="59"/>
      <c r="Y353" s="24"/>
    </row>
    <row r="354" ht="45" spans="1:25">
      <c r="A354" s="24">
        <v>332</v>
      </c>
      <c r="B354" s="23"/>
      <c r="C354" s="24"/>
      <c r="D354" s="48" t="s">
        <v>1314</v>
      </c>
      <c r="E354" s="72" t="s">
        <v>1315</v>
      </c>
      <c r="F354" s="48" t="s">
        <v>101</v>
      </c>
      <c r="G354" s="48" t="s">
        <v>1316</v>
      </c>
      <c r="H354" s="48" t="s">
        <v>1317</v>
      </c>
      <c r="I354" s="41" t="s">
        <v>815</v>
      </c>
      <c r="J354" s="24" t="s">
        <v>816</v>
      </c>
      <c r="K354" s="24" t="s">
        <v>110</v>
      </c>
      <c r="L354" s="25">
        <v>2026</v>
      </c>
      <c r="M354" s="30">
        <v>350</v>
      </c>
      <c r="N354" s="30">
        <v>350</v>
      </c>
      <c r="O354" s="29"/>
      <c r="P354" s="29"/>
      <c r="Q354" s="29">
        <v>287</v>
      </c>
      <c r="R354" s="29">
        <v>74</v>
      </c>
      <c r="S354" s="48" t="s">
        <v>106</v>
      </c>
      <c r="T354" s="48" t="s">
        <v>106</v>
      </c>
      <c r="U354" s="48" t="s">
        <v>107</v>
      </c>
      <c r="V354" s="48" t="s">
        <v>106</v>
      </c>
      <c r="W354" s="73"/>
      <c r="X354" s="48"/>
      <c r="Y354" s="74"/>
    </row>
    <row r="355" ht="45" spans="1:25">
      <c r="A355" s="24">
        <v>333</v>
      </c>
      <c r="B355" s="24"/>
      <c r="C355" s="24"/>
      <c r="D355" s="24" t="s">
        <v>1318</v>
      </c>
      <c r="E355" s="24" t="s">
        <v>1319</v>
      </c>
      <c r="F355" s="24" t="s">
        <v>101</v>
      </c>
      <c r="G355" s="24" t="s">
        <v>1320</v>
      </c>
      <c r="H355" s="24" t="s">
        <v>1321</v>
      </c>
      <c r="I355" s="41" t="s">
        <v>815</v>
      </c>
      <c r="J355" s="24" t="s">
        <v>816</v>
      </c>
      <c r="K355" s="24" t="s">
        <v>128</v>
      </c>
      <c r="L355" s="25">
        <v>2026</v>
      </c>
      <c r="M355" s="30">
        <v>50</v>
      </c>
      <c r="N355" s="30">
        <v>50</v>
      </c>
      <c r="O355" s="29"/>
      <c r="P355" s="29"/>
      <c r="Q355" s="29">
        <v>182</v>
      </c>
      <c r="R355" s="29">
        <v>109</v>
      </c>
      <c r="S355" s="24" t="s">
        <v>106</v>
      </c>
      <c r="T355" s="24" t="s">
        <v>106</v>
      </c>
      <c r="U355" s="24" t="s">
        <v>106</v>
      </c>
      <c r="V355" s="24" t="s">
        <v>106</v>
      </c>
      <c r="W355" s="24"/>
      <c r="X355" s="59"/>
      <c r="Y355" s="24"/>
    </row>
    <row r="356" ht="45" spans="1:25">
      <c r="A356" s="24">
        <v>334</v>
      </c>
      <c r="B356" s="24"/>
      <c r="C356" s="24"/>
      <c r="D356" s="24" t="s">
        <v>1322</v>
      </c>
      <c r="E356" s="24" t="s">
        <v>1323</v>
      </c>
      <c r="F356" s="24" t="s">
        <v>101</v>
      </c>
      <c r="G356" s="24" t="s">
        <v>1320</v>
      </c>
      <c r="H356" s="24" t="s">
        <v>1324</v>
      </c>
      <c r="I356" s="41" t="s">
        <v>815</v>
      </c>
      <c r="J356" s="24" t="s">
        <v>816</v>
      </c>
      <c r="K356" s="24" t="s">
        <v>128</v>
      </c>
      <c r="L356" s="25">
        <v>2026</v>
      </c>
      <c r="M356" s="30">
        <v>100</v>
      </c>
      <c r="N356" s="30">
        <v>100</v>
      </c>
      <c r="O356" s="29"/>
      <c r="P356" s="29"/>
      <c r="Q356" s="29">
        <v>353</v>
      </c>
      <c r="R356" s="29">
        <v>95</v>
      </c>
      <c r="S356" s="24" t="s">
        <v>106</v>
      </c>
      <c r="T356" s="24" t="s">
        <v>106</v>
      </c>
      <c r="U356" s="24" t="s">
        <v>106</v>
      </c>
      <c r="V356" s="24" t="s">
        <v>106</v>
      </c>
      <c r="W356" s="24"/>
      <c r="X356" s="59"/>
      <c r="Y356" s="24"/>
    </row>
    <row r="357" ht="45" spans="1:25">
      <c r="A357" s="24">
        <v>335</v>
      </c>
      <c r="B357" s="24"/>
      <c r="C357" s="24"/>
      <c r="D357" s="24" t="s">
        <v>1325</v>
      </c>
      <c r="E357" s="24" t="s">
        <v>1326</v>
      </c>
      <c r="F357" s="24" t="s">
        <v>101</v>
      </c>
      <c r="G357" s="24" t="s">
        <v>1327</v>
      </c>
      <c r="H357" s="24" t="s">
        <v>1328</v>
      </c>
      <c r="I357" s="41" t="s">
        <v>815</v>
      </c>
      <c r="J357" s="24" t="s">
        <v>816</v>
      </c>
      <c r="K357" s="24" t="s">
        <v>128</v>
      </c>
      <c r="L357" s="25">
        <v>2026</v>
      </c>
      <c r="M357" s="30">
        <v>20</v>
      </c>
      <c r="N357" s="30">
        <v>20</v>
      </c>
      <c r="O357" s="29"/>
      <c r="P357" s="29"/>
      <c r="Q357" s="29">
        <v>1176</v>
      </c>
      <c r="R357" s="29">
        <v>228</v>
      </c>
      <c r="S357" s="24" t="s">
        <v>106</v>
      </c>
      <c r="T357" s="24" t="s">
        <v>106</v>
      </c>
      <c r="U357" s="24" t="s">
        <v>106</v>
      </c>
      <c r="V357" s="24" t="s">
        <v>106</v>
      </c>
      <c r="W357" s="24"/>
      <c r="X357" s="59"/>
      <c r="Y357" s="24"/>
    </row>
    <row r="358" ht="45" spans="1:25">
      <c r="A358" s="24">
        <v>336</v>
      </c>
      <c r="B358" s="24"/>
      <c r="C358" s="24"/>
      <c r="D358" s="24" t="s">
        <v>1329</v>
      </c>
      <c r="E358" s="24" t="s">
        <v>1330</v>
      </c>
      <c r="F358" s="24" t="s">
        <v>101</v>
      </c>
      <c r="G358" s="24" t="s">
        <v>899</v>
      </c>
      <c r="H358" s="24" t="s">
        <v>1313</v>
      </c>
      <c r="I358" s="41" t="s">
        <v>815</v>
      </c>
      <c r="J358" s="24" t="s">
        <v>816</v>
      </c>
      <c r="K358" s="24" t="s">
        <v>128</v>
      </c>
      <c r="L358" s="25">
        <v>2026</v>
      </c>
      <c r="M358" s="30">
        <v>22.4</v>
      </c>
      <c r="N358" s="30">
        <v>22.4</v>
      </c>
      <c r="O358" s="29"/>
      <c r="P358" s="29"/>
      <c r="Q358" s="29">
        <v>605</v>
      </c>
      <c r="R358" s="29">
        <v>196</v>
      </c>
      <c r="S358" s="24" t="s">
        <v>106</v>
      </c>
      <c r="T358" s="24" t="s">
        <v>106</v>
      </c>
      <c r="U358" s="24" t="s">
        <v>106</v>
      </c>
      <c r="V358" s="24" t="s">
        <v>106</v>
      </c>
      <c r="W358" s="24"/>
      <c r="X358" s="59"/>
      <c r="Y358" s="24"/>
    </row>
    <row r="359" ht="45" spans="1:25">
      <c r="A359" s="24">
        <v>337</v>
      </c>
      <c r="B359" s="24"/>
      <c r="C359" s="24"/>
      <c r="D359" s="24" t="s">
        <v>1331</v>
      </c>
      <c r="E359" s="24" t="s">
        <v>1332</v>
      </c>
      <c r="F359" s="24" t="s">
        <v>101</v>
      </c>
      <c r="G359" s="24" t="s">
        <v>596</v>
      </c>
      <c r="H359" s="24" t="s">
        <v>1333</v>
      </c>
      <c r="I359" s="41" t="s">
        <v>815</v>
      </c>
      <c r="J359" s="27" t="s">
        <v>105</v>
      </c>
      <c r="K359" s="24" t="s">
        <v>128</v>
      </c>
      <c r="L359" s="25">
        <v>2026</v>
      </c>
      <c r="M359" s="30">
        <v>23</v>
      </c>
      <c r="N359" s="30">
        <v>23</v>
      </c>
      <c r="O359" s="29"/>
      <c r="P359" s="29"/>
      <c r="Q359" s="29">
        <v>1830</v>
      </c>
      <c r="R359" s="29">
        <v>620</v>
      </c>
      <c r="S359" s="24" t="s">
        <v>106</v>
      </c>
      <c r="T359" s="24" t="s">
        <v>106</v>
      </c>
      <c r="U359" s="24" t="s">
        <v>106</v>
      </c>
      <c r="V359" s="24" t="s">
        <v>106</v>
      </c>
      <c r="W359" s="24"/>
      <c r="X359" s="59"/>
      <c r="Y359" s="24"/>
    </row>
    <row r="360" ht="45" spans="1:25">
      <c r="A360" s="24">
        <v>338</v>
      </c>
      <c r="B360" s="24"/>
      <c r="C360" s="24"/>
      <c r="D360" s="24" t="s">
        <v>1334</v>
      </c>
      <c r="E360" s="24" t="s">
        <v>1335</v>
      </c>
      <c r="F360" s="24" t="s">
        <v>101</v>
      </c>
      <c r="G360" s="24" t="s">
        <v>669</v>
      </c>
      <c r="H360" s="24" t="s">
        <v>1336</v>
      </c>
      <c r="I360" s="41" t="s">
        <v>815</v>
      </c>
      <c r="J360" s="24" t="s">
        <v>816</v>
      </c>
      <c r="K360" s="24" t="s">
        <v>128</v>
      </c>
      <c r="L360" s="25">
        <v>2026</v>
      </c>
      <c r="M360" s="30">
        <v>32</v>
      </c>
      <c r="N360" s="30">
        <v>32</v>
      </c>
      <c r="O360" s="29"/>
      <c r="P360" s="29"/>
      <c r="Q360" s="29">
        <v>78</v>
      </c>
      <c r="R360" s="29">
        <v>25</v>
      </c>
      <c r="S360" s="24" t="s">
        <v>106</v>
      </c>
      <c r="T360" s="24" t="s">
        <v>106</v>
      </c>
      <c r="U360" s="24" t="s">
        <v>106</v>
      </c>
      <c r="V360" s="24" t="s">
        <v>106</v>
      </c>
      <c r="W360" s="24"/>
      <c r="X360" s="59"/>
      <c r="Y360" s="24"/>
    </row>
    <row r="361" ht="45" spans="1:25">
      <c r="A361" s="24">
        <v>339</v>
      </c>
      <c r="B361" s="24"/>
      <c r="C361" s="24"/>
      <c r="D361" s="24" t="s">
        <v>1337</v>
      </c>
      <c r="E361" s="24" t="s">
        <v>1338</v>
      </c>
      <c r="F361" s="24" t="s">
        <v>101</v>
      </c>
      <c r="G361" s="24" t="s">
        <v>1320</v>
      </c>
      <c r="H361" s="24" t="s">
        <v>1321</v>
      </c>
      <c r="I361" s="41" t="s">
        <v>815</v>
      </c>
      <c r="J361" s="24" t="s">
        <v>816</v>
      </c>
      <c r="K361" s="24" t="s">
        <v>128</v>
      </c>
      <c r="L361" s="25">
        <v>2026</v>
      </c>
      <c r="M361" s="30">
        <v>45</v>
      </c>
      <c r="N361" s="30">
        <v>45</v>
      </c>
      <c r="O361" s="29"/>
      <c r="P361" s="29"/>
      <c r="Q361" s="29">
        <v>306</v>
      </c>
      <c r="R361" s="29">
        <v>68</v>
      </c>
      <c r="S361" s="24" t="s">
        <v>106</v>
      </c>
      <c r="T361" s="24" t="s">
        <v>106</v>
      </c>
      <c r="U361" s="24" t="s">
        <v>106</v>
      </c>
      <c r="V361" s="24" t="s">
        <v>106</v>
      </c>
      <c r="W361" s="24"/>
      <c r="X361" s="59"/>
      <c r="Y361" s="24"/>
    </row>
    <row r="362" ht="45" spans="1:25">
      <c r="A362" s="24">
        <v>340</v>
      </c>
      <c r="B362" s="24"/>
      <c r="C362" s="24"/>
      <c r="D362" s="24" t="s">
        <v>1337</v>
      </c>
      <c r="E362" s="24" t="s">
        <v>1339</v>
      </c>
      <c r="F362" s="24" t="s">
        <v>101</v>
      </c>
      <c r="G362" s="24" t="s">
        <v>1320</v>
      </c>
      <c r="H362" s="24" t="s">
        <v>1324</v>
      </c>
      <c r="I362" s="41" t="s">
        <v>815</v>
      </c>
      <c r="J362" s="24" t="s">
        <v>816</v>
      </c>
      <c r="K362" s="24" t="s">
        <v>128</v>
      </c>
      <c r="L362" s="25">
        <v>2026</v>
      </c>
      <c r="M362" s="30">
        <v>100</v>
      </c>
      <c r="N362" s="30">
        <v>100</v>
      </c>
      <c r="O362" s="29"/>
      <c r="P362" s="29"/>
      <c r="Q362" s="29">
        <v>987</v>
      </c>
      <c r="R362" s="29">
        <v>115</v>
      </c>
      <c r="S362" s="24" t="s">
        <v>106</v>
      </c>
      <c r="T362" s="24" t="s">
        <v>106</v>
      </c>
      <c r="U362" s="24" t="s">
        <v>106</v>
      </c>
      <c r="V362" s="24" t="s">
        <v>106</v>
      </c>
      <c r="W362" s="24"/>
      <c r="X362" s="59"/>
      <c r="Y362" s="24"/>
    </row>
    <row r="363" ht="45" spans="1:25">
      <c r="A363" s="24">
        <v>341</v>
      </c>
      <c r="B363" s="24"/>
      <c r="C363" s="24"/>
      <c r="D363" s="24" t="s">
        <v>1340</v>
      </c>
      <c r="E363" s="24" t="s">
        <v>1341</v>
      </c>
      <c r="F363" s="24" t="s">
        <v>101</v>
      </c>
      <c r="G363" s="24" t="s">
        <v>1342</v>
      </c>
      <c r="H363" s="24" t="s">
        <v>1343</v>
      </c>
      <c r="I363" s="41" t="s">
        <v>815</v>
      </c>
      <c r="J363" s="24" t="s">
        <v>816</v>
      </c>
      <c r="K363" s="24" t="s">
        <v>128</v>
      </c>
      <c r="L363" s="25">
        <v>2026</v>
      </c>
      <c r="M363" s="30">
        <v>90</v>
      </c>
      <c r="N363" s="30">
        <v>90</v>
      </c>
      <c r="O363" s="29"/>
      <c r="P363" s="29"/>
      <c r="Q363" s="29">
        <v>412</v>
      </c>
      <c r="R363" s="29">
        <v>112</v>
      </c>
      <c r="S363" s="24" t="s">
        <v>106</v>
      </c>
      <c r="T363" s="24" t="s">
        <v>106</v>
      </c>
      <c r="U363" s="24" t="s">
        <v>106</v>
      </c>
      <c r="V363" s="24" t="s">
        <v>106</v>
      </c>
      <c r="W363" s="24"/>
      <c r="X363" s="59"/>
      <c r="Y363" s="24"/>
    </row>
    <row r="364" ht="45" spans="1:25">
      <c r="A364" s="24">
        <v>342</v>
      </c>
      <c r="B364" s="24"/>
      <c r="C364" s="24"/>
      <c r="D364" s="24" t="s">
        <v>1344</v>
      </c>
      <c r="E364" s="24" t="s">
        <v>1345</v>
      </c>
      <c r="F364" s="24" t="s">
        <v>101</v>
      </c>
      <c r="G364" s="24" t="s">
        <v>1346</v>
      </c>
      <c r="H364" s="24" t="s">
        <v>1347</v>
      </c>
      <c r="I364" s="41" t="s">
        <v>815</v>
      </c>
      <c r="J364" s="27" t="s">
        <v>105</v>
      </c>
      <c r="K364" s="24" t="s">
        <v>128</v>
      </c>
      <c r="L364" s="25">
        <v>2026</v>
      </c>
      <c r="M364" s="30">
        <v>10</v>
      </c>
      <c r="N364" s="30">
        <v>10</v>
      </c>
      <c r="O364" s="29"/>
      <c r="P364" s="29"/>
      <c r="Q364" s="29">
        <v>2000</v>
      </c>
      <c r="R364" s="29">
        <v>152</v>
      </c>
      <c r="S364" s="24" t="s">
        <v>106</v>
      </c>
      <c r="T364" s="24" t="s">
        <v>106</v>
      </c>
      <c r="U364" s="24" t="s">
        <v>106</v>
      </c>
      <c r="V364" s="24" t="s">
        <v>106</v>
      </c>
      <c r="W364" s="24"/>
      <c r="X364" s="59"/>
      <c r="Y364" s="24"/>
    </row>
    <row r="365" ht="45" spans="1:25">
      <c r="A365" s="24">
        <v>343</v>
      </c>
      <c r="B365" s="24"/>
      <c r="C365" s="24"/>
      <c r="D365" s="24" t="s">
        <v>1348</v>
      </c>
      <c r="E365" s="24" t="s">
        <v>1349</v>
      </c>
      <c r="F365" s="24" t="s">
        <v>101</v>
      </c>
      <c r="G365" s="24" t="s">
        <v>1346</v>
      </c>
      <c r="H365" s="24" t="s">
        <v>1347</v>
      </c>
      <c r="I365" s="41" t="s">
        <v>815</v>
      </c>
      <c r="J365" s="27" t="s">
        <v>105</v>
      </c>
      <c r="K365" s="24" t="s">
        <v>128</v>
      </c>
      <c r="L365" s="25">
        <v>2026</v>
      </c>
      <c r="M365" s="30">
        <v>80</v>
      </c>
      <c r="N365" s="30">
        <v>80</v>
      </c>
      <c r="O365" s="29"/>
      <c r="P365" s="29"/>
      <c r="Q365" s="29">
        <v>2000</v>
      </c>
      <c r="R365" s="29">
        <v>152</v>
      </c>
      <c r="S365" s="24" t="s">
        <v>106</v>
      </c>
      <c r="T365" s="24" t="s">
        <v>106</v>
      </c>
      <c r="U365" s="24" t="s">
        <v>106</v>
      </c>
      <c r="V365" s="24" t="s">
        <v>106</v>
      </c>
      <c r="W365" s="24"/>
      <c r="X365" s="59"/>
      <c r="Y365" s="24"/>
    </row>
    <row r="366" ht="45" spans="1:25">
      <c r="A366" s="24">
        <v>344</v>
      </c>
      <c r="B366" s="24"/>
      <c r="C366" s="24"/>
      <c r="D366" s="24" t="s">
        <v>1350</v>
      </c>
      <c r="E366" s="24" t="s">
        <v>1351</v>
      </c>
      <c r="F366" s="24" t="s">
        <v>101</v>
      </c>
      <c r="G366" s="24" t="s">
        <v>1352</v>
      </c>
      <c r="H366" s="24" t="s">
        <v>1353</v>
      </c>
      <c r="I366" s="41" t="s">
        <v>815</v>
      </c>
      <c r="J366" s="27" t="s">
        <v>105</v>
      </c>
      <c r="K366" s="24" t="s">
        <v>128</v>
      </c>
      <c r="L366" s="25">
        <v>2026</v>
      </c>
      <c r="M366" s="30">
        <v>59</v>
      </c>
      <c r="N366" s="30">
        <v>59</v>
      </c>
      <c r="O366" s="29"/>
      <c r="P366" s="29"/>
      <c r="Q366" s="29">
        <v>3026</v>
      </c>
      <c r="R366" s="29">
        <v>268</v>
      </c>
      <c r="S366" s="24" t="s">
        <v>106</v>
      </c>
      <c r="T366" s="24" t="s">
        <v>106</v>
      </c>
      <c r="U366" s="24" t="s">
        <v>106</v>
      </c>
      <c r="V366" s="24" t="s">
        <v>106</v>
      </c>
      <c r="W366" s="24"/>
      <c r="X366" s="59"/>
      <c r="Y366" s="24"/>
    </row>
    <row r="367" ht="45" spans="1:25">
      <c r="A367" s="24">
        <v>345</v>
      </c>
      <c r="B367" s="24"/>
      <c r="C367" s="24"/>
      <c r="D367" s="24" t="s">
        <v>1354</v>
      </c>
      <c r="E367" s="24" t="s">
        <v>1355</v>
      </c>
      <c r="F367" s="24" t="s">
        <v>101</v>
      </c>
      <c r="G367" s="24" t="s">
        <v>1356</v>
      </c>
      <c r="H367" s="24" t="s">
        <v>1357</v>
      </c>
      <c r="I367" s="41" t="s">
        <v>815</v>
      </c>
      <c r="J367" s="27" t="s">
        <v>105</v>
      </c>
      <c r="K367" s="24" t="s">
        <v>128</v>
      </c>
      <c r="L367" s="25">
        <v>2026</v>
      </c>
      <c r="M367" s="30">
        <v>23</v>
      </c>
      <c r="N367" s="30">
        <v>23</v>
      </c>
      <c r="O367" s="29"/>
      <c r="P367" s="29"/>
      <c r="Q367" s="29">
        <v>2000</v>
      </c>
      <c r="R367" s="29">
        <v>152</v>
      </c>
      <c r="S367" s="24" t="s">
        <v>106</v>
      </c>
      <c r="T367" s="24" t="s">
        <v>106</v>
      </c>
      <c r="U367" s="24" t="s">
        <v>106</v>
      </c>
      <c r="V367" s="24" t="s">
        <v>106</v>
      </c>
      <c r="W367" s="24"/>
      <c r="X367" s="59"/>
      <c r="Y367" s="24"/>
    </row>
    <row r="368" ht="45" spans="1:25">
      <c r="A368" s="24">
        <v>346</v>
      </c>
      <c r="B368" s="24"/>
      <c r="C368" s="24"/>
      <c r="D368" s="24" t="s">
        <v>1358</v>
      </c>
      <c r="E368" s="24" t="s">
        <v>1359</v>
      </c>
      <c r="F368" s="24" t="s">
        <v>101</v>
      </c>
      <c r="G368" s="24" t="s">
        <v>390</v>
      </c>
      <c r="H368" s="24" t="s">
        <v>1360</v>
      </c>
      <c r="I368" s="41" t="s">
        <v>815</v>
      </c>
      <c r="J368" s="24" t="s">
        <v>816</v>
      </c>
      <c r="K368" s="24" t="s">
        <v>128</v>
      </c>
      <c r="L368" s="25">
        <v>2026</v>
      </c>
      <c r="M368" s="30">
        <v>80</v>
      </c>
      <c r="N368" s="30">
        <v>80</v>
      </c>
      <c r="O368" s="29"/>
      <c r="P368" s="29"/>
      <c r="Q368" s="29">
        <v>2096</v>
      </c>
      <c r="R368" s="29">
        <v>341</v>
      </c>
      <c r="S368" s="24" t="s">
        <v>106</v>
      </c>
      <c r="T368" s="24" t="s">
        <v>106</v>
      </c>
      <c r="U368" s="24" t="s">
        <v>106</v>
      </c>
      <c r="V368" s="24" t="s">
        <v>106</v>
      </c>
      <c r="W368" s="24"/>
      <c r="X368" s="59"/>
      <c r="Y368" s="24"/>
    </row>
    <row r="369" ht="45" spans="1:25">
      <c r="A369" s="24">
        <v>347</v>
      </c>
      <c r="B369" s="24"/>
      <c r="C369" s="24"/>
      <c r="D369" s="24" t="s">
        <v>1361</v>
      </c>
      <c r="E369" s="24" t="s">
        <v>1362</v>
      </c>
      <c r="F369" s="24" t="s">
        <v>377</v>
      </c>
      <c r="G369" s="24" t="s">
        <v>390</v>
      </c>
      <c r="H369" s="24" t="s">
        <v>1360</v>
      </c>
      <c r="I369" s="41" t="s">
        <v>815</v>
      </c>
      <c r="J369" s="24" t="s">
        <v>816</v>
      </c>
      <c r="K369" s="24" t="s">
        <v>128</v>
      </c>
      <c r="L369" s="25">
        <v>2026</v>
      </c>
      <c r="M369" s="30">
        <v>40</v>
      </c>
      <c r="N369" s="30">
        <v>40</v>
      </c>
      <c r="O369" s="29"/>
      <c r="P369" s="29"/>
      <c r="Q369" s="29">
        <v>2096</v>
      </c>
      <c r="R369" s="29">
        <v>341</v>
      </c>
      <c r="S369" s="24" t="s">
        <v>106</v>
      </c>
      <c r="T369" s="24" t="s">
        <v>106</v>
      </c>
      <c r="U369" s="24" t="s">
        <v>106</v>
      </c>
      <c r="V369" s="24" t="s">
        <v>106</v>
      </c>
      <c r="W369" s="24"/>
      <c r="X369" s="59"/>
      <c r="Y369" s="24"/>
    </row>
    <row r="370" ht="45" spans="1:25">
      <c r="A370" s="24">
        <v>348</v>
      </c>
      <c r="B370" s="24"/>
      <c r="C370" s="24"/>
      <c r="D370" s="24" t="s">
        <v>1363</v>
      </c>
      <c r="E370" s="24" t="s">
        <v>1364</v>
      </c>
      <c r="F370" s="24" t="s">
        <v>101</v>
      </c>
      <c r="G370" s="24" t="s">
        <v>489</v>
      </c>
      <c r="H370" s="24" t="s">
        <v>1365</v>
      </c>
      <c r="I370" s="41" t="s">
        <v>815</v>
      </c>
      <c r="J370" s="27" t="s">
        <v>105</v>
      </c>
      <c r="K370" s="24" t="s">
        <v>132</v>
      </c>
      <c r="L370" s="25">
        <v>2026</v>
      </c>
      <c r="M370" s="30">
        <v>84</v>
      </c>
      <c r="N370" s="30">
        <v>84</v>
      </c>
      <c r="O370" s="29"/>
      <c r="P370" s="29"/>
      <c r="Q370" s="29">
        <v>2389</v>
      </c>
      <c r="R370" s="29">
        <v>796</v>
      </c>
      <c r="S370" s="24" t="s">
        <v>106</v>
      </c>
      <c r="T370" s="24" t="s">
        <v>106</v>
      </c>
      <c r="U370" s="24" t="s">
        <v>106</v>
      </c>
      <c r="V370" s="24" t="s">
        <v>106</v>
      </c>
      <c r="W370" s="24"/>
      <c r="X370" s="59"/>
      <c r="Y370" s="24"/>
    </row>
    <row r="371" ht="45" spans="1:25">
      <c r="A371" s="24">
        <v>349</v>
      </c>
      <c r="B371" s="24"/>
      <c r="C371" s="24"/>
      <c r="D371" s="24" t="s">
        <v>1366</v>
      </c>
      <c r="E371" s="24" t="s">
        <v>1367</v>
      </c>
      <c r="F371" s="24" t="s">
        <v>101</v>
      </c>
      <c r="G371" s="24" t="s">
        <v>1368</v>
      </c>
      <c r="H371" s="24" t="s">
        <v>1369</v>
      </c>
      <c r="I371" s="41" t="s">
        <v>815</v>
      </c>
      <c r="J371" s="27" t="s">
        <v>105</v>
      </c>
      <c r="K371" s="24" t="s">
        <v>132</v>
      </c>
      <c r="L371" s="25">
        <v>2026</v>
      </c>
      <c r="M371" s="30">
        <v>27</v>
      </c>
      <c r="N371" s="30">
        <v>27</v>
      </c>
      <c r="O371" s="29"/>
      <c r="P371" s="29"/>
      <c r="Q371" s="29">
        <v>174</v>
      </c>
      <c r="R371" s="29">
        <v>56</v>
      </c>
      <c r="S371" s="24" t="s">
        <v>106</v>
      </c>
      <c r="T371" s="24" t="s">
        <v>106</v>
      </c>
      <c r="U371" s="24" t="s">
        <v>106</v>
      </c>
      <c r="V371" s="24" t="s">
        <v>106</v>
      </c>
      <c r="W371" s="24"/>
      <c r="X371" s="59"/>
      <c r="Y371" s="24"/>
    </row>
    <row r="372" ht="45" spans="1:25">
      <c r="A372" s="24">
        <v>350</v>
      </c>
      <c r="B372" s="24"/>
      <c r="C372" s="24"/>
      <c r="D372" s="24" t="s">
        <v>1370</v>
      </c>
      <c r="E372" s="24" t="s">
        <v>1371</v>
      </c>
      <c r="F372" s="24" t="s">
        <v>101</v>
      </c>
      <c r="G372" s="24" t="s">
        <v>1372</v>
      </c>
      <c r="H372" s="24" t="s">
        <v>1373</v>
      </c>
      <c r="I372" s="41" t="s">
        <v>815</v>
      </c>
      <c r="J372" s="24" t="s">
        <v>816</v>
      </c>
      <c r="K372" s="24" t="s">
        <v>132</v>
      </c>
      <c r="L372" s="25">
        <v>2026</v>
      </c>
      <c r="M372" s="30">
        <v>15</v>
      </c>
      <c r="N372" s="30">
        <v>15</v>
      </c>
      <c r="O372" s="29"/>
      <c r="P372" s="29"/>
      <c r="Q372" s="29">
        <v>350</v>
      </c>
      <c r="R372" s="29">
        <v>114</v>
      </c>
      <c r="S372" s="24" t="s">
        <v>106</v>
      </c>
      <c r="T372" s="24" t="s">
        <v>106</v>
      </c>
      <c r="U372" s="24" t="s">
        <v>106</v>
      </c>
      <c r="V372" s="24" t="s">
        <v>106</v>
      </c>
      <c r="W372" s="24"/>
      <c r="X372" s="59"/>
      <c r="Y372" s="24"/>
    </row>
    <row r="373" ht="45" spans="1:25">
      <c r="A373" s="24">
        <v>351</v>
      </c>
      <c r="B373" s="24"/>
      <c r="C373" s="24"/>
      <c r="D373" s="24" t="s">
        <v>1374</v>
      </c>
      <c r="E373" s="24" t="s">
        <v>1375</v>
      </c>
      <c r="F373" s="24" t="s">
        <v>101</v>
      </c>
      <c r="G373" s="24" t="s">
        <v>1372</v>
      </c>
      <c r="H373" s="24" t="s">
        <v>1376</v>
      </c>
      <c r="I373" s="41" t="s">
        <v>815</v>
      </c>
      <c r="J373" s="24" t="s">
        <v>816</v>
      </c>
      <c r="K373" s="24" t="s">
        <v>132</v>
      </c>
      <c r="L373" s="25">
        <v>2026</v>
      </c>
      <c r="M373" s="30">
        <v>30</v>
      </c>
      <c r="N373" s="30">
        <v>30</v>
      </c>
      <c r="O373" s="29"/>
      <c r="P373" s="29"/>
      <c r="Q373" s="29">
        <v>88</v>
      </c>
      <c r="R373" s="29">
        <v>29</v>
      </c>
      <c r="S373" s="24" t="s">
        <v>106</v>
      </c>
      <c r="T373" s="24" t="s">
        <v>106</v>
      </c>
      <c r="U373" s="24" t="s">
        <v>106</v>
      </c>
      <c r="V373" s="24" t="s">
        <v>106</v>
      </c>
      <c r="W373" s="24"/>
      <c r="X373" s="59"/>
      <c r="Y373" s="24"/>
    </row>
    <row r="374" ht="45" spans="1:25">
      <c r="A374" s="24">
        <v>352</v>
      </c>
      <c r="B374" s="24"/>
      <c r="C374" s="24"/>
      <c r="D374" s="24" t="s">
        <v>1377</v>
      </c>
      <c r="E374" s="24" t="s">
        <v>1378</v>
      </c>
      <c r="F374" s="24" t="s">
        <v>101</v>
      </c>
      <c r="G374" s="24" t="s">
        <v>924</v>
      </c>
      <c r="H374" s="24" t="s">
        <v>1379</v>
      </c>
      <c r="I374" s="41" t="s">
        <v>815</v>
      </c>
      <c r="J374" s="24" t="s">
        <v>816</v>
      </c>
      <c r="K374" s="24" t="s">
        <v>132</v>
      </c>
      <c r="L374" s="25">
        <v>2026</v>
      </c>
      <c r="M374" s="30">
        <v>21</v>
      </c>
      <c r="N374" s="30">
        <v>21</v>
      </c>
      <c r="O374" s="29"/>
      <c r="P374" s="29"/>
      <c r="Q374" s="29">
        <v>1668</v>
      </c>
      <c r="R374" s="29">
        <v>389</v>
      </c>
      <c r="S374" s="24" t="s">
        <v>106</v>
      </c>
      <c r="T374" s="24" t="s">
        <v>106</v>
      </c>
      <c r="U374" s="24" t="s">
        <v>107</v>
      </c>
      <c r="V374" s="24" t="s">
        <v>106</v>
      </c>
      <c r="W374" s="24"/>
      <c r="X374" s="59"/>
      <c r="Y374" s="24"/>
    </row>
    <row r="375" ht="45" spans="1:25">
      <c r="A375" s="24">
        <v>353</v>
      </c>
      <c r="B375" s="24"/>
      <c r="C375" s="24"/>
      <c r="D375" s="24" t="s">
        <v>1380</v>
      </c>
      <c r="E375" s="24" t="s">
        <v>1381</v>
      </c>
      <c r="F375" s="24" t="s">
        <v>101</v>
      </c>
      <c r="G375" s="24" t="s">
        <v>932</v>
      </c>
      <c r="H375" s="24" t="s">
        <v>1382</v>
      </c>
      <c r="I375" s="41" t="s">
        <v>815</v>
      </c>
      <c r="J375" s="27" t="s">
        <v>105</v>
      </c>
      <c r="K375" s="24" t="s">
        <v>132</v>
      </c>
      <c r="L375" s="25">
        <v>2026</v>
      </c>
      <c r="M375" s="30">
        <v>100</v>
      </c>
      <c r="N375" s="30">
        <v>100</v>
      </c>
      <c r="O375" s="29"/>
      <c r="P375" s="29"/>
      <c r="Q375" s="29">
        <v>726</v>
      </c>
      <c r="R375" s="29">
        <v>132</v>
      </c>
      <c r="S375" s="24" t="s">
        <v>106</v>
      </c>
      <c r="T375" s="24" t="s">
        <v>106</v>
      </c>
      <c r="U375" s="24" t="s">
        <v>107</v>
      </c>
      <c r="V375" s="24" t="s">
        <v>106</v>
      </c>
      <c r="W375" s="24"/>
      <c r="X375" s="59"/>
      <c r="Y375" s="24"/>
    </row>
    <row r="376" ht="45" spans="1:25">
      <c r="A376" s="24">
        <v>354</v>
      </c>
      <c r="B376" s="24"/>
      <c r="C376" s="24"/>
      <c r="D376" s="24" t="s">
        <v>1383</v>
      </c>
      <c r="E376" s="24" t="s">
        <v>1384</v>
      </c>
      <c r="F376" s="24" t="s">
        <v>101</v>
      </c>
      <c r="G376" s="24" t="s">
        <v>1385</v>
      </c>
      <c r="H376" s="24" t="s">
        <v>1386</v>
      </c>
      <c r="I376" s="41" t="s">
        <v>815</v>
      </c>
      <c r="J376" s="27" t="s">
        <v>105</v>
      </c>
      <c r="K376" s="24" t="s">
        <v>132</v>
      </c>
      <c r="L376" s="25">
        <v>2026</v>
      </c>
      <c r="M376" s="30">
        <v>10</v>
      </c>
      <c r="N376" s="30">
        <v>10</v>
      </c>
      <c r="O376" s="29"/>
      <c r="P376" s="29"/>
      <c r="Q376" s="29">
        <v>96</v>
      </c>
      <c r="R376" s="29">
        <v>38</v>
      </c>
      <c r="S376" s="24" t="s">
        <v>106</v>
      </c>
      <c r="T376" s="24" t="s">
        <v>106</v>
      </c>
      <c r="U376" s="24" t="s">
        <v>107</v>
      </c>
      <c r="V376" s="24" t="s">
        <v>106</v>
      </c>
      <c r="W376" s="24"/>
      <c r="X376" s="59"/>
      <c r="Y376" s="24"/>
    </row>
    <row r="377" ht="45" spans="1:25">
      <c r="A377" s="24">
        <v>355</v>
      </c>
      <c r="B377" s="24"/>
      <c r="C377" s="24"/>
      <c r="D377" s="24" t="s">
        <v>1387</v>
      </c>
      <c r="E377" s="24" t="s">
        <v>1388</v>
      </c>
      <c r="F377" s="24" t="s">
        <v>101</v>
      </c>
      <c r="G377" s="24" t="s">
        <v>394</v>
      </c>
      <c r="H377" s="24" t="s">
        <v>1389</v>
      </c>
      <c r="I377" s="41" t="s">
        <v>815</v>
      </c>
      <c r="J377" s="27" t="s">
        <v>105</v>
      </c>
      <c r="K377" s="24" t="s">
        <v>132</v>
      </c>
      <c r="L377" s="25">
        <v>2026</v>
      </c>
      <c r="M377" s="30">
        <v>177</v>
      </c>
      <c r="N377" s="30">
        <v>177</v>
      </c>
      <c r="O377" s="29"/>
      <c r="P377" s="29"/>
      <c r="Q377" s="29">
        <v>1302</v>
      </c>
      <c r="R377" s="29">
        <v>114</v>
      </c>
      <c r="S377" s="24" t="s">
        <v>106</v>
      </c>
      <c r="T377" s="24" t="s">
        <v>106</v>
      </c>
      <c r="U377" s="24" t="s">
        <v>106</v>
      </c>
      <c r="V377" s="24" t="s">
        <v>106</v>
      </c>
      <c r="W377" s="24"/>
      <c r="X377" s="59"/>
      <c r="Y377" s="24"/>
    </row>
    <row r="378" ht="112.5" spans="1:25">
      <c r="A378" s="24">
        <v>356</v>
      </c>
      <c r="B378" s="24"/>
      <c r="C378" s="24"/>
      <c r="D378" s="24" t="s">
        <v>1390</v>
      </c>
      <c r="E378" s="24" t="s">
        <v>1391</v>
      </c>
      <c r="F378" s="24" t="s">
        <v>101</v>
      </c>
      <c r="G378" s="24" t="s">
        <v>1392</v>
      </c>
      <c r="H378" s="24" t="s">
        <v>1393</v>
      </c>
      <c r="I378" s="41" t="s">
        <v>815</v>
      </c>
      <c r="J378" s="48" t="s">
        <v>682</v>
      </c>
      <c r="K378" s="24" t="s">
        <v>137</v>
      </c>
      <c r="L378" s="25">
        <v>2026</v>
      </c>
      <c r="M378" s="30">
        <v>388</v>
      </c>
      <c r="N378" s="30"/>
      <c r="O378" s="29">
        <v>365</v>
      </c>
      <c r="P378" s="29">
        <v>23</v>
      </c>
      <c r="Q378" s="29">
        <v>1146</v>
      </c>
      <c r="R378" s="29">
        <v>367</v>
      </c>
      <c r="S378" s="24" t="s">
        <v>107</v>
      </c>
      <c r="T378" s="24" t="s">
        <v>106</v>
      </c>
      <c r="U378" s="24" t="s">
        <v>106</v>
      </c>
      <c r="V378" s="24" t="s">
        <v>106</v>
      </c>
      <c r="W378" s="24"/>
      <c r="X378" s="59"/>
      <c r="Y378" s="24"/>
    </row>
    <row r="379" ht="45" spans="1:25">
      <c r="A379" s="24">
        <v>357</v>
      </c>
      <c r="B379" s="24"/>
      <c r="C379" s="24"/>
      <c r="D379" s="24" t="s">
        <v>1394</v>
      </c>
      <c r="E379" s="24" t="s">
        <v>1395</v>
      </c>
      <c r="F379" s="24" t="s">
        <v>101</v>
      </c>
      <c r="G379" s="24" t="s">
        <v>623</v>
      </c>
      <c r="H379" s="24" t="s">
        <v>1396</v>
      </c>
      <c r="I379" s="41" t="s">
        <v>815</v>
      </c>
      <c r="J379" s="27" t="s">
        <v>105</v>
      </c>
      <c r="K379" s="24" t="s">
        <v>140</v>
      </c>
      <c r="L379" s="25">
        <v>2026</v>
      </c>
      <c r="M379" s="30">
        <v>45</v>
      </c>
      <c r="N379" s="30">
        <v>45</v>
      </c>
      <c r="O379" s="29"/>
      <c r="P379" s="29"/>
      <c r="Q379" s="29">
        <v>212</v>
      </c>
      <c r="R379" s="29">
        <v>28</v>
      </c>
      <c r="S379" s="24" t="s">
        <v>106</v>
      </c>
      <c r="T379" s="24" t="s">
        <v>106</v>
      </c>
      <c r="U379" s="24" t="s">
        <v>106</v>
      </c>
      <c r="V379" s="24" t="s">
        <v>106</v>
      </c>
      <c r="W379" s="24"/>
      <c r="X379" s="59"/>
      <c r="Y379" s="24"/>
    </row>
    <row r="380" ht="45" spans="1:25">
      <c r="A380" s="24">
        <v>358</v>
      </c>
      <c r="B380" s="24"/>
      <c r="C380" s="24"/>
      <c r="D380" s="24" t="s">
        <v>1397</v>
      </c>
      <c r="E380" s="24" t="s">
        <v>1398</v>
      </c>
      <c r="F380" s="24" t="s">
        <v>101</v>
      </c>
      <c r="G380" s="24" t="s">
        <v>1399</v>
      </c>
      <c r="H380" s="24" t="s">
        <v>1400</v>
      </c>
      <c r="I380" s="41" t="s">
        <v>815</v>
      </c>
      <c r="J380" s="27" t="s">
        <v>105</v>
      </c>
      <c r="K380" s="24" t="s">
        <v>140</v>
      </c>
      <c r="L380" s="25">
        <v>2026</v>
      </c>
      <c r="M380" s="30">
        <v>35</v>
      </c>
      <c r="N380" s="30">
        <v>35</v>
      </c>
      <c r="O380" s="29"/>
      <c r="P380" s="29"/>
      <c r="Q380" s="29">
        <v>176</v>
      </c>
      <c r="R380" s="29">
        <v>65</v>
      </c>
      <c r="S380" s="24" t="s">
        <v>106</v>
      </c>
      <c r="T380" s="24" t="s">
        <v>106</v>
      </c>
      <c r="U380" s="24" t="s">
        <v>107</v>
      </c>
      <c r="V380" s="24" t="s">
        <v>106</v>
      </c>
      <c r="W380" s="24"/>
      <c r="X380" s="59"/>
      <c r="Y380" s="24"/>
    </row>
    <row r="381" ht="45" spans="1:25">
      <c r="A381" s="24">
        <v>359</v>
      </c>
      <c r="B381" s="24"/>
      <c r="C381" s="24"/>
      <c r="D381" s="24" t="s">
        <v>1401</v>
      </c>
      <c r="E381" s="24" t="s">
        <v>1402</v>
      </c>
      <c r="F381" s="24" t="s">
        <v>101</v>
      </c>
      <c r="G381" s="24" t="s">
        <v>1399</v>
      </c>
      <c r="H381" s="24" t="s">
        <v>1403</v>
      </c>
      <c r="I381" s="41" t="s">
        <v>815</v>
      </c>
      <c r="J381" s="27" t="s">
        <v>105</v>
      </c>
      <c r="K381" s="24" t="s">
        <v>140</v>
      </c>
      <c r="L381" s="25">
        <v>2026</v>
      </c>
      <c r="M381" s="30">
        <v>28</v>
      </c>
      <c r="N381" s="30">
        <v>28</v>
      </c>
      <c r="O381" s="29"/>
      <c r="P381" s="29"/>
      <c r="Q381" s="29">
        <v>128</v>
      </c>
      <c r="R381" s="29">
        <v>34</v>
      </c>
      <c r="S381" s="24" t="s">
        <v>107</v>
      </c>
      <c r="T381" s="24" t="s">
        <v>106</v>
      </c>
      <c r="U381" s="24" t="s">
        <v>107</v>
      </c>
      <c r="V381" s="24" t="s">
        <v>106</v>
      </c>
      <c r="W381" s="24"/>
      <c r="X381" s="59"/>
      <c r="Y381" s="24"/>
    </row>
    <row r="382" ht="45" spans="1:25">
      <c r="A382" s="24">
        <v>360</v>
      </c>
      <c r="B382" s="24"/>
      <c r="C382" s="24"/>
      <c r="D382" s="24" t="s">
        <v>1404</v>
      </c>
      <c r="E382" s="24" t="s">
        <v>1405</v>
      </c>
      <c r="F382" s="24" t="s">
        <v>101</v>
      </c>
      <c r="G382" s="24" t="s">
        <v>1399</v>
      </c>
      <c r="H382" s="24" t="s">
        <v>1406</v>
      </c>
      <c r="I382" s="41" t="s">
        <v>815</v>
      </c>
      <c r="J382" s="27" t="s">
        <v>105</v>
      </c>
      <c r="K382" s="24" t="s">
        <v>140</v>
      </c>
      <c r="L382" s="25">
        <v>2026</v>
      </c>
      <c r="M382" s="30">
        <v>35</v>
      </c>
      <c r="N382" s="30">
        <v>35</v>
      </c>
      <c r="O382" s="29"/>
      <c r="P382" s="29"/>
      <c r="Q382" s="29">
        <v>276</v>
      </c>
      <c r="R382" s="29">
        <v>98</v>
      </c>
      <c r="S382" s="24" t="s">
        <v>106</v>
      </c>
      <c r="T382" s="24" t="s">
        <v>106</v>
      </c>
      <c r="U382" s="24" t="s">
        <v>107</v>
      </c>
      <c r="V382" s="24" t="s">
        <v>106</v>
      </c>
      <c r="W382" s="24"/>
      <c r="X382" s="59"/>
      <c r="Y382" s="24"/>
    </row>
    <row r="383" ht="45" spans="1:25">
      <c r="A383" s="24">
        <v>361</v>
      </c>
      <c r="B383" s="24"/>
      <c r="C383" s="24"/>
      <c r="D383" s="24" t="s">
        <v>1407</v>
      </c>
      <c r="E383" s="24" t="s">
        <v>1408</v>
      </c>
      <c r="F383" s="24" t="s">
        <v>101</v>
      </c>
      <c r="G383" s="24" t="s">
        <v>1409</v>
      </c>
      <c r="H383" s="24" t="s">
        <v>1410</v>
      </c>
      <c r="I383" s="41" t="s">
        <v>815</v>
      </c>
      <c r="J383" s="27" t="s">
        <v>105</v>
      </c>
      <c r="K383" s="24" t="s">
        <v>140</v>
      </c>
      <c r="L383" s="25">
        <v>2026</v>
      </c>
      <c r="M383" s="30">
        <v>58</v>
      </c>
      <c r="N383" s="30">
        <v>58</v>
      </c>
      <c r="O383" s="29"/>
      <c r="P383" s="29"/>
      <c r="Q383" s="29">
        <v>375</v>
      </c>
      <c r="R383" s="29">
        <v>169</v>
      </c>
      <c r="S383" s="24" t="s">
        <v>106</v>
      </c>
      <c r="T383" s="24" t="s">
        <v>106</v>
      </c>
      <c r="U383" s="24" t="s">
        <v>106</v>
      </c>
      <c r="V383" s="24" t="s">
        <v>107</v>
      </c>
      <c r="W383" s="24"/>
      <c r="X383" s="59"/>
      <c r="Y383" s="24"/>
    </row>
    <row r="384" ht="45" spans="1:25">
      <c r="A384" s="24">
        <v>362</v>
      </c>
      <c r="B384" s="24"/>
      <c r="C384" s="24"/>
      <c r="D384" s="24" t="s">
        <v>1411</v>
      </c>
      <c r="E384" s="24" t="s">
        <v>1412</v>
      </c>
      <c r="F384" s="24" t="s">
        <v>101</v>
      </c>
      <c r="G384" s="24" t="s">
        <v>504</v>
      </c>
      <c r="H384" s="24" t="s">
        <v>1413</v>
      </c>
      <c r="I384" s="41" t="s">
        <v>815</v>
      </c>
      <c r="J384" s="24" t="s">
        <v>816</v>
      </c>
      <c r="K384" s="24" t="s">
        <v>140</v>
      </c>
      <c r="L384" s="25">
        <v>2026</v>
      </c>
      <c r="M384" s="30">
        <v>100</v>
      </c>
      <c r="N384" s="30">
        <v>100</v>
      </c>
      <c r="O384" s="29"/>
      <c r="P384" s="29"/>
      <c r="Q384" s="29">
        <v>870</v>
      </c>
      <c r="R384" s="29">
        <v>399</v>
      </c>
      <c r="S384" s="24" t="s">
        <v>106</v>
      </c>
      <c r="T384" s="24" t="s">
        <v>106</v>
      </c>
      <c r="U384" s="24" t="s">
        <v>106</v>
      </c>
      <c r="V384" s="24" t="s">
        <v>106</v>
      </c>
      <c r="W384" s="24"/>
      <c r="X384" s="59"/>
      <c r="Y384" s="24"/>
    </row>
    <row r="385" ht="45" spans="1:25">
      <c r="A385" s="24">
        <v>363</v>
      </c>
      <c r="B385" s="24"/>
      <c r="C385" s="24"/>
      <c r="D385" s="24" t="s">
        <v>1414</v>
      </c>
      <c r="E385" s="24" t="s">
        <v>1415</v>
      </c>
      <c r="F385" s="24" t="s">
        <v>101</v>
      </c>
      <c r="G385" s="24" t="s">
        <v>504</v>
      </c>
      <c r="H385" s="24" t="s">
        <v>1416</v>
      </c>
      <c r="I385" s="41" t="s">
        <v>815</v>
      </c>
      <c r="J385" s="24" t="s">
        <v>816</v>
      </c>
      <c r="K385" s="24" t="s">
        <v>140</v>
      </c>
      <c r="L385" s="25">
        <v>2026</v>
      </c>
      <c r="M385" s="30">
        <v>35</v>
      </c>
      <c r="N385" s="30">
        <v>35</v>
      </c>
      <c r="O385" s="29"/>
      <c r="P385" s="29"/>
      <c r="Q385" s="29">
        <v>112</v>
      </c>
      <c r="R385" s="29">
        <v>39</v>
      </c>
      <c r="S385" s="24" t="s">
        <v>106</v>
      </c>
      <c r="T385" s="24" t="s">
        <v>106</v>
      </c>
      <c r="U385" s="24" t="s">
        <v>106</v>
      </c>
      <c r="V385" s="24" t="s">
        <v>106</v>
      </c>
      <c r="W385" s="24"/>
      <c r="X385" s="59"/>
      <c r="Y385" s="24"/>
    </row>
    <row r="386" ht="45" spans="1:25">
      <c r="A386" s="24">
        <v>364</v>
      </c>
      <c r="B386" s="24"/>
      <c r="C386" s="24"/>
      <c r="D386" s="24" t="s">
        <v>1417</v>
      </c>
      <c r="E386" s="24" t="s">
        <v>1418</v>
      </c>
      <c r="F386" s="24" t="s">
        <v>101</v>
      </c>
      <c r="G386" s="24" t="s">
        <v>512</v>
      </c>
      <c r="H386" s="24" t="s">
        <v>1419</v>
      </c>
      <c r="I386" s="41" t="s">
        <v>815</v>
      </c>
      <c r="J386" s="27" t="s">
        <v>105</v>
      </c>
      <c r="K386" s="24" t="s">
        <v>144</v>
      </c>
      <c r="L386" s="25">
        <v>2026</v>
      </c>
      <c r="M386" s="30">
        <v>55</v>
      </c>
      <c r="N386" s="30">
        <v>55</v>
      </c>
      <c r="O386" s="29"/>
      <c r="P386" s="29"/>
      <c r="Q386" s="29">
        <v>126</v>
      </c>
      <c r="R386" s="29">
        <v>34</v>
      </c>
      <c r="S386" s="24" t="s">
        <v>106</v>
      </c>
      <c r="T386" s="24" t="s">
        <v>106</v>
      </c>
      <c r="U386" s="24" t="s">
        <v>158</v>
      </c>
      <c r="V386" s="24" t="s">
        <v>106</v>
      </c>
      <c r="W386" s="24"/>
      <c r="X386" s="59"/>
      <c r="Y386" s="24"/>
    </row>
    <row r="387" ht="45" spans="1:25">
      <c r="A387" s="24">
        <v>365</v>
      </c>
      <c r="B387" s="24"/>
      <c r="C387" s="24"/>
      <c r="D387" s="24" t="s">
        <v>1420</v>
      </c>
      <c r="E387" s="24" t="s">
        <v>1421</v>
      </c>
      <c r="F387" s="24" t="s">
        <v>101</v>
      </c>
      <c r="G387" s="24" t="s">
        <v>880</v>
      </c>
      <c r="H387" s="24" t="s">
        <v>1422</v>
      </c>
      <c r="I387" s="41" t="s">
        <v>815</v>
      </c>
      <c r="J387" s="27" t="s">
        <v>105</v>
      </c>
      <c r="K387" s="24" t="s">
        <v>144</v>
      </c>
      <c r="L387" s="25">
        <v>2026</v>
      </c>
      <c r="M387" s="30">
        <v>50</v>
      </c>
      <c r="N387" s="30">
        <v>50</v>
      </c>
      <c r="O387" s="29"/>
      <c r="P387" s="29"/>
      <c r="Q387" s="29">
        <v>171</v>
      </c>
      <c r="R387" s="29">
        <v>42</v>
      </c>
      <c r="S387" s="24" t="s">
        <v>106</v>
      </c>
      <c r="T387" s="24" t="s">
        <v>106</v>
      </c>
      <c r="U387" s="24" t="s">
        <v>158</v>
      </c>
      <c r="V387" s="24" t="s">
        <v>106</v>
      </c>
      <c r="W387" s="24"/>
      <c r="X387" s="59"/>
      <c r="Y387" s="24"/>
    </row>
    <row r="388" ht="45" spans="1:25">
      <c r="A388" s="24">
        <v>366</v>
      </c>
      <c r="B388" s="24"/>
      <c r="C388" s="24"/>
      <c r="D388" s="24" t="s">
        <v>1423</v>
      </c>
      <c r="E388" s="24" t="s">
        <v>1424</v>
      </c>
      <c r="F388" s="24" t="s">
        <v>101</v>
      </c>
      <c r="G388" s="24" t="s">
        <v>884</v>
      </c>
      <c r="H388" s="24" t="s">
        <v>1425</v>
      </c>
      <c r="I388" s="41" t="s">
        <v>815</v>
      </c>
      <c r="J388" s="24" t="s">
        <v>816</v>
      </c>
      <c r="K388" s="24" t="s">
        <v>144</v>
      </c>
      <c r="L388" s="25">
        <v>2026</v>
      </c>
      <c r="M388" s="30">
        <v>40</v>
      </c>
      <c r="N388" s="30">
        <v>40</v>
      </c>
      <c r="O388" s="29"/>
      <c r="P388" s="29"/>
      <c r="Q388" s="29">
        <v>109</v>
      </c>
      <c r="R388" s="29">
        <v>41</v>
      </c>
      <c r="S388" s="24" t="s">
        <v>106</v>
      </c>
      <c r="T388" s="24" t="s">
        <v>106</v>
      </c>
      <c r="U388" s="24" t="s">
        <v>158</v>
      </c>
      <c r="V388" s="24" t="s">
        <v>106</v>
      </c>
      <c r="W388" s="24"/>
      <c r="X388" s="59"/>
      <c r="Y388" s="24"/>
    </row>
    <row r="389" ht="56.25" spans="1:25">
      <c r="A389" s="24">
        <v>367</v>
      </c>
      <c r="B389" s="24"/>
      <c r="C389" s="24"/>
      <c r="D389" s="24" t="s">
        <v>1426</v>
      </c>
      <c r="E389" s="24" t="s">
        <v>1427</v>
      </c>
      <c r="F389" s="24" t="s">
        <v>101</v>
      </c>
      <c r="G389" s="24" t="s">
        <v>1428</v>
      </c>
      <c r="H389" s="24" t="s">
        <v>1429</v>
      </c>
      <c r="I389" s="41" t="s">
        <v>815</v>
      </c>
      <c r="J389" s="27" t="s">
        <v>105</v>
      </c>
      <c r="K389" s="24" t="s">
        <v>132</v>
      </c>
      <c r="L389" s="25">
        <v>2026</v>
      </c>
      <c r="M389" s="30">
        <v>70</v>
      </c>
      <c r="N389" s="30">
        <v>70</v>
      </c>
      <c r="O389" s="29"/>
      <c r="P389" s="29"/>
      <c r="Q389" s="29">
        <v>220</v>
      </c>
      <c r="R389" s="29">
        <v>80</v>
      </c>
      <c r="S389" s="24" t="s">
        <v>106</v>
      </c>
      <c r="T389" s="24" t="s">
        <v>106</v>
      </c>
      <c r="U389" s="24" t="s">
        <v>106</v>
      </c>
      <c r="V389" s="24" t="s">
        <v>107</v>
      </c>
      <c r="W389" s="24"/>
      <c r="X389" s="59"/>
      <c r="Y389" s="24"/>
    </row>
    <row r="390" ht="45" spans="1:25">
      <c r="A390" s="24">
        <v>368</v>
      </c>
      <c r="B390" s="24"/>
      <c r="C390" s="24"/>
      <c r="D390" s="27" t="s">
        <v>1430</v>
      </c>
      <c r="E390" s="27" t="s">
        <v>1431</v>
      </c>
      <c r="F390" s="27" t="s">
        <v>101</v>
      </c>
      <c r="G390" s="27" t="s">
        <v>402</v>
      </c>
      <c r="H390" s="24" t="s">
        <v>1432</v>
      </c>
      <c r="I390" s="41" t="s">
        <v>815</v>
      </c>
      <c r="J390" s="27" t="s">
        <v>105</v>
      </c>
      <c r="K390" s="24" t="s">
        <v>148</v>
      </c>
      <c r="L390" s="25">
        <v>2026</v>
      </c>
      <c r="M390" s="30">
        <v>15</v>
      </c>
      <c r="N390" s="30">
        <v>15</v>
      </c>
      <c r="O390" s="29"/>
      <c r="P390" s="29"/>
      <c r="Q390" s="29">
        <v>81</v>
      </c>
      <c r="R390" s="29">
        <v>20</v>
      </c>
      <c r="S390" s="24" t="s">
        <v>106</v>
      </c>
      <c r="T390" s="24" t="s">
        <v>106</v>
      </c>
      <c r="U390" s="24" t="s">
        <v>107</v>
      </c>
      <c r="V390" s="24" t="s">
        <v>106</v>
      </c>
      <c r="W390" s="24"/>
      <c r="X390" s="24"/>
      <c r="Y390" s="24"/>
    </row>
    <row r="391" ht="45" spans="1:25">
      <c r="A391" s="24">
        <v>369</v>
      </c>
      <c r="B391" s="24"/>
      <c r="C391" s="24"/>
      <c r="D391" s="31" t="s">
        <v>1433</v>
      </c>
      <c r="E391" s="31" t="s">
        <v>1434</v>
      </c>
      <c r="F391" s="24" t="s">
        <v>101</v>
      </c>
      <c r="G391" s="24" t="s">
        <v>656</v>
      </c>
      <c r="H391" s="24" t="s">
        <v>1435</v>
      </c>
      <c r="I391" s="41" t="s">
        <v>815</v>
      </c>
      <c r="J391" s="27" t="s">
        <v>105</v>
      </c>
      <c r="K391" s="31" t="s">
        <v>148</v>
      </c>
      <c r="L391" s="25">
        <v>2026</v>
      </c>
      <c r="M391" s="30">
        <v>29</v>
      </c>
      <c r="N391" s="30">
        <v>29</v>
      </c>
      <c r="O391" s="29"/>
      <c r="P391" s="29"/>
      <c r="Q391" s="29">
        <v>192</v>
      </c>
      <c r="R391" s="29">
        <v>50</v>
      </c>
      <c r="S391" s="31" t="s">
        <v>106</v>
      </c>
      <c r="T391" s="24" t="s">
        <v>106</v>
      </c>
      <c r="U391" s="24" t="s">
        <v>106</v>
      </c>
      <c r="V391" s="24" t="s">
        <v>106</v>
      </c>
      <c r="W391" s="24"/>
      <c r="X391" s="24"/>
      <c r="Y391" s="31"/>
    </row>
    <row r="392" ht="45" spans="1:25">
      <c r="A392" s="24">
        <v>370</v>
      </c>
      <c r="B392" s="24"/>
      <c r="C392" s="24"/>
      <c r="D392" s="31" t="s">
        <v>1436</v>
      </c>
      <c r="E392" s="24" t="s">
        <v>1437</v>
      </c>
      <c r="F392" s="24" t="s">
        <v>101</v>
      </c>
      <c r="G392" s="24" t="s">
        <v>216</v>
      </c>
      <c r="H392" s="24" t="s">
        <v>1438</v>
      </c>
      <c r="I392" s="41" t="s">
        <v>815</v>
      </c>
      <c r="J392" s="27" t="s">
        <v>105</v>
      </c>
      <c r="K392" s="24" t="s">
        <v>148</v>
      </c>
      <c r="L392" s="25">
        <v>2026</v>
      </c>
      <c r="M392" s="30">
        <v>45</v>
      </c>
      <c r="N392" s="30">
        <v>45</v>
      </c>
      <c r="O392" s="29"/>
      <c r="P392" s="29"/>
      <c r="Q392" s="29">
        <v>266</v>
      </c>
      <c r="R392" s="29">
        <v>115</v>
      </c>
      <c r="S392" s="31" t="s">
        <v>106</v>
      </c>
      <c r="T392" s="31" t="s">
        <v>106</v>
      </c>
      <c r="U392" s="31" t="s">
        <v>107</v>
      </c>
      <c r="V392" s="31" t="s">
        <v>106</v>
      </c>
      <c r="W392" s="31"/>
      <c r="X392" s="31"/>
      <c r="Y392" s="31"/>
    </row>
    <row r="393" ht="45" spans="1:25">
      <c r="A393" s="24">
        <v>371</v>
      </c>
      <c r="B393" s="24"/>
      <c r="C393" s="24"/>
      <c r="D393" s="31" t="s">
        <v>1439</v>
      </c>
      <c r="E393" s="31" t="s">
        <v>1440</v>
      </c>
      <c r="F393" s="24" t="s">
        <v>101</v>
      </c>
      <c r="G393" s="24" t="s">
        <v>1441</v>
      </c>
      <c r="H393" s="24" t="s">
        <v>1442</v>
      </c>
      <c r="I393" s="41" t="s">
        <v>815</v>
      </c>
      <c r="J393" s="27" t="s">
        <v>105</v>
      </c>
      <c r="K393" s="24" t="s">
        <v>148</v>
      </c>
      <c r="L393" s="25">
        <v>2026</v>
      </c>
      <c r="M393" s="30">
        <v>150</v>
      </c>
      <c r="N393" s="30">
        <v>150</v>
      </c>
      <c r="O393" s="29"/>
      <c r="P393" s="29"/>
      <c r="Q393" s="29">
        <v>328</v>
      </c>
      <c r="R393" s="29">
        <v>101</v>
      </c>
      <c r="S393" s="31" t="s">
        <v>106</v>
      </c>
      <c r="T393" s="31" t="s">
        <v>106</v>
      </c>
      <c r="U393" s="31" t="s">
        <v>107</v>
      </c>
      <c r="V393" s="31" t="s">
        <v>106</v>
      </c>
      <c r="W393" s="31"/>
      <c r="X393" s="31"/>
      <c r="Y393" s="31"/>
    </row>
    <row r="394" ht="45" spans="1:25">
      <c r="A394" s="24">
        <v>372</v>
      </c>
      <c r="B394" s="24"/>
      <c r="C394" s="24"/>
      <c r="D394" s="31" t="s">
        <v>1443</v>
      </c>
      <c r="E394" s="31" t="s">
        <v>1444</v>
      </c>
      <c r="F394" s="24" t="s">
        <v>101</v>
      </c>
      <c r="G394" s="24" t="s">
        <v>1441</v>
      </c>
      <c r="H394" s="24" t="s">
        <v>1442</v>
      </c>
      <c r="I394" s="41" t="s">
        <v>815</v>
      </c>
      <c r="J394" s="27" t="s">
        <v>105</v>
      </c>
      <c r="K394" s="24" t="s">
        <v>148</v>
      </c>
      <c r="L394" s="25">
        <v>2026</v>
      </c>
      <c r="M394" s="30">
        <v>20</v>
      </c>
      <c r="N394" s="30">
        <v>20</v>
      </c>
      <c r="O394" s="29"/>
      <c r="P394" s="29"/>
      <c r="Q394" s="29">
        <v>328</v>
      </c>
      <c r="R394" s="29">
        <v>115</v>
      </c>
      <c r="S394" s="31" t="s">
        <v>106</v>
      </c>
      <c r="T394" s="31" t="s">
        <v>106</v>
      </c>
      <c r="U394" s="31" t="s">
        <v>107</v>
      </c>
      <c r="V394" s="31" t="s">
        <v>106</v>
      </c>
      <c r="W394" s="31"/>
      <c r="X394" s="31"/>
      <c r="Y394" s="31"/>
    </row>
    <row r="395" ht="45" spans="1:25">
      <c r="A395" s="24">
        <v>373</v>
      </c>
      <c r="B395" s="24"/>
      <c r="C395" s="24"/>
      <c r="D395" s="24" t="s">
        <v>1445</v>
      </c>
      <c r="E395" s="24" t="s">
        <v>1446</v>
      </c>
      <c r="F395" s="22" t="s">
        <v>101</v>
      </c>
      <c r="G395" s="24" t="s">
        <v>1447</v>
      </c>
      <c r="H395" s="24" t="s">
        <v>1448</v>
      </c>
      <c r="I395" s="41" t="s">
        <v>815</v>
      </c>
      <c r="J395" s="27" t="s">
        <v>105</v>
      </c>
      <c r="K395" s="24" t="s">
        <v>148</v>
      </c>
      <c r="L395" s="25">
        <v>2026</v>
      </c>
      <c r="M395" s="30">
        <v>12</v>
      </c>
      <c r="N395" s="30">
        <v>12</v>
      </c>
      <c r="O395" s="29"/>
      <c r="P395" s="29"/>
      <c r="Q395" s="29">
        <v>216</v>
      </c>
      <c r="R395" s="29">
        <v>69</v>
      </c>
      <c r="S395" s="42" t="s">
        <v>106</v>
      </c>
      <c r="T395" s="42" t="s">
        <v>106</v>
      </c>
      <c r="U395" s="42" t="s">
        <v>107</v>
      </c>
      <c r="V395" s="42" t="s">
        <v>106</v>
      </c>
      <c r="W395" s="42"/>
      <c r="X395" s="42"/>
      <c r="Y395" s="24"/>
    </row>
    <row r="396" ht="45" spans="1:25">
      <c r="A396" s="24">
        <v>374</v>
      </c>
      <c r="B396" s="24"/>
      <c r="C396" s="24"/>
      <c r="D396" s="24" t="s">
        <v>1449</v>
      </c>
      <c r="E396" s="31" t="s">
        <v>1450</v>
      </c>
      <c r="F396" s="22" t="s">
        <v>101</v>
      </c>
      <c r="G396" s="24" t="s">
        <v>1447</v>
      </c>
      <c r="H396" s="24" t="s">
        <v>1451</v>
      </c>
      <c r="I396" s="41" t="s">
        <v>815</v>
      </c>
      <c r="J396" s="27" t="s">
        <v>105</v>
      </c>
      <c r="K396" s="24" t="s">
        <v>148</v>
      </c>
      <c r="L396" s="25">
        <v>2026</v>
      </c>
      <c r="M396" s="30">
        <v>10</v>
      </c>
      <c r="N396" s="30">
        <v>10</v>
      </c>
      <c r="O396" s="29"/>
      <c r="P396" s="29"/>
      <c r="Q396" s="29">
        <v>36</v>
      </c>
      <c r="R396" s="29">
        <v>12</v>
      </c>
      <c r="S396" s="42" t="s">
        <v>106</v>
      </c>
      <c r="T396" s="42" t="s">
        <v>106</v>
      </c>
      <c r="U396" s="42" t="s">
        <v>107</v>
      </c>
      <c r="V396" s="42" t="s">
        <v>106</v>
      </c>
      <c r="W396" s="22"/>
      <c r="X396" s="42"/>
      <c r="Y396" s="22"/>
    </row>
    <row r="397" ht="45" spans="1:25">
      <c r="A397" s="24">
        <v>375</v>
      </c>
      <c r="B397" s="24"/>
      <c r="C397" s="24"/>
      <c r="D397" s="24" t="s">
        <v>1452</v>
      </c>
      <c r="E397" s="31" t="s">
        <v>1453</v>
      </c>
      <c r="F397" s="22" t="s">
        <v>101</v>
      </c>
      <c r="G397" s="24" t="s">
        <v>173</v>
      </c>
      <c r="H397" s="24" t="s">
        <v>1454</v>
      </c>
      <c r="I397" s="41" t="s">
        <v>815</v>
      </c>
      <c r="J397" s="24" t="s">
        <v>816</v>
      </c>
      <c r="K397" s="24" t="s">
        <v>165</v>
      </c>
      <c r="L397" s="25">
        <v>2026</v>
      </c>
      <c r="M397" s="30">
        <v>360</v>
      </c>
      <c r="N397" s="30">
        <v>360</v>
      </c>
      <c r="O397" s="29"/>
      <c r="P397" s="29"/>
      <c r="Q397" s="29">
        <v>660</v>
      </c>
      <c r="R397" s="29">
        <v>225</v>
      </c>
      <c r="S397" s="42" t="s">
        <v>106</v>
      </c>
      <c r="T397" s="42" t="s">
        <v>106</v>
      </c>
      <c r="U397" s="42" t="s">
        <v>107</v>
      </c>
      <c r="V397" s="42" t="s">
        <v>106</v>
      </c>
      <c r="W397" s="22"/>
      <c r="X397" s="42"/>
      <c r="Y397" s="22"/>
    </row>
    <row r="398" ht="45" spans="1:25">
      <c r="A398" s="24">
        <v>376</v>
      </c>
      <c r="B398" s="24"/>
      <c r="C398" s="24"/>
      <c r="D398" s="24" t="s">
        <v>1455</v>
      </c>
      <c r="E398" s="31" t="s">
        <v>1456</v>
      </c>
      <c r="F398" s="22" t="s">
        <v>101</v>
      </c>
      <c r="G398" s="24" t="s">
        <v>1457</v>
      </c>
      <c r="H398" s="24" t="s">
        <v>1458</v>
      </c>
      <c r="I398" s="41" t="s">
        <v>815</v>
      </c>
      <c r="J398" s="24" t="s">
        <v>816</v>
      </c>
      <c r="K398" s="24" t="s">
        <v>165</v>
      </c>
      <c r="L398" s="25">
        <v>2026</v>
      </c>
      <c r="M398" s="30">
        <v>19.5</v>
      </c>
      <c r="N398" s="30">
        <v>19.5</v>
      </c>
      <c r="O398" s="29"/>
      <c r="P398" s="29"/>
      <c r="Q398" s="29">
        <v>580</v>
      </c>
      <c r="R398" s="29">
        <v>162</v>
      </c>
      <c r="S398" s="42" t="s">
        <v>106</v>
      </c>
      <c r="T398" s="42" t="s">
        <v>106</v>
      </c>
      <c r="U398" s="42" t="s">
        <v>158</v>
      </c>
      <c r="V398" s="42" t="s">
        <v>1064</v>
      </c>
      <c r="W398" s="22"/>
      <c r="X398" s="42"/>
      <c r="Y398" s="22"/>
    </row>
    <row r="399" ht="45" spans="1:25">
      <c r="A399" s="24">
        <v>377</v>
      </c>
      <c r="B399" s="24"/>
      <c r="C399" s="24"/>
      <c r="D399" s="24" t="s">
        <v>1459</v>
      </c>
      <c r="E399" s="31" t="s">
        <v>1460</v>
      </c>
      <c r="F399" s="22" t="s">
        <v>101</v>
      </c>
      <c r="G399" s="24" t="s">
        <v>220</v>
      </c>
      <c r="H399" s="24" t="s">
        <v>1461</v>
      </c>
      <c r="I399" s="41" t="s">
        <v>815</v>
      </c>
      <c r="J399" s="24" t="s">
        <v>816</v>
      </c>
      <c r="K399" s="24" t="s">
        <v>165</v>
      </c>
      <c r="L399" s="25">
        <v>2026</v>
      </c>
      <c r="M399" s="30">
        <v>29.6</v>
      </c>
      <c r="N399" s="30">
        <v>29.6</v>
      </c>
      <c r="O399" s="29"/>
      <c r="P399" s="29"/>
      <c r="Q399" s="29">
        <v>32</v>
      </c>
      <c r="R399" s="29">
        <v>26</v>
      </c>
      <c r="S399" s="42" t="s">
        <v>106</v>
      </c>
      <c r="T399" s="42" t="s">
        <v>107</v>
      </c>
      <c r="U399" s="42" t="s">
        <v>107</v>
      </c>
      <c r="V399" s="42" t="s">
        <v>106</v>
      </c>
      <c r="W399" s="22"/>
      <c r="X399" s="42"/>
      <c r="Y399" s="22"/>
    </row>
    <row r="400" ht="45" spans="1:25">
      <c r="A400" s="24">
        <v>378</v>
      </c>
      <c r="B400" s="24"/>
      <c r="C400" s="24"/>
      <c r="D400" s="24" t="s">
        <v>1462</v>
      </c>
      <c r="E400" s="31" t="s">
        <v>1463</v>
      </c>
      <c r="F400" s="22" t="s">
        <v>101</v>
      </c>
      <c r="G400" s="24" t="s">
        <v>1464</v>
      </c>
      <c r="H400" s="24" t="s">
        <v>1465</v>
      </c>
      <c r="I400" s="41" t="s">
        <v>815</v>
      </c>
      <c r="J400" s="24" t="s">
        <v>816</v>
      </c>
      <c r="K400" s="24" t="s">
        <v>165</v>
      </c>
      <c r="L400" s="25">
        <v>2026</v>
      </c>
      <c r="M400" s="30">
        <v>15</v>
      </c>
      <c r="N400" s="30">
        <v>15</v>
      </c>
      <c r="O400" s="29"/>
      <c r="P400" s="29"/>
      <c r="Q400" s="29">
        <v>126</v>
      </c>
      <c r="R400" s="29">
        <v>48</v>
      </c>
      <c r="S400" s="42" t="s">
        <v>106</v>
      </c>
      <c r="T400" s="42" t="s">
        <v>106</v>
      </c>
      <c r="U400" s="42" t="s">
        <v>107</v>
      </c>
      <c r="V400" s="42" t="s">
        <v>106</v>
      </c>
      <c r="W400" s="22"/>
      <c r="X400" s="42"/>
      <c r="Y400" s="22"/>
    </row>
    <row r="401" ht="45" spans="1:25">
      <c r="A401" s="24">
        <v>379</v>
      </c>
      <c r="B401" s="24"/>
      <c r="C401" s="24"/>
      <c r="D401" s="24" t="s">
        <v>1466</v>
      </c>
      <c r="E401" s="31" t="s">
        <v>1467</v>
      </c>
      <c r="F401" s="22" t="s">
        <v>101</v>
      </c>
      <c r="G401" s="24" t="s">
        <v>1468</v>
      </c>
      <c r="H401" s="24" t="s">
        <v>1469</v>
      </c>
      <c r="I401" s="41" t="s">
        <v>815</v>
      </c>
      <c r="J401" s="24" t="s">
        <v>816</v>
      </c>
      <c r="K401" s="24" t="s">
        <v>165</v>
      </c>
      <c r="L401" s="25">
        <v>2026</v>
      </c>
      <c r="M401" s="30">
        <v>48</v>
      </c>
      <c r="N401" s="30">
        <v>48</v>
      </c>
      <c r="O401" s="29"/>
      <c r="P401" s="29"/>
      <c r="Q401" s="29">
        <v>207</v>
      </c>
      <c r="R401" s="29">
        <v>98</v>
      </c>
      <c r="S401" s="42" t="s">
        <v>106</v>
      </c>
      <c r="T401" s="42" t="s">
        <v>106</v>
      </c>
      <c r="U401" s="42" t="s">
        <v>107</v>
      </c>
      <c r="V401" s="42" t="s">
        <v>106</v>
      </c>
      <c r="W401" s="22"/>
      <c r="X401" s="42"/>
      <c r="Y401" s="22"/>
    </row>
    <row r="402" ht="45" spans="1:25">
      <c r="A402" s="24">
        <v>380</v>
      </c>
      <c r="B402" s="24"/>
      <c r="C402" s="24"/>
      <c r="D402" s="24" t="s">
        <v>1470</v>
      </c>
      <c r="E402" s="31" t="s">
        <v>1471</v>
      </c>
      <c r="F402" s="22" t="s">
        <v>101</v>
      </c>
      <c r="G402" s="24" t="s">
        <v>225</v>
      </c>
      <c r="H402" s="24" t="s">
        <v>1472</v>
      </c>
      <c r="I402" s="41" t="s">
        <v>815</v>
      </c>
      <c r="J402" s="24" t="s">
        <v>816</v>
      </c>
      <c r="K402" s="24" t="s">
        <v>165</v>
      </c>
      <c r="L402" s="25">
        <v>2026</v>
      </c>
      <c r="M402" s="30">
        <v>45</v>
      </c>
      <c r="N402" s="30">
        <v>45</v>
      </c>
      <c r="O402" s="29"/>
      <c r="P402" s="29"/>
      <c r="Q402" s="29">
        <v>132</v>
      </c>
      <c r="R402" s="29">
        <v>55</v>
      </c>
      <c r="S402" s="42" t="s">
        <v>106</v>
      </c>
      <c r="T402" s="42" t="s">
        <v>106</v>
      </c>
      <c r="U402" s="42" t="s">
        <v>107</v>
      </c>
      <c r="V402" s="42" t="s">
        <v>106</v>
      </c>
      <c r="W402" s="22"/>
      <c r="X402" s="42"/>
      <c r="Y402" s="22"/>
    </row>
    <row r="403" ht="45" spans="1:25">
      <c r="A403" s="24">
        <v>381</v>
      </c>
      <c r="B403" s="24"/>
      <c r="C403" s="24"/>
      <c r="D403" s="24" t="s">
        <v>1473</v>
      </c>
      <c r="E403" s="31" t="s">
        <v>1474</v>
      </c>
      <c r="F403" s="22" t="s">
        <v>101</v>
      </c>
      <c r="G403" s="24" t="s">
        <v>225</v>
      </c>
      <c r="H403" s="24" t="s">
        <v>1472</v>
      </c>
      <c r="I403" s="41" t="s">
        <v>815</v>
      </c>
      <c r="J403" s="24" t="s">
        <v>816</v>
      </c>
      <c r="K403" s="24" t="s">
        <v>165</v>
      </c>
      <c r="L403" s="25">
        <v>2026</v>
      </c>
      <c r="M403" s="30">
        <v>65</v>
      </c>
      <c r="N403" s="30">
        <v>65</v>
      </c>
      <c r="O403" s="29"/>
      <c r="P403" s="29"/>
      <c r="Q403" s="29">
        <v>132</v>
      </c>
      <c r="R403" s="29">
        <v>55</v>
      </c>
      <c r="S403" s="42" t="s">
        <v>106</v>
      </c>
      <c r="T403" s="42" t="s">
        <v>106</v>
      </c>
      <c r="U403" s="42" t="s">
        <v>107</v>
      </c>
      <c r="V403" s="42" t="s">
        <v>106</v>
      </c>
      <c r="W403" s="22"/>
      <c r="X403" s="42"/>
      <c r="Y403" s="22"/>
    </row>
    <row r="404" ht="45" spans="1:25">
      <c r="A404" s="24">
        <v>382</v>
      </c>
      <c r="B404" s="24"/>
      <c r="C404" s="24"/>
      <c r="D404" s="24" t="s">
        <v>1475</v>
      </c>
      <c r="E404" s="31" t="s">
        <v>1476</v>
      </c>
      <c r="F404" s="22" t="s">
        <v>476</v>
      </c>
      <c r="G404" s="24" t="s">
        <v>229</v>
      </c>
      <c r="H404" s="24" t="s">
        <v>1477</v>
      </c>
      <c r="I404" s="41" t="s">
        <v>815</v>
      </c>
      <c r="J404" s="27" t="s">
        <v>105</v>
      </c>
      <c r="K404" s="24" t="s">
        <v>165</v>
      </c>
      <c r="L404" s="25">
        <v>2026</v>
      </c>
      <c r="M404" s="30">
        <v>60</v>
      </c>
      <c r="N404" s="30">
        <v>60</v>
      </c>
      <c r="O404" s="29"/>
      <c r="P404" s="29"/>
      <c r="Q404" s="29">
        <v>87</v>
      </c>
      <c r="R404" s="29">
        <v>17</v>
      </c>
      <c r="S404" s="42" t="s">
        <v>106</v>
      </c>
      <c r="T404" s="42" t="s">
        <v>106</v>
      </c>
      <c r="U404" s="42" t="s">
        <v>107</v>
      </c>
      <c r="V404" s="42" t="s">
        <v>106</v>
      </c>
      <c r="W404" s="22"/>
      <c r="X404" s="42"/>
      <c r="Y404" s="22"/>
    </row>
    <row r="405" ht="45" spans="1:25">
      <c r="A405" s="24">
        <v>383</v>
      </c>
      <c r="B405" s="24"/>
      <c r="C405" s="24"/>
      <c r="D405" s="24" t="s">
        <v>1478</v>
      </c>
      <c r="E405" s="31" t="s">
        <v>1479</v>
      </c>
      <c r="F405" s="22" t="s">
        <v>101</v>
      </c>
      <c r="G405" s="24" t="s">
        <v>233</v>
      </c>
      <c r="H405" s="24" t="s">
        <v>1480</v>
      </c>
      <c r="I405" s="41" t="s">
        <v>815</v>
      </c>
      <c r="J405" s="24" t="s">
        <v>816</v>
      </c>
      <c r="K405" s="24" t="s">
        <v>165</v>
      </c>
      <c r="L405" s="25">
        <v>2026</v>
      </c>
      <c r="M405" s="30">
        <v>20</v>
      </c>
      <c r="N405" s="30">
        <v>20</v>
      </c>
      <c r="O405" s="29"/>
      <c r="P405" s="29"/>
      <c r="Q405" s="29">
        <v>201</v>
      </c>
      <c r="R405" s="29">
        <v>37</v>
      </c>
      <c r="S405" s="42" t="s">
        <v>106</v>
      </c>
      <c r="T405" s="42" t="s">
        <v>106</v>
      </c>
      <c r="U405" s="42" t="s">
        <v>107</v>
      </c>
      <c r="V405" s="42" t="s">
        <v>106</v>
      </c>
      <c r="W405" s="22"/>
      <c r="X405" s="42"/>
      <c r="Y405" s="22"/>
    </row>
    <row r="406" ht="45" spans="1:25">
      <c r="A406" s="24">
        <v>384</v>
      </c>
      <c r="B406" s="24"/>
      <c r="C406" s="24"/>
      <c r="D406" s="24" t="s">
        <v>1481</v>
      </c>
      <c r="E406" s="31" t="s">
        <v>1482</v>
      </c>
      <c r="F406" s="22" t="s">
        <v>101</v>
      </c>
      <c r="G406" s="24" t="s">
        <v>237</v>
      </c>
      <c r="H406" s="24" t="s">
        <v>1483</v>
      </c>
      <c r="I406" s="41" t="s">
        <v>815</v>
      </c>
      <c r="J406" s="24" t="s">
        <v>816</v>
      </c>
      <c r="K406" s="24" t="s">
        <v>165</v>
      </c>
      <c r="L406" s="25">
        <v>2026</v>
      </c>
      <c r="M406" s="30">
        <v>18</v>
      </c>
      <c r="N406" s="30">
        <v>18</v>
      </c>
      <c r="O406" s="29"/>
      <c r="P406" s="29"/>
      <c r="Q406" s="29">
        <v>102</v>
      </c>
      <c r="R406" s="29">
        <v>29</v>
      </c>
      <c r="S406" s="42" t="s">
        <v>106</v>
      </c>
      <c r="T406" s="42" t="s">
        <v>106</v>
      </c>
      <c r="U406" s="42" t="s">
        <v>107</v>
      </c>
      <c r="V406" s="42" t="s">
        <v>106</v>
      </c>
      <c r="W406" s="22"/>
      <c r="X406" s="42"/>
      <c r="Y406" s="22"/>
    </row>
    <row r="407" ht="45" spans="1:25">
      <c r="A407" s="24">
        <v>385</v>
      </c>
      <c r="B407" s="24"/>
      <c r="C407" s="24"/>
      <c r="D407" s="24" t="s">
        <v>1484</v>
      </c>
      <c r="E407" s="31" t="s">
        <v>1485</v>
      </c>
      <c r="F407" s="22" t="s">
        <v>101</v>
      </c>
      <c r="G407" s="24" t="s">
        <v>762</v>
      </c>
      <c r="H407" s="24" t="s">
        <v>1486</v>
      </c>
      <c r="I407" s="41" t="s">
        <v>815</v>
      </c>
      <c r="J407" s="27" t="s">
        <v>105</v>
      </c>
      <c r="K407" s="24" t="s">
        <v>165</v>
      </c>
      <c r="L407" s="25">
        <v>2026</v>
      </c>
      <c r="M407" s="30">
        <v>29</v>
      </c>
      <c r="N407" s="30">
        <v>29</v>
      </c>
      <c r="O407" s="29"/>
      <c r="P407" s="29"/>
      <c r="Q407" s="29">
        <v>124</v>
      </c>
      <c r="R407" s="29">
        <v>51</v>
      </c>
      <c r="S407" s="42" t="s">
        <v>106</v>
      </c>
      <c r="T407" s="42" t="s">
        <v>106</v>
      </c>
      <c r="U407" s="42" t="s">
        <v>106</v>
      </c>
      <c r="V407" s="42" t="s">
        <v>106</v>
      </c>
      <c r="W407" s="22"/>
      <c r="X407" s="42"/>
      <c r="Y407" s="22"/>
    </row>
    <row r="408" ht="45" spans="1:25">
      <c r="A408" s="24">
        <v>386</v>
      </c>
      <c r="B408" s="24"/>
      <c r="C408" s="24"/>
      <c r="D408" s="24" t="s">
        <v>1487</v>
      </c>
      <c r="E408" s="31" t="s">
        <v>1488</v>
      </c>
      <c r="F408" s="22" t="s">
        <v>101</v>
      </c>
      <c r="G408" s="24" t="s">
        <v>648</v>
      </c>
      <c r="H408" s="24" t="s">
        <v>1489</v>
      </c>
      <c r="I408" s="41" t="s">
        <v>815</v>
      </c>
      <c r="J408" s="24" t="s">
        <v>816</v>
      </c>
      <c r="K408" s="24" t="s">
        <v>151</v>
      </c>
      <c r="L408" s="25">
        <v>2026</v>
      </c>
      <c r="M408" s="30">
        <v>55</v>
      </c>
      <c r="N408" s="30">
        <v>55</v>
      </c>
      <c r="O408" s="29"/>
      <c r="P408" s="29"/>
      <c r="Q408" s="29">
        <v>1949</v>
      </c>
      <c r="R408" s="29">
        <v>238</v>
      </c>
      <c r="S408" s="42" t="s">
        <v>106</v>
      </c>
      <c r="T408" s="42" t="s">
        <v>106</v>
      </c>
      <c r="U408" s="42" t="s">
        <v>106</v>
      </c>
      <c r="V408" s="42" t="s">
        <v>106</v>
      </c>
      <c r="W408" s="22"/>
      <c r="X408" s="42"/>
      <c r="Y408" s="22"/>
    </row>
    <row r="409" ht="45" spans="1:25">
      <c r="A409" s="24">
        <v>387</v>
      </c>
      <c r="B409" s="24"/>
      <c r="C409" s="24"/>
      <c r="D409" s="24" t="s">
        <v>1490</v>
      </c>
      <c r="E409" s="31" t="s">
        <v>1491</v>
      </c>
      <c r="F409" s="22" t="s">
        <v>476</v>
      </c>
      <c r="G409" s="24" t="s">
        <v>1492</v>
      </c>
      <c r="H409" s="24" t="s">
        <v>1493</v>
      </c>
      <c r="I409" s="41" t="s">
        <v>815</v>
      </c>
      <c r="J409" s="27" t="s">
        <v>105</v>
      </c>
      <c r="K409" s="24" t="s">
        <v>151</v>
      </c>
      <c r="L409" s="25">
        <v>2026</v>
      </c>
      <c r="M409" s="30">
        <v>25.56</v>
      </c>
      <c r="N409" s="30">
        <v>25.56</v>
      </c>
      <c r="O409" s="29"/>
      <c r="P409" s="29"/>
      <c r="Q409" s="29">
        <v>989</v>
      </c>
      <c r="R409" s="29">
        <v>111</v>
      </c>
      <c r="S409" s="42" t="s">
        <v>106</v>
      </c>
      <c r="T409" s="42" t="s">
        <v>106</v>
      </c>
      <c r="U409" s="42" t="s">
        <v>106</v>
      </c>
      <c r="V409" s="42" t="s">
        <v>106</v>
      </c>
      <c r="W409" s="22"/>
      <c r="X409" s="42"/>
      <c r="Y409" s="22"/>
    </row>
    <row r="410" ht="45" spans="1:25">
      <c r="A410" s="24">
        <v>388</v>
      </c>
      <c r="B410" s="24"/>
      <c r="C410" s="24"/>
      <c r="D410" s="24" t="s">
        <v>1494</v>
      </c>
      <c r="E410" s="31" t="s">
        <v>1495</v>
      </c>
      <c r="F410" s="22" t="s">
        <v>476</v>
      </c>
      <c r="G410" s="24" t="s">
        <v>1496</v>
      </c>
      <c r="H410" s="24" t="s">
        <v>1497</v>
      </c>
      <c r="I410" s="41" t="s">
        <v>815</v>
      </c>
      <c r="J410" s="27" t="s">
        <v>105</v>
      </c>
      <c r="K410" s="24" t="s">
        <v>151</v>
      </c>
      <c r="L410" s="25">
        <v>2026</v>
      </c>
      <c r="M410" s="30">
        <v>80</v>
      </c>
      <c r="N410" s="30">
        <v>80</v>
      </c>
      <c r="O410" s="29"/>
      <c r="P410" s="29"/>
      <c r="Q410" s="29">
        <v>2398</v>
      </c>
      <c r="R410" s="29">
        <v>260</v>
      </c>
      <c r="S410" s="42" t="s">
        <v>106</v>
      </c>
      <c r="T410" s="42" t="s">
        <v>106</v>
      </c>
      <c r="U410" s="42" t="s">
        <v>106</v>
      </c>
      <c r="V410" s="42" t="s">
        <v>106</v>
      </c>
      <c r="W410" s="22"/>
      <c r="X410" s="42"/>
      <c r="Y410" s="22"/>
    </row>
    <row r="411" ht="45" spans="1:25">
      <c r="A411" s="24">
        <v>389</v>
      </c>
      <c r="B411" s="24"/>
      <c r="C411" s="24"/>
      <c r="D411" s="24" t="s">
        <v>1498</v>
      </c>
      <c r="E411" s="31" t="s">
        <v>1499</v>
      </c>
      <c r="F411" s="22" t="s">
        <v>476</v>
      </c>
      <c r="G411" s="24" t="s">
        <v>1496</v>
      </c>
      <c r="H411" s="24" t="s">
        <v>1497</v>
      </c>
      <c r="I411" s="41" t="s">
        <v>815</v>
      </c>
      <c r="J411" s="27" t="s">
        <v>105</v>
      </c>
      <c r="K411" s="24" t="s">
        <v>151</v>
      </c>
      <c r="L411" s="25">
        <v>2026</v>
      </c>
      <c r="M411" s="30">
        <v>24</v>
      </c>
      <c r="N411" s="30">
        <v>24</v>
      </c>
      <c r="O411" s="29"/>
      <c r="P411" s="29"/>
      <c r="Q411" s="29">
        <v>2398</v>
      </c>
      <c r="R411" s="29">
        <v>260</v>
      </c>
      <c r="S411" s="42" t="s">
        <v>106</v>
      </c>
      <c r="T411" s="42" t="s">
        <v>106</v>
      </c>
      <c r="U411" s="42" t="s">
        <v>106</v>
      </c>
      <c r="V411" s="42" t="s">
        <v>106</v>
      </c>
      <c r="W411" s="22"/>
      <c r="X411" s="42"/>
      <c r="Y411" s="22"/>
    </row>
    <row r="412" ht="45" spans="1:25">
      <c r="A412" s="24">
        <v>390</v>
      </c>
      <c r="B412" s="24"/>
      <c r="C412" s="24"/>
      <c r="D412" s="24" t="s">
        <v>1500</v>
      </c>
      <c r="E412" s="31" t="s">
        <v>1501</v>
      </c>
      <c r="F412" s="22" t="s">
        <v>101</v>
      </c>
      <c r="G412" s="24" t="s">
        <v>608</v>
      </c>
      <c r="H412" s="24" t="s">
        <v>1502</v>
      </c>
      <c r="I412" s="41" t="s">
        <v>815</v>
      </c>
      <c r="J412" s="24" t="s">
        <v>816</v>
      </c>
      <c r="K412" s="24" t="s">
        <v>151</v>
      </c>
      <c r="L412" s="25">
        <v>2026</v>
      </c>
      <c r="M412" s="30">
        <v>60</v>
      </c>
      <c r="N412" s="30">
        <v>60</v>
      </c>
      <c r="O412" s="29"/>
      <c r="P412" s="29"/>
      <c r="Q412" s="29">
        <v>685</v>
      </c>
      <c r="R412" s="29">
        <v>320</v>
      </c>
      <c r="S412" s="42" t="s">
        <v>106</v>
      </c>
      <c r="T412" s="42" t="s">
        <v>106</v>
      </c>
      <c r="U412" s="42" t="s">
        <v>107</v>
      </c>
      <c r="V412" s="42" t="s">
        <v>106</v>
      </c>
      <c r="W412" s="22"/>
      <c r="X412" s="42"/>
      <c r="Y412" s="22"/>
    </row>
    <row r="413" ht="45" spans="1:25">
      <c r="A413" s="24">
        <v>391</v>
      </c>
      <c r="B413" s="24"/>
      <c r="C413" s="24"/>
      <c r="D413" s="24" t="s">
        <v>1503</v>
      </c>
      <c r="E413" s="31" t="s">
        <v>1504</v>
      </c>
      <c r="F413" s="22" t="s">
        <v>101</v>
      </c>
      <c r="G413" s="24" t="s">
        <v>608</v>
      </c>
      <c r="H413" s="24" t="s">
        <v>1505</v>
      </c>
      <c r="I413" s="41" t="s">
        <v>815</v>
      </c>
      <c r="J413" s="24" t="s">
        <v>816</v>
      </c>
      <c r="K413" s="24" t="s">
        <v>151</v>
      </c>
      <c r="L413" s="25">
        <v>2026</v>
      </c>
      <c r="M413" s="30">
        <v>48</v>
      </c>
      <c r="N413" s="30">
        <v>48</v>
      </c>
      <c r="O413" s="29"/>
      <c r="P413" s="29"/>
      <c r="Q413" s="29">
        <v>1525</v>
      </c>
      <c r="R413" s="29">
        <v>629</v>
      </c>
      <c r="S413" s="42" t="s">
        <v>106</v>
      </c>
      <c r="T413" s="42" t="s">
        <v>106</v>
      </c>
      <c r="U413" s="42" t="s">
        <v>107</v>
      </c>
      <c r="V413" s="42" t="s">
        <v>106</v>
      </c>
      <c r="W413" s="22"/>
      <c r="X413" s="42"/>
      <c r="Y413" s="22"/>
    </row>
    <row r="414" ht="45" spans="1:25">
      <c r="A414" s="24">
        <v>392</v>
      </c>
      <c r="B414" s="24"/>
      <c r="C414" s="24"/>
      <c r="D414" s="24" t="s">
        <v>1506</v>
      </c>
      <c r="E414" s="24" t="s">
        <v>1507</v>
      </c>
      <c r="F414" s="24" t="s">
        <v>377</v>
      </c>
      <c r="G414" s="24" t="s">
        <v>1508</v>
      </c>
      <c r="H414" s="24" t="s">
        <v>1509</v>
      </c>
      <c r="I414" s="41" t="s">
        <v>815</v>
      </c>
      <c r="J414" s="24" t="s">
        <v>816</v>
      </c>
      <c r="K414" s="24" t="s">
        <v>154</v>
      </c>
      <c r="L414" s="25">
        <v>2026</v>
      </c>
      <c r="M414" s="30">
        <v>34.5</v>
      </c>
      <c r="N414" s="30">
        <v>34.5</v>
      </c>
      <c r="O414" s="29"/>
      <c r="P414" s="29"/>
      <c r="Q414" s="29">
        <v>300</v>
      </c>
      <c r="R414" s="29">
        <v>120</v>
      </c>
      <c r="S414" s="24" t="s">
        <v>106</v>
      </c>
      <c r="T414" s="24" t="s">
        <v>106</v>
      </c>
      <c r="U414" s="24" t="s">
        <v>106</v>
      </c>
      <c r="V414" s="24" t="s">
        <v>106</v>
      </c>
      <c r="W414" s="24"/>
      <c r="X414" s="24"/>
      <c r="Y414" s="24"/>
    </row>
    <row r="415" ht="45" spans="1:25">
      <c r="A415" s="24">
        <v>393</v>
      </c>
      <c r="B415" s="24"/>
      <c r="C415" s="24"/>
      <c r="D415" s="24" t="s">
        <v>1510</v>
      </c>
      <c r="E415" s="24" t="s">
        <v>1511</v>
      </c>
      <c r="F415" s="24" t="s">
        <v>101</v>
      </c>
      <c r="G415" s="24" t="s">
        <v>1512</v>
      </c>
      <c r="H415" s="24" t="s">
        <v>1513</v>
      </c>
      <c r="I415" s="41" t="s">
        <v>815</v>
      </c>
      <c r="J415" s="24" t="s">
        <v>816</v>
      </c>
      <c r="K415" s="24" t="s">
        <v>154</v>
      </c>
      <c r="L415" s="25">
        <v>2026</v>
      </c>
      <c r="M415" s="30">
        <v>8</v>
      </c>
      <c r="N415" s="30">
        <v>8</v>
      </c>
      <c r="O415" s="29"/>
      <c r="P415" s="29"/>
      <c r="Q415" s="29">
        <v>140</v>
      </c>
      <c r="R415" s="29">
        <v>28</v>
      </c>
      <c r="S415" s="24" t="s">
        <v>106</v>
      </c>
      <c r="T415" s="24" t="s">
        <v>106</v>
      </c>
      <c r="U415" s="24" t="s">
        <v>106</v>
      </c>
      <c r="V415" s="24" t="s">
        <v>106</v>
      </c>
      <c r="W415" s="24"/>
      <c r="X415" s="24"/>
      <c r="Y415" s="24"/>
    </row>
    <row r="416" ht="45" spans="1:25">
      <c r="A416" s="24">
        <v>394</v>
      </c>
      <c r="B416" s="24"/>
      <c r="C416" s="24"/>
      <c r="D416" s="24" t="s">
        <v>1514</v>
      </c>
      <c r="E416" s="24" t="s">
        <v>1515</v>
      </c>
      <c r="F416" s="24" t="s">
        <v>101</v>
      </c>
      <c r="G416" s="24" t="s">
        <v>619</v>
      </c>
      <c r="H416" s="24" t="s">
        <v>1516</v>
      </c>
      <c r="I416" s="41" t="s">
        <v>815</v>
      </c>
      <c r="J416" s="27" t="s">
        <v>105</v>
      </c>
      <c r="K416" s="24" t="s">
        <v>154</v>
      </c>
      <c r="L416" s="25">
        <v>2026</v>
      </c>
      <c r="M416" s="30">
        <v>22</v>
      </c>
      <c r="N416" s="30">
        <v>22</v>
      </c>
      <c r="O416" s="29"/>
      <c r="P416" s="29"/>
      <c r="Q416" s="29">
        <v>85</v>
      </c>
      <c r="R416" s="29">
        <v>15</v>
      </c>
      <c r="S416" s="24" t="s">
        <v>106</v>
      </c>
      <c r="T416" s="24" t="s">
        <v>106</v>
      </c>
      <c r="U416" s="24" t="s">
        <v>106</v>
      </c>
      <c r="V416" s="24" t="s">
        <v>106</v>
      </c>
      <c r="W416" s="24"/>
      <c r="X416" s="24"/>
      <c r="Y416" s="24"/>
    </row>
    <row r="417" ht="45" spans="1:25">
      <c r="A417" s="24">
        <v>395</v>
      </c>
      <c r="B417" s="24"/>
      <c r="C417" s="24"/>
      <c r="D417" s="24" t="s">
        <v>1517</v>
      </c>
      <c r="E417" s="24" t="s">
        <v>1518</v>
      </c>
      <c r="F417" s="24" t="s">
        <v>101</v>
      </c>
      <c r="G417" s="24" t="s">
        <v>990</v>
      </c>
      <c r="H417" s="24" t="s">
        <v>1519</v>
      </c>
      <c r="I417" s="41" t="s">
        <v>815</v>
      </c>
      <c r="J417" s="24" t="s">
        <v>816</v>
      </c>
      <c r="K417" s="31" t="s">
        <v>154</v>
      </c>
      <c r="L417" s="25">
        <v>2026</v>
      </c>
      <c r="M417" s="30">
        <v>18</v>
      </c>
      <c r="N417" s="30">
        <v>18</v>
      </c>
      <c r="O417" s="29"/>
      <c r="P417" s="29"/>
      <c r="Q417" s="29">
        <v>90</v>
      </c>
      <c r="R417" s="29">
        <v>30</v>
      </c>
      <c r="S417" s="24" t="s">
        <v>106</v>
      </c>
      <c r="T417" s="24" t="s">
        <v>106</v>
      </c>
      <c r="U417" s="24" t="s">
        <v>106</v>
      </c>
      <c r="V417" s="24" t="s">
        <v>106</v>
      </c>
      <c r="W417" s="24"/>
      <c r="X417" s="24"/>
      <c r="Y417" s="24"/>
    </row>
    <row r="418" ht="45" spans="1:25">
      <c r="A418" s="24">
        <v>396</v>
      </c>
      <c r="B418" s="24"/>
      <c r="C418" s="24"/>
      <c r="D418" s="24" t="s">
        <v>1520</v>
      </c>
      <c r="E418" s="24" t="s">
        <v>1521</v>
      </c>
      <c r="F418" s="24" t="s">
        <v>101</v>
      </c>
      <c r="G418" s="24" t="s">
        <v>1522</v>
      </c>
      <c r="H418" s="24" t="s">
        <v>1523</v>
      </c>
      <c r="I418" s="41" t="s">
        <v>815</v>
      </c>
      <c r="J418" s="24" t="s">
        <v>816</v>
      </c>
      <c r="K418" s="24" t="s">
        <v>154</v>
      </c>
      <c r="L418" s="25">
        <v>2026</v>
      </c>
      <c r="M418" s="30">
        <v>130.8</v>
      </c>
      <c r="N418" s="30">
        <v>130.8</v>
      </c>
      <c r="O418" s="29"/>
      <c r="P418" s="29"/>
      <c r="Q418" s="29">
        <v>620</v>
      </c>
      <c r="R418" s="29">
        <v>46</v>
      </c>
      <c r="S418" s="24" t="s">
        <v>106</v>
      </c>
      <c r="T418" s="24" t="s">
        <v>106</v>
      </c>
      <c r="U418" s="24" t="s">
        <v>106</v>
      </c>
      <c r="V418" s="24" t="s">
        <v>106</v>
      </c>
      <c r="W418" s="24"/>
      <c r="X418" s="24"/>
      <c r="Y418" s="24"/>
    </row>
    <row r="419" ht="45" spans="1:25">
      <c r="A419" s="24">
        <v>397</v>
      </c>
      <c r="B419" s="24"/>
      <c r="C419" s="24"/>
      <c r="D419" s="24" t="s">
        <v>1524</v>
      </c>
      <c r="E419" s="24" t="s">
        <v>1525</v>
      </c>
      <c r="F419" s="24" t="s">
        <v>101</v>
      </c>
      <c r="G419" s="24" t="s">
        <v>592</v>
      </c>
      <c r="H419" s="24" t="s">
        <v>1526</v>
      </c>
      <c r="I419" s="41" t="s">
        <v>815</v>
      </c>
      <c r="J419" s="24" t="s">
        <v>816</v>
      </c>
      <c r="K419" s="24" t="s">
        <v>154</v>
      </c>
      <c r="L419" s="25">
        <v>2026</v>
      </c>
      <c r="M419" s="30">
        <v>30</v>
      </c>
      <c r="N419" s="30">
        <v>30</v>
      </c>
      <c r="O419" s="29"/>
      <c r="P419" s="29"/>
      <c r="Q419" s="29">
        <v>140</v>
      </c>
      <c r="R419" s="29">
        <v>60</v>
      </c>
      <c r="S419" s="24" t="s">
        <v>106</v>
      </c>
      <c r="T419" s="24" t="s">
        <v>106</v>
      </c>
      <c r="U419" s="24" t="s">
        <v>106</v>
      </c>
      <c r="V419" s="24" t="s">
        <v>106</v>
      </c>
      <c r="W419" s="24"/>
      <c r="X419" s="24"/>
      <c r="Y419" s="24"/>
    </row>
    <row r="420" ht="45" spans="1:25">
      <c r="A420" s="24">
        <v>398</v>
      </c>
      <c r="B420" s="24"/>
      <c r="C420" s="24"/>
      <c r="D420" s="24" t="s">
        <v>1527</v>
      </c>
      <c r="E420" s="24" t="s">
        <v>1528</v>
      </c>
      <c r="F420" s="24" t="s">
        <v>101</v>
      </c>
      <c r="G420" s="24" t="s">
        <v>1004</v>
      </c>
      <c r="H420" s="24" t="s">
        <v>1005</v>
      </c>
      <c r="I420" s="41" t="s">
        <v>815</v>
      </c>
      <c r="J420" s="27" t="s">
        <v>105</v>
      </c>
      <c r="K420" s="24" t="s">
        <v>154</v>
      </c>
      <c r="L420" s="25">
        <v>2026</v>
      </c>
      <c r="M420" s="30">
        <v>21</v>
      </c>
      <c r="N420" s="30">
        <v>21</v>
      </c>
      <c r="O420" s="29"/>
      <c r="P420" s="29"/>
      <c r="Q420" s="29">
        <v>90</v>
      </c>
      <c r="R420" s="29">
        <v>30</v>
      </c>
      <c r="S420" s="24" t="s">
        <v>106</v>
      </c>
      <c r="T420" s="24" t="s">
        <v>106</v>
      </c>
      <c r="U420" s="24" t="s">
        <v>106</v>
      </c>
      <c r="V420" s="24" t="s">
        <v>106</v>
      </c>
      <c r="W420" s="24"/>
      <c r="X420" s="24"/>
      <c r="Y420" s="24"/>
    </row>
    <row r="421" ht="45" spans="1:25">
      <c r="A421" s="24">
        <v>399</v>
      </c>
      <c r="B421" s="24"/>
      <c r="C421" s="24"/>
      <c r="D421" s="24" t="s">
        <v>1529</v>
      </c>
      <c r="E421" s="24" t="s">
        <v>1530</v>
      </c>
      <c r="F421" s="24" t="s">
        <v>101</v>
      </c>
      <c r="G421" s="24" t="s">
        <v>1531</v>
      </c>
      <c r="H421" s="24" t="s">
        <v>1532</v>
      </c>
      <c r="I421" s="41" t="s">
        <v>815</v>
      </c>
      <c r="J421" s="27" t="s">
        <v>105</v>
      </c>
      <c r="K421" s="24" t="s">
        <v>154</v>
      </c>
      <c r="L421" s="25">
        <v>2026</v>
      </c>
      <c r="M421" s="30">
        <v>76</v>
      </c>
      <c r="N421" s="30">
        <v>76</v>
      </c>
      <c r="O421" s="29"/>
      <c r="P421" s="29"/>
      <c r="Q421" s="29">
        <v>300</v>
      </c>
      <c r="R421" s="29">
        <v>120</v>
      </c>
      <c r="S421" s="24" t="s">
        <v>106</v>
      </c>
      <c r="T421" s="24" t="s">
        <v>106</v>
      </c>
      <c r="U421" s="24" t="s">
        <v>106</v>
      </c>
      <c r="V421" s="24" t="s">
        <v>106</v>
      </c>
      <c r="W421" s="24"/>
      <c r="X421" s="24"/>
      <c r="Y421" s="24"/>
    </row>
    <row r="422" ht="45" spans="1:25">
      <c r="A422" s="24">
        <v>400</v>
      </c>
      <c r="B422" s="24"/>
      <c r="C422" s="24"/>
      <c r="D422" s="24" t="s">
        <v>1533</v>
      </c>
      <c r="E422" s="24" t="s">
        <v>1534</v>
      </c>
      <c r="F422" s="24" t="s">
        <v>101</v>
      </c>
      <c r="G422" s="24" t="s">
        <v>1535</v>
      </c>
      <c r="H422" s="24" t="s">
        <v>1536</v>
      </c>
      <c r="I422" s="41" t="s">
        <v>815</v>
      </c>
      <c r="J422" s="27" t="s">
        <v>105</v>
      </c>
      <c r="K422" s="24" t="s">
        <v>154</v>
      </c>
      <c r="L422" s="25">
        <v>2026</v>
      </c>
      <c r="M422" s="30">
        <v>15</v>
      </c>
      <c r="N422" s="30"/>
      <c r="O422" s="29">
        <v>15</v>
      </c>
      <c r="P422" s="29"/>
      <c r="Q422" s="29">
        <v>60</v>
      </c>
      <c r="R422" s="29">
        <v>30</v>
      </c>
      <c r="S422" s="24" t="s">
        <v>106</v>
      </c>
      <c r="T422" s="24" t="s">
        <v>106</v>
      </c>
      <c r="U422" s="24" t="s">
        <v>106</v>
      </c>
      <c r="V422" s="24" t="s">
        <v>106</v>
      </c>
      <c r="W422" s="24"/>
      <c r="X422" s="24"/>
      <c r="Y422" s="24"/>
    </row>
    <row r="423" ht="45" spans="1:25">
      <c r="A423" s="24">
        <v>401</v>
      </c>
      <c r="B423" s="24"/>
      <c r="C423" s="24"/>
      <c r="D423" s="24" t="s">
        <v>1537</v>
      </c>
      <c r="E423" s="24" t="s">
        <v>1538</v>
      </c>
      <c r="F423" s="24" t="s">
        <v>101</v>
      </c>
      <c r="G423" s="24" t="s">
        <v>1539</v>
      </c>
      <c r="H423" s="24" t="s">
        <v>1540</v>
      </c>
      <c r="I423" s="41" t="s">
        <v>815</v>
      </c>
      <c r="J423" s="24" t="s">
        <v>816</v>
      </c>
      <c r="K423" s="24" t="s">
        <v>154</v>
      </c>
      <c r="L423" s="25">
        <v>2026</v>
      </c>
      <c r="M423" s="30">
        <v>90</v>
      </c>
      <c r="N423" s="30">
        <v>90</v>
      </c>
      <c r="O423" s="29"/>
      <c r="P423" s="29"/>
      <c r="Q423" s="29">
        <v>50</v>
      </c>
      <c r="R423" s="29">
        <v>30</v>
      </c>
      <c r="S423" s="24" t="s">
        <v>106</v>
      </c>
      <c r="T423" s="24" t="s">
        <v>106</v>
      </c>
      <c r="U423" s="24" t="s">
        <v>106</v>
      </c>
      <c r="V423" s="24" t="s">
        <v>106</v>
      </c>
      <c r="W423" s="24"/>
      <c r="X423" s="24"/>
      <c r="Y423" s="24"/>
    </row>
    <row r="424" ht="45" spans="1:25">
      <c r="A424" s="24">
        <v>402</v>
      </c>
      <c r="B424" s="24"/>
      <c r="C424" s="24"/>
      <c r="D424" s="24" t="s">
        <v>1541</v>
      </c>
      <c r="E424" s="24" t="s">
        <v>1542</v>
      </c>
      <c r="F424" s="24" t="s">
        <v>101</v>
      </c>
      <c r="G424" s="24" t="s">
        <v>1539</v>
      </c>
      <c r="H424" s="24" t="s">
        <v>1540</v>
      </c>
      <c r="I424" s="41" t="s">
        <v>815</v>
      </c>
      <c r="J424" s="24" t="s">
        <v>816</v>
      </c>
      <c r="K424" s="24" t="s">
        <v>154</v>
      </c>
      <c r="L424" s="25">
        <v>2026</v>
      </c>
      <c r="M424" s="30">
        <v>16</v>
      </c>
      <c r="N424" s="30">
        <v>16</v>
      </c>
      <c r="O424" s="29"/>
      <c r="P424" s="29"/>
      <c r="Q424" s="29">
        <v>30</v>
      </c>
      <c r="R424" s="29">
        <v>20</v>
      </c>
      <c r="S424" s="24" t="s">
        <v>106</v>
      </c>
      <c r="T424" s="24" t="s">
        <v>106</v>
      </c>
      <c r="U424" s="24" t="s">
        <v>106</v>
      </c>
      <c r="V424" s="24" t="s">
        <v>106</v>
      </c>
      <c r="W424" s="24"/>
      <c r="X424" s="24"/>
      <c r="Y424" s="24"/>
    </row>
    <row r="425" ht="45" spans="1:25">
      <c r="A425" s="24">
        <v>403</v>
      </c>
      <c r="B425" s="24"/>
      <c r="C425" s="24"/>
      <c r="D425" s="24" t="s">
        <v>1543</v>
      </c>
      <c r="E425" s="24" t="s">
        <v>1544</v>
      </c>
      <c r="F425" s="31" t="s">
        <v>101</v>
      </c>
      <c r="G425" s="31" t="s">
        <v>1545</v>
      </c>
      <c r="H425" s="24" t="s">
        <v>1546</v>
      </c>
      <c r="I425" s="41" t="s">
        <v>815</v>
      </c>
      <c r="J425" s="48" t="s">
        <v>1043</v>
      </c>
      <c r="K425" s="31" t="s">
        <v>154</v>
      </c>
      <c r="L425" s="25">
        <v>2026</v>
      </c>
      <c r="M425" s="30">
        <v>27.745</v>
      </c>
      <c r="N425" s="30">
        <v>27.745</v>
      </c>
      <c r="O425" s="29"/>
      <c r="P425" s="29"/>
      <c r="Q425" s="29">
        <v>117</v>
      </c>
      <c r="R425" s="29">
        <v>35</v>
      </c>
      <c r="S425" s="24" t="s">
        <v>106</v>
      </c>
      <c r="T425" s="24" t="s">
        <v>106</v>
      </c>
      <c r="U425" s="24" t="s">
        <v>106</v>
      </c>
      <c r="V425" s="24" t="s">
        <v>106</v>
      </c>
      <c r="W425" s="24"/>
      <c r="X425" s="24"/>
      <c r="Y425" s="31"/>
    </row>
    <row r="426" ht="45" spans="1:25">
      <c r="A426" s="24">
        <v>404</v>
      </c>
      <c r="B426" s="24"/>
      <c r="C426" s="24"/>
      <c r="D426" s="31" t="s">
        <v>1547</v>
      </c>
      <c r="E426" s="24" t="s">
        <v>1548</v>
      </c>
      <c r="F426" s="22" t="s">
        <v>101</v>
      </c>
      <c r="G426" s="31" t="s">
        <v>1549</v>
      </c>
      <c r="H426" s="31" t="s">
        <v>1550</v>
      </c>
      <c r="I426" s="41" t="s">
        <v>815</v>
      </c>
      <c r="J426" s="24" t="s">
        <v>816</v>
      </c>
      <c r="K426" s="24" t="s">
        <v>154</v>
      </c>
      <c r="L426" s="25">
        <v>2026</v>
      </c>
      <c r="M426" s="30">
        <v>60</v>
      </c>
      <c r="N426" s="30">
        <v>60</v>
      </c>
      <c r="O426" s="29"/>
      <c r="P426" s="29"/>
      <c r="Q426" s="29">
        <v>90</v>
      </c>
      <c r="R426" s="29">
        <v>30</v>
      </c>
      <c r="S426" s="24" t="s">
        <v>106</v>
      </c>
      <c r="T426" s="24" t="s">
        <v>106</v>
      </c>
      <c r="U426" s="24" t="s">
        <v>106</v>
      </c>
      <c r="V426" s="24" t="s">
        <v>106</v>
      </c>
      <c r="W426" s="24"/>
      <c r="X426" s="24"/>
      <c r="Y426" s="22"/>
    </row>
    <row r="427" ht="45" spans="1:25">
      <c r="A427" s="24">
        <v>405</v>
      </c>
      <c r="B427" s="23"/>
      <c r="C427" s="24"/>
      <c r="D427" s="24" t="s">
        <v>1551</v>
      </c>
      <c r="E427" s="24" t="s">
        <v>1552</v>
      </c>
      <c r="F427" s="24" t="s">
        <v>101</v>
      </c>
      <c r="G427" s="24" t="s">
        <v>1014</v>
      </c>
      <c r="H427" s="24" t="s">
        <v>1553</v>
      </c>
      <c r="I427" s="41" t="s">
        <v>815</v>
      </c>
      <c r="J427" s="27" t="s">
        <v>105</v>
      </c>
      <c r="K427" s="24" t="s">
        <v>157</v>
      </c>
      <c r="L427" s="25">
        <v>2026</v>
      </c>
      <c r="M427" s="30">
        <v>240</v>
      </c>
      <c r="N427" s="30">
        <v>240</v>
      </c>
      <c r="O427" s="29"/>
      <c r="P427" s="29"/>
      <c r="Q427" s="29">
        <v>1652</v>
      </c>
      <c r="R427" s="29">
        <v>172</v>
      </c>
      <c r="S427" s="24" t="s">
        <v>106</v>
      </c>
      <c r="T427" s="24" t="s">
        <v>106</v>
      </c>
      <c r="U427" s="24" t="s">
        <v>106</v>
      </c>
      <c r="V427" s="24" t="s">
        <v>106</v>
      </c>
      <c r="W427" s="24"/>
      <c r="X427" s="24"/>
      <c r="Y427" s="24"/>
    </row>
    <row r="428" ht="45" spans="1:25">
      <c r="A428" s="24">
        <v>406</v>
      </c>
      <c r="B428" s="23"/>
      <c r="C428" s="24"/>
      <c r="D428" s="24" t="s">
        <v>1554</v>
      </c>
      <c r="E428" s="24" t="s">
        <v>1555</v>
      </c>
      <c r="F428" s="24" t="s">
        <v>101</v>
      </c>
      <c r="G428" s="24" t="s">
        <v>721</v>
      </c>
      <c r="H428" s="24" t="s">
        <v>1556</v>
      </c>
      <c r="I428" s="41" t="s">
        <v>815</v>
      </c>
      <c r="J428" s="27" t="s">
        <v>105</v>
      </c>
      <c r="K428" s="24" t="s">
        <v>157</v>
      </c>
      <c r="L428" s="25">
        <v>2026</v>
      </c>
      <c r="M428" s="30">
        <v>10.8</v>
      </c>
      <c r="N428" s="30">
        <v>10.8</v>
      </c>
      <c r="O428" s="29"/>
      <c r="P428" s="29"/>
      <c r="Q428" s="29">
        <v>2248</v>
      </c>
      <c r="R428" s="29">
        <v>92</v>
      </c>
      <c r="S428" s="41" t="s">
        <v>106</v>
      </c>
      <c r="T428" s="41" t="s">
        <v>106</v>
      </c>
      <c r="U428" s="41" t="s">
        <v>106</v>
      </c>
      <c r="V428" s="41" t="s">
        <v>106</v>
      </c>
      <c r="W428" s="24"/>
      <c r="X428" s="41"/>
      <c r="Y428" s="24"/>
    </row>
    <row r="429" ht="45" spans="1:25">
      <c r="A429" s="24">
        <v>407</v>
      </c>
      <c r="B429" s="23"/>
      <c r="C429" s="24"/>
      <c r="D429" s="24" t="s">
        <v>1557</v>
      </c>
      <c r="E429" s="24" t="s">
        <v>1558</v>
      </c>
      <c r="F429" s="24" t="s">
        <v>101</v>
      </c>
      <c r="G429" s="24" t="s">
        <v>721</v>
      </c>
      <c r="H429" s="24" t="s">
        <v>1559</v>
      </c>
      <c r="I429" s="41" t="s">
        <v>815</v>
      </c>
      <c r="J429" s="24" t="s">
        <v>816</v>
      </c>
      <c r="K429" s="24" t="s">
        <v>157</v>
      </c>
      <c r="L429" s="25">
        <v>2026</v>
      </c>
      <c r="M429" s="30">
        <v>160</v>
      </c>
      <c r="N429" s="30">
        <v>160</v>
      </c>
      <c r="O429" s="29"/>
      <c r="P429" s="29"/>
      <c r="Q429" s="29">
        <v>2248</v>
      </c>
      <c r="R429" s="29">
        <v>92</v>
      </c>
      <c r="S429" s="41" t="s">
        <v>106</v>
      </c>
      <c r="T429" s="41" t="s">
        <v>106</v>
      </c>
      <c r="U429" s="41" t="s">
        <v>106</v>
      </c>
      <c r="V429" s="41" t="s">
        <v>106</v>
      </c>
      <c r="W429" s="24"/>
      <c r="X429" s="41"/>
      <c r="Y429" s="24"/>
    </row>
    <row r="430" ht="45" spans="1:25">
      <c r="A430" s="24">
        <v>408</v>
      </c>
      <c r="B430" s="23"/>
      <c r="C430" s="24"/>
      <c r="D430" s="24" t="s">
        <v>1560</v>
      </c>
      <c r="E430" s="24" t="s">
        <v>1561</v>
      </c>
      <c r="F430" s="24" t="s">
        <v>101</v>
      </c>
      <c r="G430" s="24" t="s">
        <v>417</v>
      </c>
      <c r="H430" s="24" t="s">
        <v>1562</v>
      </c>
      <c r="I430" s="41" t="s">
        <v>815</v>
      </c>
      <c r="J430" s="24" t="s">
        <v>816</v>
      </c>
      <c r="K430" s="24" t="s">
        <v>157</v>
      </c>
      <c r="L430" s="25">
        <v>2026</v>
      </c>
      <c r="M430" s="30">
        <v>24</v>
      </c>
      <c r="N430" s="30">
        <v>24</v>
      </c>
      <c r="O430" s="29"/>
      <c r="P430" s="29"/>
      <c r="Q430" s="29">
        <v>1257</v>
      </c>
      <c r="R430" s="29">
        <v>91</v>
      </c>
      <c r="S430" s="24" t="s">
        <v>106</v>
      </c>
      <c r="T430" s="24" t="s">
        <v>106</v>
      </c>
      <c r="U430" s="24" t="s">
        <v>106</v>
      </c>
      <c r="V430" s="24" t="s">
        <v>106</v>
      </c>
      <c r="W430" s="24"/>
      <c r="X430" s="24"/>
      <c r="Y430" s="24"/>
    </row>
    <row r="431" ht="45" spans="1:25">
      <c r="A431" s="24">
        <v>409</v>
      </c>
      <c r="B431" s="23"/>
      <c r="C431" s="24"/>
      <c r="D431" s="24" t="s">
        <v>1563</v>
      </c>
      <c r="E431" s="24" t="s">
        <v>1564</v>
      </c>
      <c r="F431" s="24" t="s">
        <v>101</v>
      </c>
      <c r="G431" s="24" t="s">
        <v>417</v>
      </c>
      <c r="H431" s="24" t="s">
        <v>1565</v>
      </c>
      <c r="I431" s="41" t="s">
        <v>815</v>
      </c>
      <c r="J431" s="24" t="s">
        <v>816</v>
      </c>
      <c r="K431" s="24" t="s">
        <v>157</v>
      </c>
      <c r="L431" s="25">
        <v>2026</v>
      </c>
      <c r="M431" s="30">
        <v>35</v>
      </c>
      <c r="N431" s="30">
        <v>35</v>
      </c>
      <c r="O431" s="29"/>
      <c r="P431" s="29"/>
      <c r="Q431" s="29">
        <v>913</v>
      </c>
      <c r="R431" s="29">
        <v>80</v>
      </c>
      <c r="S431" s="24" t="s">
        <v>106</v>
      </c>
      <c r="T431" s="24" t="s">
        <v>106</v>
      </c>
      <c r="U431" s="24" t="s">
        <v>106</v>
      </c>
      <c r="V431" s="24" t="s">
        <v>106</v>
      </c>
      <c r="W431" s="24"/>
      <c r="X431" s="24"/>
      <c r="Y431" s="24"/>
    </row>
    <row r="432" ht="45" spans="1:25">
      <c r="A432" s="24">
        <v>410</v>
      </c>
      <c r="B432" s="23"/>
      <c r="C432" s="24"/>
      <c r="D432" s="24" t="s">
        <v>1566</v>
      </c>
      <c r="E432" s="41" t="s">
        <v>1567</v>
      </c>
      <c r="F432" s="41" t="s">
        <v>476</v>
      </c>
      <c r="G432" s="41" t="s">
        <v>1030</v>
      </c>
      <c r="H432" s="24" t="s">
        <v>1568</v>
      </c>
      <c r="I432" s="41" t="s">
        <v>815</v>
      </c>
      <c r="J432" s="24" t="s">
        <v>816</v>
      </c>
      <c r="K432" s="24" t="s">
        <v>157</v>
      </c>
      <c r="L432" s="25">
        <v>2026</v>
      </c>
      <c r="M432" s="30">
        <v>15</v>
      </c>
      <c r="N432" s="30">
        <v>15</v>
      </c>
      <c r="O432" s="29"/>
      <c r="P432" s="29"/>
      <c r="Q432" s="29">
        <v>102</v>
      </c>
      <c r="R432" s="29">
        <v>367</v>
      </c>
      <c r="S432" s="41" t="s">
        <v>106</v>
      </c>
      <c r="T432" s="41" t="s">
        <v>106</v>
      </c>
      <c r="U432" s="41" t="s">
        <v>107</v>
      </c>
      <c r="V432" s="24" t="s">
        <v>107</v>
      </c>
      <c r="W432" s="24"/>
      <c r="X432" s="24"/>
      <c r="Y432" s="24"/>
    </row>
    <row r="433" ht="45" spans="1:25">
      <c r="A433" s="24">
        <v>411</v>
      </c>
      <c r="B433" s="23"/>
      <c r="C433" s="24"/>
      <c r="D433" s="24" t="s">
        <v>1569</v>
      </c>
      <c r="E433" s="75" t="s">
        <v>1570</v>
      </c>
      <c r="F433" s="41" t="s">
        <v>101</v>
      </c>
      <c r="G433" s="41" t="s">
        <v>1571</v>
      </c>
      <c r="H433" s="52" t="s">
        <v>1572</v>
      </c>
      <c r="I433" s="41" t="s">
        <v>815</v>
      </c>
      <c r="J433" s="24" t="s">
        <v>816</v>
      </c>
      <c r="K433" s="24" t="s">
        <v>157</v>
      </c>
      <c r="L433" s="25">
        <v>2026</v>
      </c>
      <c r="M433" s="30">
        <v>250</v>
      </c>
      <c r="N433" s="30">
        <v>250</v>
      </c>
      <c r="O433" s="29"/>
      <c r="P433" s="29"/>
      <c r="Q433" s="29">
        <v>1226</v>
      </c>
      <c r="R433" s="29">
        <v>261</v>
      </c>
      <c r="S433" s="41" t="s">
        <v>106</v>
      </c>
      <c r="T433" s="41" t="s">
        <v>106</v>
      </c>
      <c r="U433" s="41" t="s">
        <v>107</v>
      </c>
      <c r="V433" s="41" t="s">
        <v>106</v>
      </c>
      <c r="W433" s="41"/>
      <c r="X433" s="41"/>
      <c r="Y433" s="41"/>
    </row>
    <row r="434" ht="45" spans="1:25">
      <c r="A434" s="24">
        <v>412</v>
      </c>
      <c r="B434" s="23"/>
      <c r="C434" s="24"/>
      <c r="D434" s="27" t="s">
        <v>1573</v>
      </c>
      <c r="E434" s="27" t="s">
        <v>1574</v>
      </c>
      <c r="F434" s="41" t="s">
        <v>101</v>
      </c>
      <c r="G434" s="41" t="s">
        <v>1139</v>
      </c>
      <c r="H434" s="27" t="s">
        <v>1575</v>
      </c>
      <c r="I434" s="41" t="s">
        <v>815</v>
      </c>
      <c r="J434" s="24" t="s">
        <v>816</v>
      </c>
      <c r="K434" s="24" t="s">
        <v>157</v>
      </c>
      <c r="L434" s="25">
        <v>2026</v>
      </c>
      <c r="M434" s="30">
        <v>59.2</v>
      </c>
      <c r="N434" s="30">
        <v>59.2</v>
      </c>
      <c r="O434" s="29"/>
      <c r="P434" s="29"/>
      <c r="Q434" s="29">
        <v>117</v>
      </c>
      <c r="R434" s="29">
        <v>35</v>
      </c>
      <c r="S434" s="27" t="s">
        <v>106</v>
      </c>
      <c r="T434" s="48" t="s">
        <v>106</v>
      </c>
      <c r="U434" s="27" t="s">
        <v>106</v>
      </c>
      <c r="V434" s="27" t="s">
        <v>106</v>
      </c>
      <c r="W434" s="27"/>
      <c r="X434" s="24"/>
      <c r="Y434" s="24"/>
    </row>
    <row r="435" ht="45" spans="1:25">
      <c r="A435" s="24">
        <v>413</v>
      </c>
      <c r="B435" s="23"/>
      <c r="C435" s="24"/>
      <c r="D435" s="27" t="s">
        <v>1576</v>
      </c>
      <c r="E435" s="27" t="s">
        <v>1577</v>
      </c>
      <c r="F435" s="41" t="s">
        <v>101</v>
      </c>
      <c r="G435" s="41" t="s">
        <v>1139</v>
      </c>
      <c r="H435" s="24" t="s">
        <v>1578</v>
      </c>
      <c r="I435" s="41" t="s">
        <v>815</v>
      </c>
      <c r="J435" s="24" t="s">
        <v>816</v>
      </c>
      <c r="K435" s="24" t="s">
        <v>157</v>
      </c>
      <c r="L435" s="25">
        <v>2026</v>
      </c>
      <c r="M435" s="30">
        <v>80</v>
      </c>
      <c r="N435" s="30">
        <v>80</v>
      </c>
      <c r="O435" s="29"/>
      <c r="P435" s="29"/>
      <c r="Q435" s="29">
        <v>90</v>
      </c>
      <c r="R435" s="29">
        <v>30</v>
      </c>
      <c r="S435" s="27" t="s">
        <v>106</v>
      </c>
      <c r="T435" s="48" t="s">
        <v>106</v>
      </c>
      <c r="U435" s="27" t="s">
        <v>106</v>
      </c>
      <c r="V435" s="27" t="s">
        <v>106</v>
      </c>
      <c r="W435" s="27"/>
      <c r="X435" s="24"/>
      <c r="Y435" s="24"/>
    </row>
    <row r="436" ht="45" spans="1:25">
      <c r="A436" s="24">
        <v>414</v>
      </c>
      <c r="B436" s="23"/>
      <c r="C436" s="24"/>
      <c r="D436" s="27" t="s">
        <v>1579</v>
      </c>
      <c r="E436" s="27" t="s">
        <v>1580</v>
      </c>
      <c r="F436" s="41" t="s">
        <v>101</v>
      </c>
      <c r="G436" s="41" t="s">
        <v>1139</v>
      </c>
      <c r="H436" s="27" t="s">
        <v>1578</v>
      </c>
      <c r="I436" s="41" t="s">
        <v>815</v>
      </c>
      <c r="J436" s="24" t="s">
        <v>816</v>
      </c>
      <c r="K436" s="24" t="s">
        <v>157</v>
      </c>
      <c r="L436" s="25">
        <v>2026</v>
      </c>
      <c r="M436" s="30">
        <v>80</v>
      </c>
      <c r="N436" s="30">
        <v>80</v>
      </c>
      <c r="O436" s="29"/>
      <c r="P436" s="29"/>
      <c r="Q436" s="29">
        <v>1652</v>
      </c>
      <c r="R436" s="29">
        <v>172</v>
      </c>
      <c r="S436" s="27" t="s">
        <v>106</v>
      </c>
      <c r="T436" s="48" t="s">
        <v>106</v>
      </c>
      <c r="U436" s="27" t="s">
        <v>106</v>
      </c>
      <c r="V436" s="27" t="s">
        <v>106</v>
      </c>
      <c r="W436" s="27"/>
      <c r="X436" s="24"/>
      <c r="Y436" s="24"/>
    </row>
    <row r="437" ht="45" spans="1:25">
      <c r="A437" s="24">
        <v>415</v>
      </c>
      <c r="B437" s="23"/>
      <c r="C437" s="24"/>
      <c r="D437" s="27" t="s">
        <v>1581</v>
      </c>
      <c r="E437" s="27" t="s">
        <v>1582</v>
      </c>
      <c r="F437" s="41" t="s">
        <v>101</v>
      </c>
      <c r="G437" s="41" t="s">
        <v>1139</v>
      </c>
      <c r="H437" s="27" t="s">
        <v>1578</v>
      </c>
      <c r="I437" s="41" t="s">
        <v>815</v>
      </c>
      <c r="J437" s="24" t="s">
        <v>816</v>
      </c>
      <c r="K437" s="24" t="s">
        <v>157</v>
      </c>
      <c r="L437" s="25">
        <v>2026</v>
      </c>
      <c r="M437" s="30">
        <v>32.2</v>
      </c>
      <c r="N437" s="30">
        <v>32.2</v>
      </c>
      <c r="O437" s="29"/>
      <c r="P437" s="29"/>
      <c r="Q437" s="29">
        <v>2248</v>
      </c>
      <c r="R437" s="29">
        <v>92</v>
      </c>
      <c r="S437" s="27" t="s">
        <v>106</v>
      </c>
      <c r="T437" s="48" t="s">
        <v>106</v>
      </c>
      <c r="U437" s="27" t="s">
        <v>106</v>
      </c>
      <c r="V437" s="27" t="s">
        <v>106</v>
      </c>
      <c r="W437" s="27"/>
      <c r="X437" s="24"/>
      <c r="Y437" s="24"/>
    </row>
    <row r="438" ht="45" spans="1:25">
      <c r="A438" s="24">
        <v>416</v>
      </c>
      <c r="B438" s="23"/>
      <c r="C438" s="24"/>
      <c r="D438" s="27" t="s">
        <v>1583</v>
      </c>
      <c r="E438" s="27" t="s">
        <v>1584</v>
      </c>
      <c r="F438" s="41" t="s">
        <v>101</v>
      </c>
      <c r="G438" s="41" t="s">
        <v>1139</v>
      </c>
      <c r="H438" s="27" t="s">
        <v>1578</v>
      </c>
      <c r="I438" s="41" t="s">
        <v>815</v>
      </c>
      <c r="J438" s="24" t="s">
        <v>816</v>
      </c>
      <c r="K438" s="24" t="s">
        <v>157</v>
      </c>
      <c r="L438" s="25">
        <v>2026</v>
      </c>
      <c r="M438" s="30">
        <v>54</v>
      </c>
      <c r="N438" s="30">
        <v>54</v>
      </c>
      <c r="O438" s="29"/>
      <c r="P438" s="29"/>
      <c r="Q438" s="29">
        <v>2248</v>
      </c>
      <c r="R438" s="29">
        <v>92</v>
      </c>
      <c r="S438" s="27" t="s">
        <v>106</v>
      </c>
      <c r="T438" s="48" t="s">
        <v>106</v>
      </c>
      <c r="U438" s="27" t="s">
        <v>106</v>
      </c>
      <c r="V438" s="27" t="s">
        <v>106</v>
      </c>
      <c r="W438" s="27"/>
      <c r="X438" s="24"/>
      <c r="Y438" s="24"/>
    </row>
    <row r="439" ht="45" spans="1:25">
      <c r="A439" s="24">
        <v>417</v>
      </c>
      <c r="B439" s="23"/>
      <c r="C439" s="24"/>
      <c r="D439" s="27" t="s">
        <v>1585</v>
      </c>
      <c r="E439" s="27" t="s">
        <v>1586</v>
      </c>
      <c r="F439" s="41" t="s">
        <v>101</v>
      </c>
      <c r="G439" s="41" t="s">
        <v>1139</v>
      </c>
      <c r="H439" s="27" t="s">
        <v>1578</v>
      </c>
      <c r="I439" s="41" t="s">
        <v>815</v>
      </c>
      <c r="J439" s="24" t="s">
        <v>816</v>
      </c>
      <c r="K439" s="24" t="s">
        <v>157</v>
      </c>
      <c r="L439" s="25">
        <v>2026</v>
      </c>
      <c r="M439" s="30">
        <v>62</v>
      </c>
      <c r="N439" s="30">
        <v>62</v>
      </c>
      <c r="O439" s="29"/>
      <c r="P439" s="29"/>
      <c r="Q439" s="29">
        <v>1257</v>
      </c>
      <c r="R439" s="29">
        <v>91</v>
      </c>
      <c r="S439" s="27" t="s">
        <v>106</v>
      </c>
      <c r="T439" s="48" t="s">
        <v>106</v>
      </c>
      <c r="U439" s="27" t="s">
        <v>106</v>
      </c>
      <c r="V439" s="27" t="s">
        <v>106</v>
      </c>
      <c r="W439" s="27"/>
      <c r="X439" s="24"/>
      <c r="Y439" s="24"/>
    </row>
    <row r="440" ht="45" spans="1:25">
      <c r="A440" s="24">
        <v>418</v>
      </c>
      <c r="B440" s="23"/>
      <c r="C440" s="24"/>
      <c r="D440" s="27" t="s">
        <v>1587</v>
      </c>
      <c r="E440" s="27" t="s">
        <v>1588</v>
      </c>
      <c r="F440" s="41" t="s">
        <v>101</v>
      </c>
      <c r="G440" s="41" t="s">
        <v>1139</v>
      </c>
      <c r="H440" s="27" t="s">
        <v>1578</v>
      </c>
      <c r="I440" s="41" t="s">
        <v>815</v>
      </c>
      <c r="J440" s="24" t="s">
        <v>816</v>
      </c>
      <c r="K440" s="24" t="s">
        <v>157</v>
      </c>
      <c r="L440" s="25">
        <v>2026</v>
      </c>
      <c r="M440" s="30">
        <v>16</v>
      </c>
      <c r="N440" s="30">
        <v>16</v>
      </c>
      <c r="O440" s="29"/>
      <c r="P440" s="29"/>
      <c r="Q440" s="29">
        <v>913</v>
      </c>
      <c r="R440" s="29">
        <v>80</v>
      </c>
      <c r="S440" s="27" t="s">
        <v>106</v>
      </c>
      <c r="T440" s="48" t="s">
        <v>106</v>
      </c>
      <c r="U440" s="27" t="s">
        <v>106</v>
      </c>
      <c r="V440" s="27" t="s">
        <v>106</v>
      </c>
      <c r="W440" s="27"/>
      <c r="X440" s="24"/>
      <c r="Y440" s="24"/>
    </row>
    <row r="441" ht="45" spans="1:25">
      <c r="A441" s="24">
        <v>419</v>
      </c>
      <c r="B441" s="23"/>
      <c r="C441" s="24"/>
      <c r="D441" s="27" t="s">
        <v>1589</v>
      </c>
      <c r="E441" s="27" t="s">
        <v>1590</v>
      </c>
      <c r="F441" s="41" t="s">
        <v>101</v>
      </c>
      <c r="G441" s="41" t="s">
        <v>1139</v>
      </c>
      <c r="H441" s="27" t="s">
        <v>1578</v>
      </c>
      <c r="I441" s="41" t="s">
        <v>815</v>
      </c>
      <c r="J441" s="24" t="s">
        <v>816</v>
      </c>
      <c r="K441" s="24" t="s">
        <v>157</v>
      </c>
      <c r="L441" s="25">
        <v>2026</v>
      </c>
      <c r="M441" s="30">
        <v>312.5</v>
      </c>
      <c r="N441" s="30">
        <v>312.5</v>
      </c>
      <c r="O441" s="29"/>
      <c r="P441" s="29"/>
      <c r="Q441" s="29">
        <v>117</v>
      </c>
      <c r="R441" s="29">
        <v>35</v>
      </c>
      <c r="S441" s="27" t="s">
        <v>106</v>
      </c>
      <c r="T441" s="48" t="s">
        <v>106</v>
      </c>
      <c r="U441" s="27" t="s">
        <v>106</v>
      </c>
      <c r="V441" s="27" t="s">
        <v>106</v>
      </c>
      <c r="W441" s="27"/>
      <c r="X441" s="24"/>
      <c r="Y441" s="24"/>
    </row>
    <row r="442" ht="45" spans="1:25">
      <c r="A442" s="24">
        <v>420</v>
      </c>
      <c r="B442" s="23"/>
      <c r="C442" s="24"/>
      <c r="D442" s="27" t="s">
        <v>1591</v>
      </c>
      <c r="E442" s="27" t="s">
        <v>1592</v>
      </c>
      <c r="F442" s="24" t="s">
        <v>101</v>
      </c>
      <c r="G442" s="24" t="s">
        <v>1139</v>
      </c>
      <c r="H442" s="27" t="s">
        <v>1578</v>
      </c>
      <c r="I442" s="41" t="s">
        <v>815</v>
      </c>
      <c r="J442" s="24" t="s">
        <v>816</v>
      </c>
      <c r="K442" s="24" t="s">
        <v>157</v>
      </c>
      <c r="L442" s="25">
        <v>2026</v>
      </c>
      <c r="M442" s="30">
        <v>16</v>
      </c>
      <c r="N442" s="30">
        <v>16</v>
      </c>
      <c r="O442" s="29"/>
      <c r="P442" s="29"/>
      <c r="Q442" s="29">
        <v>90</v>
      </c>
      <c r="R442" s="29">
        <v>30</v>
      </c>
      <c r="S442" s="27" t="s">
        <v>106</v>
      </c>
      <c r="T442" s="27" t="s">
        <v>106</v>
      </c>
      <c r="U442" s="27" t="s">
        <v>106</v>
      </c>
      <c r="V442" s="27" t="s">
        <v>106</v>
      </c>
      <c r="W442" s="27"/>
      <c r="X442" s="24"/>
      <c r="Y442" s="24"/>
    </row>
    <row r="443" ht="45" spans="1:25">
      <c r="A443" s="24">
        <v>421</v>
      </c>
      <c r="B443" s="23"/>
      <c r="C443" s="24"/>
      <c r="D443" s="24" t="s">
        <v>1593</v>
      </c>
      <c r="E443" s="24" t="s">
        <v>1594</v>
      </c>
      <c r="F443" s="24" t="s">
        <v>476</v>
      </c>
      <c r="G443" s="24" t="s">
        <v>680</v>
      </c>
      <c r="H443" s="24" t="s">
        <v>1595</v>
      </c>
      <c r="I443" s="41" t="s">
        <v>815</v>
      </c>
      <c r="J443" s="48" t="s">
        <v>682</v>
      </c>
      <c r="K443" s="24" t="s">
        <v>157</v>
      </c>
      <c r="L443" s="25">
        <v>2026</v>
      </c>
      <c r="M443" s="30">
        <v>336</v>
      </c>
      <c r="N443" s="30">
        <v>305</v>
      </c>
      <c r="O443" s="29"/>
      <c r="P443" s="29">
        <v>31</v>
      </c>
      <c r="Q443" s="29">
        <v>2863</v>
      </c>
      <c r="R443" s="29">
        <v>308</v>
      </c>
      <c r="S443" s="24" t="s">
        <v>106</v>
      </c>
      <c r="T443" s="24" t="s">
        <v>106</v>
      </c>
      <c r="U443" s="24" t="s">
        <v>106</v>
      </c>
      <c r="V443" s="24" t="s">
        <v>107</v>
      </c>
      <c r="W443" s="24"/>
      <c r="X443" s="24"/>
      <c r="Y443" s="24"/>
    </row>
    <row r="444" ht="45" spans="1:25">
      <c r="A444" s="24">
        <v>422</v>
      </c>
      <c r="B444" s="23"/>
      <c r="C444" s="24"/>
      <c r="D444" s="24" t="s">
        <v>1596</v>
      </c>
      <c r="E444" s="24" t="s">
        <v>1597</v>
      </c>
      <c r="F444" s="24" t="s">
        <v>101</v>
      </c>
      <c r="G444" s="24" t="s">
        <v>417</v>
      </c>
      <c r="H444" s="24" t="s">
        <v>1598</v>
      </c>
      <c r="I444" s="41" t="s">
        <v>815</v>
      </c>
      <c r="J444" s="27" t="s">
        <v>105</v>
      </c>
      <c r="K444" s="24" t="s">
        <v>157</v>
      </c>
      <c r="L444" s="25">
        <v>2026</v>
      </c>
      <c r="M444" s="30">
        <v>45</v>
      </c>
      <c r="N444" s="30">
        <v>45</v>
      </c>
      <c r="O444" s="29"/>
      <c r="P444" s="29"/>
      <c r="Q444" s="29">
        <v>913</v>
      </c>
      <c r="R444" s="29">
        <v>80</v>
      </c>
      <c r="S444" s="24" t="s">
        <v>106</v>
      </c>
      <c r="T444" s="24" t="s">
        <v>106</v>
      </c>
      <c r="U444" s="24" t="s">
        <v>106</v>
      </c>
      <c r="V444" s="24" t="s">
        <v>106</v>
      </c>
      <c r="W444" s="24"/>
      <c r="X444" s="24"/>
      <c r="Y444" s="24"/>
    </row>
    <row r="445" ht="45" spans="1:25">
      <c r="A445" s="24">
        <v>423</v>
      </c>
      <c r="B445" s="23"/>
      <c r="C445" s="24"/>
      <c r="D445" s="24" t="s">
        <v>1599</v>
      </c>
      <c r="E445" s="24" t="s">
        <v>1600</v>
      </c>
      <c r="F445" s="24" t="s">
        <v>101</v>
      </c>
      <c r="G445" s="24" t="s">
        <v>1601</v>
      </c>
      <c r="H445" s="24" t="s">
        <v>1602</v>
      </c>
      <c r="I445" s="41" t="s">
        <v>815</v>
      </c>
      <c r="J445" s="24" t="s">
        <v>816</v>
      </c>
      <c r="K445" s="24" t="s">
        <v>157</v>
      </c>
      <c r="L445" s="25">
        <v>2026</v>
      </c>
      <c r="M445" s="30">
        <v>156</v>
      </c>
      <c r="N445" s="30">
        <v>156</v>
      </c>
      <c r="O445" s="29"/>
      <c r="P445" s="29"/>
      <c r="Q445" s="29">
        <v>302</v>
      </c>
      <c r="R445" s="29">
        <v>29</v>
      </c>
      <c r="S445" s="24" t="s">
        <v>106</v>
      </c>
      <c r="T445" s="24" t="s">
        <v>106</v>
      </c>
      <c r="U445" s="24" t="s">
        <v>107</v>
      </c>
      <c r="V445" s="24" t="s">
        <v>106</v>
      </c>
      <c r="W445" s="24"/>
      <c r="X445" s="24"/>
      <c r="Y445" s="24"/>
    </row>
    <row r="446" ht="45" spans="1:25">
      <c r="A446" s="24">
        <v>424</v>
      </c>
      <c r="B446" s="23"/>
      <c r="C446" s="24"/>
      <c r="D446" s="24" t="s">
        <v>1603</v>
      </c>
      <c r="E446" s="24" t="s">
        <v>1604</v>
      </c>
      <c r="F446" s="24" t="s">
        <v>101</v>
      </c>
      <c r="G446" s="24" t="s">
        <v>1605</v>
      </c>
      <c r="H446" s="24" t="s">
        <v>1606</v>
      </c>
      <c r="I446" s="41" t="s">
        <v>815</v>
      </c>
      <c r="J446" s="27" t="s">
        <v>105</v>
      </c>
      <c r="K446" s="24" t="s">
        <v>157</v>
      </c>
      <c r="L446" s="25">
        <v>2026</v>
      </c>
      <c r="M446" s="30">
        <v>42</v>
      </c>
      <c r="N446" s="30">
        <v>42</v>
      </c>
      <c r="O446" s="29"/>
      <c r="P446" s="29"/>
      <c r="Q446" s="29">
        <v>1295</v>
      </c>
      <c r="R446" s="29">
        <v>73</v>
      </c>
      <c r="S446" s="24" t="s">
        <v>106</v>
      </c>
      <c r="T446" s="24" t="s">
        <v>106</v>
      </c>
      <c r="U446" s="24" t="s">
        <v>106</v>
      </c>
      <c r="V446" s="24" t="s">
        <v>106</v>
      </c>
      <c r="W446" s="24"/>
      <c r="X446" s="24"/>
      <c r="Y446" s="24"/>
    </row>
    <row r="447" ht="45" spans="1:25">
      <c r="A447" s="24">
        <v>425</v>
      </c>
      <c r="B447" s="23"/>
      <c r="C447" s="24"/>
      <c r="D447" s="24" t="s">
        <v>1607</v>
      </c>
      <c r="E447" s="24" t="s">
        <v>1608</v>
      </c>
      <c r="F447" s="24" t="s">
        <v>101</v>
      </c>
      <c r="G447" s="24" t="s">
        <v>1605</v>
      </c>
      <c r="H447" s="24" t="s">
        <v>1606</v>
      </c>
      <c r="I447" s="41" t="s">
        <v>815</v>
      </c>
      <c r="J447" s="24" t="s">
        <v>816</v>
      </c>
      <c r="K447" s="24" t="s">
        <v>157</v>
      </c>
      <c r="L447" s="25">
        <v>2026</v>
      </c>
      <c r="M447" s="30">
        <v>75</v>
      </c>
      <c r="N447" s="30">
        <v>75</v>
      </c>
      <c r="O447" s="29"/>
      <c r="P447" s="29"/>
      <c r="Q447" s="29">
        <v>1295</v>
      </c>
      <c r="R447" s="29">
        <v>73</v>
      </c>
      <c r="S447" s="24" t="s">
        <v>106</v>
      </c>
      <c r="T447" s="24" t="s">
        <v>106</v>
      </c>
      <c r="U447" s="24" t="s">
        <v>106</v>
      </c>
      <c r="V447" s="24" t="s">
        <v>106</v>
      </c>
      <c r="W447" s="24"/>
      <c r="X447" s="24"/>
      <c r="Y447" s="24"/>
    </row>
    <row r="448" ht="45" spans="1:25">
      <c r="A448" s="24">
        <v>426</v>
      </c>
      <c r="B448" s="23"/>
      <c r="C448" s="24"/>
      <c r="D448" s="27" t="s">
        <v>1609</v>
      </c>
      <c r="E448" s="48" t="s">
        <v>1610</v>
      </c>
      <c r="F448" s="48" t="s">
        <v>101</v>
      </c>
      <c r="G448" s="48" t="s">
        <v>781</v>
      </c>
      <c r="H448" s="48" t="s">
        <v>1611</v>
      </c>
      <c r="I448" s="41" t="s">
        <v>815</v>
      </c>
      <c r="J448" s="24" t="s">
        <v>816</v>
      </c>
      <c r="K448" s="24" t="s">
        <v>157</v>
      </c>
      <c r="L448" s="25">
        <v>2026</v>
      </c>
      <c r="M448" s="30">
        <v>15</v>
      </c>
      <c r="N448" s="30">
        <v>15</v>
      </c>
      <c r="O448" s="29"/>
      <c r="P448" s="29"/>
      <c r="Q448" s="29">
        <v>297</v>
      </c>
      <c r="R448" s="29">
        <v>36</v>
      </c>
      <c r="S448" s="48" t="s">
        <v>106</v>
      </c>
      <c r="T448" s="48" t="s">
        <v>106</v>
      </c>
      <c r="U448" s="48" t="s">
        <v>106</v>
      </c>
      <c r="V448" s="48" t="s">
        <v>106</v>
      </c>
      <c r="W448" s="48"/>
      <c r="X448" s="48"/>
      <c r="Y448" s="48"/>
    </row>
    <row r="449" ht="45" spans="1:25">
      <c r="A449" s="24">
        <v>427</v>
      </c>
      <c r="B449" s="23"/>
      <c r="C449" s="24"/>
      <c r="D449" s="27" t="s">
        <v>1612</v>
      </c>
      <c r="E449" s="48" t="s">
        <v>1613</v>
      </c>
      <c r="F449" s="48" t="s">
        <v>101</v>
      </c>
      <c r="G449" s="48" t="s">
        <v>781</v>
      </c>
      <c r="H449" s="48" t="s">
        <v>1614</v>
      </c>
      <c r="I449" s="41" t="s">
        <v>815</v>
      </c>
      <c r="J449" s="24" t="s">
        <v>816</v>
      </c>
      <c r="K449" s="24" t="s">
        <v>157</v>
      </c>
      <c r="L449" s="25">
        <v>2026</v>
      </c>
      <c r="M449" s="30">
        <v>13</v>
      </c>
      <c r="N449" s="30">
        <v>13</v>
      </c>
      <c r="O449" s="29"/>
      <c r="P449" s="29"/>
      <c r="Q449" s="29">
        <v>270</v>
      </c>
      <c r="R449" s="29">
        <v>69</v>
      </c>
      <c r="S449" s="48" t="s">
        <v>106</v>
      </c>
      <c r="T449" s="48" t="s">
        <v>106</v>
      </c>
      <c r="U449" s="48" t="s">
        <v>106</v>
      </c>
      <c r="V449" s="48" t="s">
        <v>106</v>
      </c>
      <c r="W449" s="48"/>
      <c r="X449" s="48"/>
      <c r="Y449" s="48"/>
    </row>
    <row r="450" ht="45" spans="1:25">
      <c r="A450" s="24">
        <v>428</v>
      </c>
      <c r="B450" s="23"/>
      <c r="C450" s="24"/>
      <c r="D450" s="24" t="s">
        <v>1615</v>
      </c>
      <c r="E450" s="24" t="s">
        <v>1616</v>
      </c>
      <c r="F450" s="24" t="s">
        <v>476</v>
      </c>
      <c r="G450" s="24" t="s">
        <v>424</v>
      </c>
      <c r="H450" s="24" t="s">
        <v>1617</v>
      </c>
      <c r="I450" s="41" t="s">
        <v>815</v>
      </c>
      <c r="J450" s="27" t="s">
        <v>105</v>
      </c>
      <c r="K450" s="24" t="s">
        <v>157</v>
      </c>
      <c r="L450" s="25">
        <v>2026</v>
      </c>
      <c r="M450" s="30">
        <v>15</v>
      </c>
      <c r="N450" s="30">
        <v>15</v>
      </c>
      <c r="O450" s="29"/>
      <c r="P450" s="29"/>
      <c r="Q450" s="29">
        <v>407</v>
      </c>
      <c r="R450" s="29">
        <v>51</v>
      </c>
      <c r="S450" s="41" t="s">
        <v>106</v>
      </c>
      <c r="T450" s="41" t="s">
        <v>106</v>
      </c>
      <c r="U450" s="41" t="s">
        <v>106</v>
      </c>
      <c r="V450" s="41" t="s">
        <v>106</v>
      </c>
      <c r="W450" s="24"/>
      <c r="X450" s="41"/>
      <c r="Y450" s="24"/>
    </row>
    <row r="451" ht="45" spans="1:25">
      <c r="A451" s="24">
        <v>429</v>
      </c>
      <c r="B451" s="62"/>
      <c r="C451" s="24"/>
      <c r="D451" s="24" t="s">
        <v>1618</v>
      </c>
      <c r="E451" s="24" t="s">
        <v>1619</v>
      </c>
      <c r="F451" s="24" t="s">
        <v>101</v>
      </c>
      <c r="G451" s="24" t="s">
        <v>539</v>
      </c>
      <c r="H451" s="24" t="s">
        <v>1620</v>
      </c>
      <c r="I451" s="41" t="s">
        <v>815</v>
      </c>
      <c r="J451" s="27" t="s">
        <v>105</v>
      </c>
      <c r="K451" s="24" t="s">
        <v>168</v>
      </c>
      <c r="L451" s="25">
        <v>2026</v>
      </c>
      <c r="M451" s="30">
        <v>64</v>
      </c>
      <c r="N451" s="30">
        <v>64</v>
      </c>
      <c r="O451" s="29"/>
      <c r="P451" s="29"/>
      <c r="Q451" s="29">
        <v>102</v>
      </c>
      <c r="R451" s="29">
        <v>61</v>
      </c>
      <c r="S451" s="24" t="s">
        <v>107</v>
      </c>
      <c r="T451" s="24" t="s">
        <v>106</v>
      </c>
      <c r="U451" s="24" t="s">
        <v>107</v>
      </c>
      <c r="V451" s="24" t="s">
        <v>106</v>
      </c>
      <c r="W451" s="24"/>
      <c r="X451" s="24"/>
      <c r="Y451" s="24"/>
    </row>
    <row r="452" ht="45" spans="1:25">
      <c r="A452" s="24">
        <v>430</v>
      </c>
      <c r="B452" s="23"/>
      <c r="C452" s="24"/>
      <c r="D452" s="24" t="s">
        <v>1621</v>
      </c>
      <c r="E452" s="24" t="s">
        <v>1622</v>
      </c>
      <c r="F452" s="42" t="s">
        <v>476</v>
      </c>
      <c r="G452" s="24" t="s">
        <v>1623</v>
      </c>
      <c r="H452" s="24" t="s">
        <v>1624</v>
      </c>
      <c r="I452" s="41" t="s">
        <v>815</v>
      </c>
      <c r="J452" s="27" t="s">
        <v>105</v>
      </c>
      <c r="K452" s="24" t="s">
        <v>157</v>
      </c>
      <c r="L452" s="25">
        <v>2026</v>
      </c>
      <c r="M452" s="30">
        <v>590</v>
      </c>
      <c r="N452" s="30">
        <v>590</v>
      </c>
      <c r="O452" s="29"/>
      <c r="P452" s="29"/>
      <c r="Q452" s="29">
        <v>890</v>
      </c>
      <c r="R452" s="29">
        <v>31</v>
      </c>
      <c r="S452" s="41" t="s">
        <v>106</v>
      </c>
      <c r="T452" s="41" t="s">
        <v>106</v>
      </c>
      <c r="U452" s="41" t="s">
        <v>106</v>
      </c>
      <c r="V452" s="41" t="s">
        <v>106</v>
      </c>
      <c r="W452" s="42"/>
      <c r="X452" s="41"/>
      <c r="Y452" s="42"/>
    </row>
    <row r="453" ht="45" spans="1:25">
      <c r="A453" s="24">
        <v>431</v>
      </c>
      <c r="B453" s="23"/>
      <c r="C453" s="24"/>
      <c r="D453" s="24" t="s">
        <v>1625</v>
      </c>
      <c r="E453" s="24" t="s">
        <v>1626</v>
      </c>
      <c r="F453" s="41" t="s">
        <v>101</v>
      </c>
      <c r="G453" s="24" t="s">
        <v>424</v>
      </c>
      <c r="H453" s="24" t="s">
        <v>1627</v>
      </c>
      <c r="I453" s="41" t="s">
        <v>815</v>
      </c>
      <c r="J453" s="27" t="s">
        <v>105</v>
      </c>
      <c r="K453" s="24" t="s">
        <v>157</v>
      </c>
      <c r="L453" s="25">
        <v>2026</v>
      </c>
      <c r="M453" s="30">
        <v>10</v>
      </c>
      <c r="N453" s="30">
        <v>10</v>
      </c>
      <c r="O453" s="29"/>
      <c r="P453" s="29"/>
      <c r="Q453" s="29">
        <v>1703</v>
      </c>
      <c r="R453" s="29">
        <v>125</v>
      </c>
      <c r="S453" s="41" t="s">
        <v>106</v>
      </c>
      <c r="T453" s="41" t="s">
        <v>106</v>
      </c>
      <c r="U453" s="41" t="s">
        <v>107</v>
      </c>
      <c r="V453" s="41" t="s">
        <v>106</v>
      </c>
      <c r="W453" s="42"/>
      <c r="X453" s="41"/>
      <c r="Y453" s="24"/>
    </row>
    <row r="454" ht="45" spans="1:25">
      <c r="A454" s="24">
        <v>432</v>
      </c>
      <c r="B454" s="23"/>
      <c r="C454" s="24"/>
      <c r="D454" s="24" t="s">
        <v>1628</v>
      </c>
      <c r="E454" s="24" t="s">
        <v>1629</v>
      </c>
      <c r="F454" s="41" t="s">
        <v>476</v>
      </c>
      <c r="G454" s="24" t="s">
        <v>781</v>
      </c>
      <c r="H454" s="24" t="s">
        <v>1630</v>
      </c>
      <c r="I454" s="41" t="s">
        <v>815</v>
      </c>
      <c r="J454" s="24" t="s">
        <v>816</v>
      </c>
      <c r="K454" s="24" t="s">
        <v>157</v>
      </c>
      <c r="L454" s="25">
        <v>2026</v>
      </c>
      <c r="M454" s="30">
        <v>18</v>
      </c>
      <c r="N454" s="30">
        <v>18</v>
      </c>
      <c r="O454" s="29"/>
      <c r="P454" s="29"/>
      <c r="Q454" s="29">
        <v>176</v>
      </c>
      <c r="R454" s="29">
        <v>21</v>
      </c>
      <c r="S454" s="41" t="s">
        <v>106</v>
      </c>
      <c r="T454" s="41" t="s">
        <v>106</v>
      </c>
      <c r="U454" s="41" t="s">
        <v>107</v>
      </c>
      <c r="V454" s="41" t="s">
        <v>106</v>
      </c>
      <c r="W454" s="42"/>
      <c r="X454" s="41"/>
      <c r="Y454" s="24"/>
    </row>
    <row r="455" ht="45" spans="1:25">
      <c r="A455" s="24">
        <v>433</v>
      </c>
      <c r="B455" s="23"/>
      <c r="C455" s="24"/>
      <c r="D455" s="24" t="s">
        <v>1631</v>
      </c>
      <c r="E455" s="24" t="s">
        <v>1632</v>
      </c>
      <c r="F455" s="42" t="s">
        <v>476</v>
      </c>
      <c r="G455" s="24" t="s">
        <v>432</v>
      </c>
      <c r="H455" s="24" t="s">
        <v>1633</v>
      </c>
      <c r="I455" s="41" t="s">
        <v>815</v>
      </c>
      <c r="J455" s="24" t="s">
        <v>816</v>
      </c>
      <c r="K455" s="65" t="s">
        <v>162</v>
      </c>
      <c r="L455" s="25">
        <v>2026</v>
      </c>
      <c r="M455" s="30">
        <v>38</v>
      </c>
      <c r="N455" s="30">
        <v>38</v>
      </c>
      <c r="O455" s="29"/>
      <c r="P455" s="29"/>
      <c r="Q455" s="29">
        <v>274</v>
      </c>
      <c r="R455" s="29">
        <v>21</v>
      </c>
      <c r="S455" s="29" t="s">
        <v>106</v>
      </c>
      <c r="T455" s="24" t="s">
        <v>106</v>
      </c>
      <c r="U455" s="24" t="s">
        <v>106</v>
      </c>
      <c r="V455" s="24" t="s">
        <v>106</v>
      </c>
      <c r="W455" s="24"/>
      <c r="X455" s="24"/>
      <c r="Y455" s="24"/>
    </row>
    <row r="456" ht="45" spans="1:25">
      <c r="A456" s="24">
        <v>434</v>
      </c>
      <c r="B456" s="23"/>
      <c r="C456" s="24"/>
      <c r="D456" s="24" t="s">
        <v>1634</v>
      </c>
      <c r="E456" s="24" t="s">
        <v>1635</v>
      </c>
      <c r="F456" s="42" t="s">
        <v>101</v>
      </c>
      <c r="G456" s="24" t="s">
        <v>1636</v>
      </c>
      <c r="H456" s="24" t="s">
        <v>1637</v>
      </c>
      <c r="I456" s="41" t="s">
        <v>815</v>
      </c>
      <c r="J456" s="24" t="s">
        <v>816</v>
      </c>
      <c r="K456" s="65" t="s">
        <v>162</v>
      </c>
      <c r="L456" s="25">
        <v>2026</v>
      </c>
      <c r="M456" s="30">
        <v>55.5</v>
      </c>
      <c r="N456" s="30">
        <v>55.5</v>
      </c>
      <c r="O456" s="29"/>
      <c r="P456" s="29"/>
      <c r="Q456" s="29">
        <v>170</v>
      </c>
      <c r="R456" s="29">
        <v>18</v>
      </c>
      <c r="S456" s="42" t="s">
        <v>106</v>
      </c>
      <c r="T456" s="42" t="s">
        <v>106</v>
      </c>
      <c r="U456" s="42" t="s">
        <v>106</v>
      </c>
      <c r="V456" s="42" t="s">
        <v>106</v>
      </c>
      <c r="W456" s="42"/>
      <c r="X456" s="42"/>
      <c r="Y456" s="42"/>
    </row>
    <row r="457" ht="45" spans="1:25">
      <c r="A457" s="24">
        <v>435</v>
      </c>
      <c r="B457" s="23"/>
      <c r="C457" s="24"/>
      <c r="D457" s="24" t="s">
        <v>1638</v>
      </c>
      <c r="E457" s="24" t="s">
        <v>1639</v>
      </c>
      <c r="F457" s="65" t="s">
        <v>101</v>
      </c>
      <c r="G457" s="24" t="s">
        <v>527</v>
      </c>
      <c r="H457" s="24" t="s">
        <v>1640</v>
      </c>
      <c r="I457" s="41" t="s">
        <v>815</v>
      </c>
      <c r="J457" s="24" t="s">
        <v>816</v>
      </c>
      <c r="K457" s="65" t="s">
        <v>162</v>
      </c>
      <c r="L457" s="25">
        <v>2026</v>
      </c>
      <c r="M457" s="30">
        <v>35</v>
      </c>
      <c r="N457" s="30">
        <v>35</v>
      </c>
      <c r="O457" s="29"/>
      <c r="P457" s="29"/>
      <c r="Q457" s="29">
        <v>480</v>
      </c>
      <c r="R457" s="29">
        <v>72</v>
      </c>
      <c r="S457" s="42" t="s">
        <v>106</v>
      </c>
      <c r="T457" s="42" t="s">
        <v>106</v>
      </c>
      <c r="U457" s="42" t="s">
        <v>106</v>
      </c>
      <c r="V457" s="42" t="s">
        <v>106</v>
      </c>
      <c r="W457" s="42"/>
      <c r="X457" s="42"/>
      <c r="Y457" s="42"/>
    </row>
    <row r="458" ht="45" spans="1:25">
      <c r="A458" s="24">
        <v>436</v>
      </c>
      <c r="B458" s="23"/>
      <c r="C458" s="24"/>
      <c r="D458" s="24" t="s">
        <v>1641</v>
      </c>
      <c r="E458" s="24" t="s">
        <v>1642</v>
      </c>
      <c r="F458" s="65" t="s">
        <v>101</v>
      </c>
      <c r="G458" s="24" t="s">
        <v>527</v>
      </c>
      <c r="H458" s="24" t="s">
        <v>1643</v>
      </c>
      <c r="I458" s="41" t="s">
        <v>815</v>
      </c>
      <c r="J458" s="24" t="s">
        <v>816</v>
      </c>
      <c r="K458" s="65" t="s">
        <v>162</v>
      </c>
      <c r="L458" s="25">
        <v>2026</v>
      </c>
      <c r="M458" s="30">
        <v>30</v>
      </c>
      <c r="N458" s="30">
        <v>30</v>
      </c>
      <c r="O458" s="29"/>
      <c r="P458" s="29"/>
      <c r="Q458" s="29">
        <v>360</v>
      </c>
      <c r="R458" s="29">
        <v>49</v>
      </c>
      <c r="S458" s="42" t="s">
        <v>106</v>
      </c>
      <c r="T458" s="42" t="s">
        <v>106</v>
      </c>
      <c r="U458" s="42" t="s">
        <v>106</v>
      </c>
      <c r="V458" s="42" t="s">
        <v>106</v>
      </c>
      <c r="W458" s="42"/>
      <c r="X458" s="42"/>
      <c r="Y458" s="42"/>
    </row>
    <row r="459" ht="45" spans="1:25">
      <c r="A459" s="24">
        <v>437</v>
      </c>
      <c r="B459" s="23"/>
      <c r="C459" s="24"/>
      <c r="D459" s="24" t="s">
        <v>1644</v>
      </c>
      <c r="E459" s="24" t="s">
        <v>1645</v>
      </c>
      <c r="F459" s="42" t="s">
        <v>101</v>
      </c>
      <c r="G459" s="24" t="s">
        <v>1646</v>
      </c>
      <c r="H459" s="24" t="s">
        <v>1647</v>
      </c>
      <c r="I459" s="41" t="s">
        <v>815</v>
      </c>
      <c r="J459" s="27" t="s">
        <v>105</v>
      </c>
      <c r="K459" s="65" t="s">
        <v>162</v>
      </c>
      <c r="L459" s="25">
        <v>2026</v>
      </c>
      <c r="M459" s="30">
        <v>21</v>
      </c>
      <c r="N459" s="30">
        <v>21</v>
      </c>
      <c r="O459" s="29"/>
      <c r="P459" s="29"/>
      <c r="Q459" s="29">
        <v>79</v>
      </c>
      <c r="R459" s="29">
        <v>5</v>
      </c>
      <c r="S459" s="42" t="s">
        <v>106</v>
      </c>
      <c r="T459" s="29" t="s">
        <v>107</v>
      </c>
      <c r="U459" s="29" t="s">
        <v>107</v>
      </c>
      <c r="V459" s="42" t="s">
        <v>106</v>
      </c>
      <c r="W459" s="29"/>
      <c r="X459" s="29"/>
      <c r="Y459" s="29"/>
    </row>
    <row r="460" ht="45" spans="1:25">
      <c r="A460" s="24">
        <v>438</v>
      </c>
      <c r="B460" s="23"/>
      <c r="C460" s="24"/>
      <c r="D460" s="24" t="s">
        <v>1648</v>
      </c>
      <c r="E460" s="24" t="s">
        <v>1649</v>
      </c>
      <c r="F460" s="42" t="s">
        <v>476</v>
      </c>
      <c r="G460" s="24" t="s">
        <v>535</v>
      </c>
      <c r="H460" s="24" t="s">
        <v>1650</v>
      </c>
      <c r="I460" s="41" t="s">
        <v>815</v>
      </c>
      <c r="J460" s="24" t="s">
        <v>816</v>
      </c>
      <c r="K460" s="65" t="s">
        <v>162</v>
      </c>
      <c r="L460" s="25">
        <v>2026</v>
      </c>
      <c r="M460" s="30">
        <v>80</v>
      </c>
      <c r="N460" s="30">
        <v>80</v>
      </c>
      <c r="O460" s="29"/>
      <c r="P460" s="29"/>
      <c r="Q460" s="29">
        <v>384</v>
      </c>
      <c r="R460" s="29">
        <v>67</v>
      </c>
      <c r="S460" s="24" t="s">
        <v>106</v>
      </c>
      <c r="T460" s="24" t="s">
        <v>106</v>
      </c>
      <c r="U460" s="24" t="s">
        <v>107</v>
      </c>
      <c r="V460" s="24" t="s">
        <v>106</v>
      </c>
      <c r="W460" s="24"/>
      <c r="X460" s="24"/>
      <c r="Y460" s="42"/>
    </row>
    <row r="461" ht="45" spans="1:25">
      <c r="A461" s="24">
        <v>439</v>
      </c>
      <c r="B461" s="23"/>
      <c r="C461" s="24"/>
      <c r="D461" s="24" t="s">
        <v>1651</v>
      </c>
      <c r="E461" s="24" t="s">
        <v>1652</v>
      </c>
      <c r="F461" s="24" t="s">
        <v>101</v>
      </c>
      <c r="G461" s="24" t="s">
        <v>535</v>
      </c>
      <c r="H461" s="24" t="s">
        <v>1653</v>
      </c>
      <c r="I461" s="41" t="s">
        <v>815</v>
      </c>
      <c r="J461" s="24" t="s">
        <v>816</v>
      </c>
      <c r="K461" s="65" t="s">
        <v>162</v>
      </c>
      <c r="L461" s="25">
        <v>2026</v>
      </c>
      <c r="M461" s="30">
        <v>15</v>
      </c>
      <c r="N461" s="30">
        <v>15</v>
      </c>
      <c r="O461" s="29"/>
      <c r="P461" s="29"/>
      <c r="Q461" s="29">
        <v>84</v>
      </c>
      <c r="R461" s="29">
        <v>32</v>
      </c>
      <c r="S461" s="24" t="s">
        <v>106</v>
      </c>
      <c r="T461" s="24" t="s">
        <v>106</v>
      </c>
      <c r="U461" s="24" t="s">
        <v>107</v>
      </c>
      <c r="V461" s="24" t="s">
        <v>106</v>
      </c>
      <c r="W461" s="24"/>
      <c r="X461" s="24"/>
      <c r="Y461" s="42"/>
    </row>
    <row r="462" ht="45" spans="1:25">
      <c r="A462" s="24">
        <v>440</v>
      </c>
      <c r="B462" s="24"/>
      <c r="C462" s="24"/>
      <c r="D462" s="24" t="s">
        <v>1654</v>
      </c>
      <c r="E462" s="24" t="s">
        <v>1655</v>
      </c>
      <c r="F462" s="42" t="s">
        <v>101</v>
      </c>
      <c r="G462" s="24" t="s">
        <v>260</v>
      </c>
      <c r="H462" s="24" t="s">
        <v>1656</v>
      </c>
      <c r="I462" s="41" t="s">
        <v>815</v>
      </c>
      <c r="J462" s="24" t="s">
        <v>816</v>
      </c>
      <c r="K462" s="65" t="s">
        <v>162</v>
      </c>
      <c r="L462" s="25">
        <v>2026</v>
      </c>
      <c r="M462" s="30">
        <v>8</v>
      </c>
      <c r="N462" s="30">
        <v>8</v>
      </c>
      <c r="O462" s="29"/>
      <c r="P462" s="29"/>
      <c r="Q462" s="29">
        <v>408</v>
      </c>
      <c r="R462" s="29">
        <v>67</v>
      </c>
      <c r="S462" s="42" t="s">
        <v>106</v>
      </c>
      <c r="T462" s="42" t="s">
        <v>106</v>
      </c>
      <c r="U462" s="42" t="s">
        <v>106</v>
      </c>
      <c r="V462" s="42" t="s">
        <v>106</v>
      </c>
      <c r="W462" s="42"/>
      <c r="X462" s="42"/>
      <c r="Y462" s="42"/>
    </row>
    <row r="463" ht="45" spans="1:25">
      <c r="A463" s="24">
        <v>441</v>
      </c>
      <c r="B463" s="23"/>
      <c r="C463" s="24"/>
      <c r="D463" s="24" t="s">
        <v>1657</v>
      </c>
      <c r="E463" s="24" t="s">
        <v>1658</v>
      </c>
      <c r="F463" s="24" t="s">
        <v>476</v>
      </c>
      <c r="G463" s="24" t="s">
        <v>531</v>
      </c>
      <c r="H463" s="42" t="s">
        <v>1659</v>
      </c>
      <c r="I463" s="41" t="s">
        <v>815</v>
      </c>
      <c r="J463" s="27" t="s">
        <v>105</v>
      </c>
      <c r="K463" s="24" t="s">
        <v>162</v>
      </c>
      <c r="L463" s="25">
        <v>2026</v>
      </c>
      <c r="M463" s="30">
        <v>96</v>
      </c>
      <c r="N463" s="30">
        <v>96</v>
      </c>
      <c r="O463" s="29"/>
      <c r="P463" s="29"/>
      <c r="Q463" s="29">
        <v>570</v>
      </c>
      <c r="R463" s="29">
        <v>85</v>
      </c>
      <c r="S463" s="24" t="s">
        <v>106</v>
      </c>
      <c r="T463" s="24" t="s">
        <v>106</v>
      </c>
      <c r="U463" s="24" t="s">
        <v>106</v>
      </c>
      <c r="V463" s="24" t="s">
        <v>106</v>
      </c>
      <c r="W463" s="24"/>
      <c r="X463" s="24"/>
      <c r="Y463" s="42"/>
    </row>
    <row r="464" ht="45" spans="1:25">
      <c r="A464" s="24">
        <v>442</v>
      </c>
      <c r="B464" s="23"/>
      <c r="C464" s="24"/>
      <c r="D464" s="24" t="s">
        <v>1660</v>
      </c>
      <c r="E464" s="24" t="s">
        <v>1661</v>
      </c>
      <c r="F464" s="24" t="s">
        <v>101</v>
      </c>
      <c r="G464" s="24" t="s">
        <v>685</v>
      </c>
      <c r="H464" s="24" t="s">
        <v>1662</v>
      </c>
      <c r="I464" s="41" t="s">
        <v>815</v>
      </c>
      <c r="J464" s="27" t="s">
        <v>105</v>
      </c>
      <c r="K464" s="24" t="s">
        <v>168</v>
      </c>
      <c r="L464" s="25">
        <v>2026</v>
      </c>
      <c r="M464" s="30">
        <v>59.8</v>
      </c>
      <c r="N464" s="30">
        <v>59.8</v>
      </c>
      <c r="O464" s="29"/>
      <c r="P464" s="29"/>
      <c r="Q464" s="29">
        <v>122</v>
      </c>
      <c r="R464" s="29">
        <v>10</v>
      </c>
      <c r="S464" s="24" t="s">
        <v>107</v>
      </c>
      <c r="T464" s="24" t="s">
        <v>106</v>
      </c>
      <c r="U464" s="24" t="s">
        <v>158</v>
      </c>
      <c r="V464" s="24" t="s">
        <v>106</v>
      </c>
      <c r="W464" s="24"/>
      <c r="X464" s="24"/>
      <c r="Y464" s="24"/>
    </row>
    <row r="465" ht="45" spans="1:25">
      <c r="A465" s="24">
        <v>443</v>
      </c>
      <c r="B465" s="23"/>
      <c r="C465" s="24"/>
      <c r="D465" s="24" t="s">
        <v>1663</v>
      </c>
      <c r="E465" s="24" t="s">
        <v>1664</v>
      </c>
      <c r="F465" s="24" t="s">
        <v>101</v>
      </c>
      <c r="G465" s="24" t="s">
        <v>539</v>
      </c>
      <c r="H465" s="24" t="s">
        <v>1665</v>
      </c>
      <c r="I465" s="41" t="s">
        <v>815</v>
      </c>
      <c r="J465" s="24" t="s">
        <v>816</v>
      </c>
      <c r="K465" s="24" t="s">
        <v>168</v>
      </c>
      <c r="L465" s="25">
        <v>2026</v>
      </c>
      <c r="M465" s="30">
        <v>29.75</v>
      </c>
      <c r="N465" s="30">
        <v>29.75</v>
      </c>
      <c r="O465" s="29"/>
      <c r="P465" s="29"/>
      <c r="Q465" s="29">
        <v>145</v>
      </c>
      <c r="R465" s="29">
        <v>96</v>
      </c>
      <c r="S465" s="24" t="s">
        <v>107</v>
      </c>
      <c r="T465" s="24" t="s">
        <v>106</v>
      </c>
      <c r="U465" s="24" t="s">
        <v>107</v>
      </c>
      <c r="V465" s="24" t="s">
        <v>106</v>
      </c>
      <c r="W465" s="24"/>
      <c r="X465" s="24"/>
      <c r="Y465" s="68"/>
    </row>
    <row r="466" ht="45" spans="1:25">
      <c r="A466" s="24">
        <v>444</v>
      </c>
      <c r="B466" s="23"/>
      <c r="C466" s="24"/>
      <c r="D466" s="24" t="s">
        <v>1666</v>
      </c>
      <c r="E466" s="24" t="s">
        <v>1667</v>
      </c>
      <c r="F466" s="24" t="s">
        <v>101</v>
      </c>
      <c r="G466" s="24" t="s">
        <v>539</v>
      </c>
      <c r="H466" s="24" t="s">
        <v>1668</v>
      </c>
      <c r="I466" s="41" t="s">
        <v>815</v>
      </c>
      <c r="J466" s="27" t="s">
        <v>105</v>
      </c>
      <c r="K466" s="24" t="s">
        <v>168</v>
      </c>
      <c r="L466" s="25">
        <v>2026</v>
      </c>
      <c r="M466" s="30">
        <v>9.6</v>
      </c>
      <c r="N466" s="30">
        <v>9.6</v>
      </c>
      <c r="O466" s="29"/>
      <c r="P466" s="29"/>
      <c r="Q466" s="29">
        <v>145</v>
      </c>
      <c r="R466" s="29">
        <v>96</v>
      </c>
      <c r="S466" s="24" t="s">
        <v>107</v>
      </c>
      <c r="T466" s="24" t="s">
        <v>106</v>
      </c>
      <c r="U466" s="24" t="s">
        <v>107</v>
      </c>
      <c r="V466" s="24" t="s">
        <v>106</v>
      </c>
      <c r="W466" s="24"/>
      <c r="X466" s="24"/>
      <c r="Y466" s="68"/>
    </row>
    <row r="467" ht="45" spans="1:25">
      <c r="A467" s="24">
        <v>445</v>
      </c>
      <c r="B467" s="23"/>
      <c r="C467" s="24"/>
      <c r="D467" s="24" t="s">
        <v>1669</v>
      </c>
      <c r="E467" s="24" t="s">
        <v>1670</v>
      </c>
      <c r="F467" s="42" t="s">
        <v>377</v>
      </c>
      <c r="G467" s="24" t="s">
        <v>319</v>
      </c>
      <c r="H467" s="24" t="s">
        <v>1671</v>
      </c>
      <c r="I467" s="41" t="s">
        <v>815</v>
      </c>
      <c r="J467" s="24" t="s">
        <v>816</v>
      </c>
      <c r="K467" s="24" t="s">
        <v>168</v>
      </c>
      <c r="L467" s="25">
        <v>2026</v>
      </c>
      <c r="M467" s="30">
        <v>18</v>
      </c>
      <c r="N467" s="30">
        <v>18</v>
      </c>
      <c r="O467" s="29"/>
      <c r="P467" s="29"/>
      <c r="Q467" s="29">
        <v>356</v>
      </c>
      <c r="R467" s="29">
        <v>143</v>
      </c>
      <c r="S467" s="24" t="s">
        <v>107</v>
      </c>
      <c r="T467" s="24" t="s">
        <v>106</v>
      </c>
      <c r="U467" s="24" t="s">
        <v>107</v>
      </c>
      <c r="V467" s="24" t="s">
        <v>106</v>
      </c>
      <c r="W467" s="24"/>
      <c r="X467" s="24"/>
      <c r="Y467" s="24"/>
    </row>
    <row r="468" ht="45" spans="1:25">
      <c r="A468" s="24">
        <v>446</v>
      </c>
      <c r="B468" s="23"/>
      <c r="C468" s="24"/>
      <c r="D468" s="24" t="s">
        <v>1672</v>
      </c>
      <c r="E468" s="24" t="s">
        <v>1673</v>
      </c>
      <c r="F468" s="24" t="s">
        <v>101</v>
      </c>
      <c r="G468" s="24" t="s">
        <v>1674</v>
      </c>
      <c r="H468" s="24" t="s">
        <v>1675</v>
      </c>
      <c r="I468" s="41" t="s">
        <v>815</v>
      </c>
      <c r="J468" s="27" t="s">
        <v>105</v>
      </c>
      <c r="K468" s="24" t="s">
        <v>168</v>
      </c>
      <c r="L468" s="25">
        <v>2026</v>
      </c>
      <c r="M468" s="30">
        <v>29.5</v>
      </c>
      <c r="N468" s="30">
        <v>29.5</v>
      </c>
      <c r="O468" s="29"/>
      <c r="P468" s="29"/>
      <c r="Q468" s="29">
        <v>298</v>
      </c>
      <c r="R468" s="29">
        <v>123</v>
      </c>
      <c r="S468" s="24" t="s">
        <v>107</v>
      </c>
      <c r="T468" s="24" t="s">
        <v>106</v>
      </c>
      <c r="U468" s="24" t="s">
        <v>107</v>
      </c>
      <c r="V468" s="24" t="s">
        <v>106</v>
      </c>
      <c r="W468" s="24"/>
      <c r="X468" s="24"/>
      <c r="Y468" s="24"/>
    </row>
    <row r="469" ht="67.5" spans="1:25">
      <c r="A469" s="24">
        <v>447</v>
      </c>
      <c r="B469" s="23"/>
      <c r="C469" s="24"/>
      <c r="D469" s="24" t="s">
        <v>1676</v>
      </c>
      <c r="E469" s="24" t="s">
        <v>1677</v>
      </c>
      <c r="F469" s="24" t="s">
        <v>101</v>
      </c>
      <c r="G469" s="24" t="s">
        <v>884</v>
      </c>
      <c r="H469" s="24" t="s">
        <v>1678</v>
      </c>
      <c r="I469" s="41" t="s">
        <v>815</v>
      </c>
      <c r="J469" s="27" t="s">
        <v>105</v>
      </c>
      <c r="K469" s="24" t="s">
        <v>144</v>
      </c>
      <c r="L469" s="25">
        <v>2026</v>
      </c>
      <c r="M469" s="30">
        <v>200</v>
      </c>
      <c r="N469" s="30">
        <v>200</v>
      </c>
      <c r="O469" s="29"/>
      <c r="P469" s="29"/>
      <c r="Q469" s="29">
        <v>615</v>
      </c>
      <c r="R469" s="29">
        <v>164</v>
      </c>
      <c r="S469" s="31" t="s">
        <v>106</v>
      </c>
      <c r="T469" s="31" t="s">
        <v>106</v>
      </c>
      <c r="U469" s="31" t="s">
        <v>158</v>
      </c>
      <c r="V469" s="31" t="s">
        <v>106</v>
      </c>
      <c r="W469" s="31"/>
      <c r="X469" s="31"/>
      <c r="Y469" s="60"/>
    </row>
    <row r="470" spans="1:25">
      <c r="A470" s="24"/>
      <c r="B470" s="24" t="s">
        <v>29</v>
      </c>
      <c r="C470" s="24"/>
      <c r="D470" s="24"/>
      <c r="E470" s="24"/>
      <c r="F470" s="24"/>
      <c r="G470" s="24"/>
      <c r="H470" s="24"/>
      <c r="I470" s="24">
        <v>58</v>
      </c>
      <c r="J470" s="24"/>
      <c r="K470" s="24"/>
      <c r="L470" s="24"/>
      <c r="M470" s="30">
        <f t="shared" ref="M470:R470" si="18">SUM(M471:M528)</f>
        <v>6422.66</v>
      </c>
      <c r="N470" s="30">
        <f t="shared" si="18"/>
        <v>6372.66</v>
      </c>
      <c r="O470" s="29">
        <f t="shared" si="18"/>
        <v>0</v>
      </c>
      <c r="P470" s="29">
        <f t="shared" si="18"/>
        <v>50</v>
      </c>
      <c r="Q470" s="29">
        <f t="shared" si="18"/>
        <v>37919</v>
      </c>
      <c r="R470" s="29">
        <f t="shared" si="18"/>
        <v>11474</v>
      </c>
      <c r="S470" s="24"/>
      <c r="T470" s="24"/>
      <c r="U470" s="24"/>
      <c r="V470" s="24"/>
      <c r="W470" s="24"/>
      <c r="X470" s="24"/>
      <c r="Y470" s="24"/>
    </row>
    <row r="471" ht="67.5" spans="1:25">
      <c r="A471" s="31">
        <v>448</v>
      </c>
      <c r="B471" s="24"/>
      <c r="C471" s="24" t="s">
        <v>170</v>
      </c>
      <c r="D471" s="24" t="s">
        <v>1679</v>
      </c>
      <c r="E471" s="24" t="s">
        <v>1680</v>
      </c>
      <c r="F471" s="22" t="s">
        <v>101</v>
      </c>
      <c r="G471" s="24" t="s">
        <v>453</v>
      </c>
      <c r="H471" s="24" t="s">
        <v>1681</v>
      </c>
      <c r="I471" s="24" t="s">
        <v>175</v>
      </c>
      <c r="J471" s="27" t="s">
        <v>105</v>
      </c>
      <c r="K471" s="31" t="s">
        <v>154</v>
      </c>
      <c r="L471" s="25">
        <v>2026</v>
      </c>
      <c r="M471" s="30">
        <v>88</v>
      </c>
      <c r="N471" s="30">
        <v>88</v>
      </c>
      <c r="O471" s="29"/>
      <c r="P471" s="29"/>
      <c r="Q471" s="29">
        <v>140</v>
      </c>
      <c r="R471" s="29">
        <v>20</v>
      </c>
      <c r="S471" s="24" t="s">
        <v>106</v>
      </c>
      <c r="T471" s="24" t="s">
        <v>106</v>
      </c>
      <c r="U471" s="24" t="s">
        <v>106</v>
      </c>
      <c r="V471" s="24" t="s">
        <v>106</v>
      </c>
      <c r="W471" s="24" t="s">
        <v>176</v>
      </c>
      <c r="X471" s="24" t="s">
        <v>107</v>
      </c>
      <c r="Y471" s="24" t="s">
        <v>177</v>
      </c>
    </row>
    <row r="472" ht="67.5" spans="1:25">
      <c r="A472" s="31">
        <v>449</v>
      </c>
      <c r="B472" s="24"/>
      <c r="C472" s="24" t="s">
        <v>170</v>
      </c>
      <c r="D472" s="24" t="s">
        <v>1682</v>
      </c>
      <c r="E472" s="31" t="s">
        <v>1683</v>
      </c>
      <c r="F472" s="22" t="s">
        <v>101</v>
      </c>
      <c r="G472" s="31" t="s">
        <v>241</v>
      </c>
      <c r="H472" s="31" t="s">
        <v>1684</v>
      </c>
      <c r="I472" s="24" t="s">
        <v>175</v>
      </c>
      <c r="J472" s="27" t="s">
        <v>105</v>
      </c>
      <c r="K472" s="24" t="s">
        <v>154</v>
      </c>
      <c r="L472" s="25">
        <v>2026</v>
      </c>
      <c r="M472" s="30">
        <v>82</v>
      </c>
      <c r="N472" s="30">
        <v>82</v>
      </c>
      <c r="O472" s="29"/>
      <c r="P472" s="29"/>
      <c r="Q472" s="29">
        <v>82</v>
      </c>
      <c r="R472" s="29">
        <v>61</v>
      </c>
      <c r="S472" s="31" t="s">
        <v>106</v>
      </c>
      <c r="T472" s="31" t="s">
        <v>106</v>
      </c>
      <c r="U472" s="31" t="s">
        <v>106</v>
      </c>
      <c r="V472" s="31" t="s">
        <v>107</v>
      </c>
      <c r="W472" s="31" t="s">
        <v>176</v>
      </c>
      <c r="X472" s="31" t="s">
        <v>107</v>
      </c>
      <c r="Y472" s="31" t="s">
        <v>177</v>
      </c>
    </row>
    <row r="473" ht="67.5" spans="1:25">
      <c r="A473" s="31">
        <v>450</v>
      </c>
      <c r="B473" s="23"/>
      <c r="C473" s="24" t="s">
        <v>170</v>
      </c>
      <c r="D473" s="76" t="s">
        <v>1685</v>
      </c>
      <c r="E473" s="27" t="s">
        <v>1686</v>
      </c>
      <c r="F473" s="22" t="s">
        <v>101</v>
      </c>
      <c r="G473" s="76" t="s">
        <v>1175</v>
      </c>
      <c r="H473" s="76" t="s">
        <v>1687</v>
      </c>
      <c r="I473" s="24" t="s">
        <v>175</v>
      </c>
      <c r="J473" s="27" t="s">
        <v>105</v>
      </c>
      <c r="K473" s="24" t="s">
        <v>110</v>
      </c>
      <c r="L473" s="25">
        <v>2026</v>
      </c>
      <c r="M473" s="30">
        <v>300</v>
      </c>
      <c r="N473" s="30">
        <v>300</v>
      </c>
      <c r="O473" s="29"/>
      <c r="P473" s="29"/>
      <c r="Q473" s="29">
        <v>779</v>
      </c>
      <c r="R473" s="29">
        <v>400</v>
      </c>
      <c r="S473" s="76" t="s">
        <v>106</v>
      </c>
      <c r="T473" s="76" t="s">
        <v>106</v>
      </c>
      <c r="U473" s="76" t="s">
        <v>107</v>
      </c>
      <c r="V473" s="76" t="s">
        <v>107</v>
      </c>
      <c r="W473" s="24" t="s">
        <v>176</v>
      </c>
      <c r="X473" s="24" t="s">
        <v>107</v>
      </c>
      <c r="Y473" s="24" t="s">
        <v>177</v>
      </c>
    </row>
    <row r="474" ht="67.5" spans="1:25">
      <c r="A474" s="31">
        <v>451</v>
      </c>
      <c r="B474" s="23"/>
      <c r="C474" s="24" t="s">
        <v>170</v>
      </c>
      <c r="D474" s="31" t="s">
        <v>1688</v>
      </c>
      <c r="E474" s="24" t="s">
        <v>1689</v>
      </c>
      <c r="F474" s="22" t="s">
        <v>101</v>
      </c>
      <c r="G474" s="24" t="s">
        <v>695</v>
      </c>
      <c r="H474" s="24" t="s">
        <v>1690</v>
      </c>
      <c r="I474" s="24" t="s">
        <v>175</v>
      </c>
      <c r="J474" s="27" t="s">
        <v>105</v>
      </c>
      <c r="K474" s="25" t="s">
        <v>102</v>
      </c>
      <c r="L474" s="25">
        <v>2026</v>
      </c>
      <c r="M474" s="30">
        <v>60</v>
      </c>
      <c r="N474" s="30">
        <v>60</v>
      </c>
      <c r="O474" s="29"/>
      <c r="P474" s="29"/>
      <c r="Q474" s="29">
        <v>1182</v>
      </c>
      <c r="R474" s="29">
        <v>508</v>
      </c>
      <c r="S474" s="22" t="s">
        <v>106</v>
      </c>
      <c r="T474" s="22" t="s">
        <v>106</v>
      </c>
      <c r="U474" s="22" t="s">
        <v>107</v>
      </c>
      <c r="V474" s="22" t="s">
        <v>107</v>
      </c>
      <c r="W474" s="31" t="s">
        <v>176</v>
      </c>
      <c r="X474" s="31" t="s">
        <v>107</v>
      </c>
      <c r="Y474" s="31" t="s">
        <v>177</v>
      </c>
    </row>
    <row r="475" ht="67.5" spans="1:25">
      <c r="A475" s="31">
        <v>452</v>
      </c>
      <c r="B475" s="23"/>
      <c r="C475" s="24" t="s">
        <v>170</v>
      </c>
      <c r="D475" s="31" t="s">
        <v>1691</v>
      </c>
      <c r="E475" s="31" t="s">
        <v>1692</v>
      </c>
      <c r="F475" s="22" t="s">
        <v>101</v>
      </c>
      <c r="G475" s="31" t="s">
        <v>873</v>
      </c>
      <c r="H475" s="24" t="s">
        <v>1693</v>
      </c>
      <c r="I475" s="24" t="s">
        <v>175</v>
      </c>
      <c r="J475" s="27" t="s">
        <v>105</v>
      </c>
      <c r="K475" s="25" t="s">
        <v>102</v>
      </c>
      <c r="L475" s="25">
        <v>2026</v>
      </c>
      <c r="M475" s="30">
        <v>72</v>
      </c>
      <c r="N475" s="30">
        <v>72</v>
      </c>
      <c r="O475" s="29"/>
      <c r="P475" s="29"/>
      <c r="Q475" s="29">
        <v>516</v>
      </c>
      <c r="R475" s="29">
        <v>179</v>
      </c>
      <c r="S475" s="31" t="s">
        <v>106</v>
      </c>
      <c r="T475" s="31" t="s">
        <v>106</v>
      </c>
      <c r="U475" s="22" t="s">
        <v>106</v>
      </c>
      <c r="V475" s="22" t="s">
        <v>107</v>
      </c>
      <c r="W475" s="24" t="s">
        <v>176</v>
      </c>
      <c r="X475" s="24" t="s">
        <v>107</v>
      </c>
      <c r="Y475" s="24" t="s">
        <v>177</v>
      </c>
    </row>
    <row r="476" ht="67.5" spans="1:25">
      <c r="A476" s="31">
        <v>453</v>
      </c>
      <c r="B476" s="23"/>
      <c r="C476" s="24" t="s">
        <v>170</v>
      </c>
      <c r="D476" s="31" t="s">
        <v>1694</v>
      </c>
      <c r="E476" s="31" t="s">
        <v>1692</v>
      </c>
      <c r="F476" s="22" t="s">
        <v>101</v>
      </c>
      <c r="G476" s="31" t="s">
        <v>792</v>
      </c>
      <c r="H476" s="24" t="s">
        <v>1695</v>
      </c>
      <c r="I476" s="24" t="s">
        <v>175</v>
      </c>
      <c r="J476" s="27" t="s">
        <v>105</v>
      </c>
      <c r="K476" s="25" t="s">
        <v>102</v>
      </c>
      <c r="L476" s="25">
        <v>2026</v>
      </c>
      <c r="M476" s="30">
        <v>72</v>
      </c>
      <c r="N476" s="30">
        <v>72</v>
      </c>
      <c r="O476" s="29"/>
      <c r="P476" s="29"/>
      <c r="Q476" s="29">
        <v>1435</v>
      </c>
      <c r="R476" s="29">
        <v>311</v>
      </c>
      <c r="S476" s="31" t="s">
        <v>106</v>
      </c>
      <c r="T476" s="31" t="s">
        <v>106</v>
      </c>
      <c r="U476" s="22" t="s">
        <v>107</v>
      </c>
      <c r="V476" s="22" t="s">
        <v>107</v>
      </c>
      <c r="W476" s="31" t="s">
        <v>176</v>
      </c>
      <c r="X476" s="31" t="s">
        <v>107</v>
      </c>
      <c r="Y476" s="31" t="s">
        <v>177</v>
      </c>
    </row>
    <row r="477" ht="67.5" spans="1:25">
      <c r="A477" s="31">
        <v>454</v>
      </c>
      <c r="B477" s="29"/>
      <c r="C477" s="24" t="s">
        <v>170</v>
      </c>
      <c r="D477" s="24" t="s">
        <v>1696</v>
      </c>
      <c r="E477" s="24" t="s">
        <v>1697</v>
      </c>
      <c r="F477" s="22" t="s">
        <v>101</v>
      </c>
      <c r="G477" s="24" t="s">
        <v>1279</v>
      </c>
      <c r="H477" s="24" t="s">
        <v>1698</v>
      </c>
      <c r="I477" s="24" t="s">
        <v>175</v>
      </c>
      <c r="J477" s="27" t="s">
        <v>105</v>
      </c>
      <c r="K477" s="24" t="s">
        <v>125</v>
      </c>
      <c r="L477" s="25">
        <v>2026</v>
      </c>
      <c r="M477" s="30">
        <v>45</v>
      </c>
      <c r="N477" s="30">
        <v>45</v>
      </c>
      <c r="O477" s="29"/>
      <c r="P477" s="29"/>
      <c r="Q477" s="29">
        <v>220</v>
      </c>
      <c r="R477" s="29">
        <v>46</v>
      </c>
      <c r="S477" s="24" t="s">
        <v>106</v>
      </c>
      <c r="T477" s="24" t="s">
        <v>106</v>
      </c>
      <c r="U477" s="24" t="s">
        <v>106</v>
      </c>
      <c r="V477" s="24" t="s">
        <v>106</v>
      </c>
      <c r="W477" s="24" t="s">
        <v>176</v>
      </c>
      <c r="X477" s="24" t="s">
        <v>107</v>
      </c>
      <c r="Y477" s="24" t="s">
        <v>177</v>
      </c>
    </row>
    <row r="478" ht="67.5" spans="1:25">
      <c r="A478" s="31">
        <v>455</v>
      </c>
      <c r="B478" s="24"/>
      <c r="C478" s="24" t="s">
        <v>170</v>
      </c>
      <c r="D478" s="31" t="s">
        <v>1699</v>
      </c>
      <c r="E478" s="31" t="s">
        <v>1700</v>
      </c>
      <c r="F478" s="22" t="s">
        <v>101</v>
      </c>
      <c r="G478" s="31" t="s">
        <v>1701</v>
      </c>
      <c r="H478" s="31" t="s">
        <v>1702</v>
      </c>
      <c r="I478" s="24" t="s">
        <v>175</v>
      </c>
      <c r="J478" s="27" t="s">
        <v>105</v>
      </c>
      <c r="K478" s="31" t="s">
        <v>148</v>
      </c>
      <c r="L478" s="25">
        <v>2026</v>
      </c>
      <c r="M478" s="30">
        <v>230</v>
      </c>
      <c r="N478" s="30">
        <v>230</v>
      </c>
      <c r="O478" s="29"/>
      <c r="P478" s="29"/>
      <c r="Q478" s="29">
        <v>542</v>
      </c>
      <c r="R478" s="29">
        <v>153</v>
      </c>
      <c r="S478" s="31" t="s">
        <v>106</v>
      </c>
      <c r="T478" s="31" t="s">
        <v>106</v>
      </c>
      <c r="U478" s="31" t="s">
        <v>107</v>
      </c>
      <c r="V478" s="31" t="s">
        <v>106</v>
      </c>
      <c r="W478" s="31" t="s">
        <v>176</v>
      </c>
      <c r="X478" s="31" t="s">
        <v>107</v>
      </c>
      <c r="Y478" s="31" t="s">
        <v>177</v>
      </c>
    </row>
    <row r="479" ht="67.5" spans="1:25">
      <c r="A479" s="31">
        <v>456</v>
      </c>
      <c r="B479" s="24"/>
      <c r="C479" s="24" t="s">
        <v>170</v>
      </c>
      <c r="D479" s="24" t="s">
        <v>1703</v>
      </c>
      <c r="E479" s="31" t="s">
        <v>1704</v>
      </c>
      <c r="F479" s="22" t="s">
        <v>101</v>
      </c>
      <c r="G479" s="31" t="s">
        <v>1705</v>
      </c>
      <c r="H479" s="31" t="s">
        <v>1706</v>
      </c>
      <c r="I479" s="24" t="s">
        <v>175</v>
      </c>
      <c r="J479" s="27" t="s">
        <v>105</v>
      </c>
      <c r="K479" s="24" t="s">
        <v>165</v>
      </c>
      <c r="L479" s="25">
        <v>2026</v>
      </c>
      <c r="M479" s="30">
        <v>59</v>
      </c>
      <c r="N479" s="30">
        <v>59</v>
      </c>
      <c r="O479" s="29"/>
      <c r="P479" s="29"/>
      <c r="Q479" s="29">
        <v>125</v>
      </c>
      <c r="R479" s="29">
        <v>65</v>
      </c>
      <c r="S479" s="31" t="s">
        <v>106</v>
      </c>
      <c r="T479" s="31" t="s">
        <v>106</v>
      </c>
      <c r="U479" s="31" t="s">
        <v>106</v>
      </c>
      <c r="V479" s="31" t="s">
        <v>106</v>
      </c>
      <c r="W479" s="24" t="s">
        <v>176</v>
      </c>
      <c r="X479" s="24" t="s">
        <v>107</v>
      </c>
      <c r="Y479" s="24" t="s">
        <v>177</v>
      </c>
    </row>
    <row r="480" ht="78.75" spans="1:25">
      <c r="A480" s="31">
        <v>457</v>
      </c>
      <c r="B480" s="77"/>
      <c r="C480" s="24" t="s">
        <v>170</v>
      </c>
      <c r="D480" s="78" t="s">
        <v>1707</v>
      </c>
      <c r="E480" s="78" t="s">
        <v>1708</v>
      </c>
      <c r="F480" s="22" t="s">
        <v>101</v>
      </c>
      <c r="G480" s="31" t="s">
        <v>1709</v>
      </c>
      <c r="H480" s="31" t="s">
        <v>1710</v>
      </c>
      <c r="I480" s="24" t="s">
        <v>175</v>
      </c>
      <c r="J480" s="27" t="s">
        <v>105</v>
      </c>
      <c r="K480" s="27" t="s">
        <v>110</v>
      </c>
      <c r="L480" s="25">
        <v>2026</v>
      </c>
      <c r="M480" s="30">
        <v>185</v>
      </c>
      <c r="N480" s="30">
        <v>185</v>
      </c>
      <c r="O480" s="29"/>
      <c r="P480" s="29"/>
      <c r="Q480" s="29">
        <v>1106</v>
      </c>
      <c r="R480" s="29">
        <v>412</v>
      </c>
      <c r="S480" s="31" t="s">
        <v>107</v>
      </c>
      <c r="T480" s="31" t="s">
        <v>106</v>
      </c>
      <c r="U480" s="31" t="s">
        <v>107</v>
      </c>
      <c r="V480" s="31" t="s">
        <v>106</v>
      </c>
      <c r="W480" s="31" t="s">
        <v>176</v>
      </c>
      <c r="X480" s="31" t="s">
        <v>107</v>
      </c>
      <c r="Y480" s="31" t="s">
        <v>177</v>
      </c>
    </row>
    <row r="481" ht="67.5" spans="1:25">
      <c r="A481" s="31">
        <v>458</v>
      </c>
      <c r="B481" s="23"/>
      <c r="C481" s="24" t="s">
        <v>170</v>
      </c>
      <c r="D481" s="24" t="s">
        <v>1711</v>
      </c>
      <c r="E481" s="24" t="s">
        <v>1712</v>
      </c>
      <c r="F481" s="22" t="s">
        <v>101</v>
      </c>
      <c r="G481" s="24" t="s">
        <v>1233</v>
      </c>
      <c r="H481" s="24" t="s">
        <v>1713</v>
      </c>
      <c r="I481" s="24" t="s">
        <v>175</v>
      </c>
      <c r="J481" s="27" t="s">
        <v>105</v>
      </c>
      <c r="K481" s="25" t="s">
        <v>102</v>
      </c>
      <c r="L481" s="25">
        <v>2026</v>
      </c>
      <c r="M481" s="30">
        <v>120</v>
      </c>
      <c r="N481" s="30">
        <v>120</v>
      </c>
      <c r="O481" s="29"/>
      <c r="P481" s="29"/>
      <c r="Q481" s="29">
        <v>1006</v>
      </c>
      <c r="R481" s="29">
        <v>540</v>
      </c>
      <c r="S481" s="31" t="s">
        <v>106</v>
      </c>
      <c r="T481" s="31" t="s">
        <v>106</v>
      </c>
      <c r="U481" s="31" t="s">
        <v>107</v>
      </c>
      <c r="V481" s="31" t="s">
        <v>107</v>
      </c>
      <c r="W481" s="24" t="s">
        <v>176</v>
      </c>
      <c r="X481" s="24" t="s">
        <v>107</v>
      </c>
      <c r="Y481" s="24" t="s">
        <v>177</v>
      </c>
    </row>
    <row r="482" ht="67.5" spans="1:25">
      <c r="A482" s="31">
        <v>459</v>
      </c>
      <c r="B482" s="23"/>
      <c r="C482" s="24" t="s">
        <v>170</v>
      </c>
      <c r="D482" s="24" t="s">
        <v>1714</v>
      </c>
      <c r="E482" s="24" t="s">
        <v>1715</v>
      </c>
      <c r="F482" s="22" t="s">
        <v>101</v>
      </c>
      <c r="G482" s="24" t="s">
        <v>1233</v>
      </c>
      <c r="H482" s="24" t="s">
        <v>1716</v>
      </c>
      <c r="I482" s="24" t="s">
        <v>175</v>
      </c>
      <c r="J482" s="27" t="s">
        <v>105</v>
      </c>
      <c r="K482" s="25" t="s">
        <v>102</v>
      </c>
      <c r="L482" s="25">
        <v>2026</v>
      </c>
      <c r="M482" s="30">
        <v>25</v>
      </c>
      <c r="N482" s="30">
        <v>25</v>
      </c>
      <c r="O482" s="29"/>
      <c r="P482" s="29"/>
      <c r="Q482" s="29">
        <v>1090</v>
      </c>
      <c r="R482" s="29">
        <v>478</v>
      </c>
      <c r="S482" s="31" t="s">
        <v>106</v>
      </c>
      <c r="T482" s="31" t="s">
        <v>106</v>
      </c>
      <c r="U482" s="31" t="s">
        <v>107</v>
      </c>
      <c r="V482" s="31" t="s">
        <v>106</v>
      </c>
      <c r="W482" s="31" t="s">
        <v>176</v>
      </c>
      <c r="X482" s="31" t="s">
        <v>107</v>
      </c>
      <c r="Y482" s="31" t="s">
        <v>177</v>
      </c>
    </row>
    <row r="483" ht="67.5" spans="1:25">
      <c r="A483" s="31">
        <v>460</v>
      </c>
      <c r="B483" s="23"/>
      <c r="C483" s="24" t="s">
        <v>170</v>
      </c>
      <c r="D483" s="24" t="s">
        <v>1717</v>
      </c>
      <c r="E483" s="24" t="s">
        <v>1718</v>
      </c>
      <c r="F483" s="22" t="s">
        <v>101</v>
      </c>
      <c r="G483" s="24" t="s">
        <v>1719</v>
      </c>
      <c r="H483" s="24" t="s">
        <v>1720</v>
      </c>
      <c r="I483" s="24" t="s">
        <v>175</v>
      </c>
      <c r="J483" s="27" t="s">
        <v>105</v>
      </c>
      <c r="K483" s="24" t="s">
        <v>162</v>
      </c>
      <c r="L483" s="25">
        <v>2026</v>
      </c>
      <c r="M483" s="30">
        <v>40</v>
      </c>
      <c r="N483" s="30">
        <v>40</v>
      </c>
      <c r="O483" s="29"/>
      <c r="P483" s="29"/>
      <c r="Q483" s="29">
        <v>2067</v>
      </c>
      <c r="R483" s="29">
        <v>479</v>
      </c>
      <c r="S483" s="42" t="s">
        <v>106</v>
      </c>
      <c r="T483" s="42" t="s">
        <v>106</v>
      </c>
      <c r="U483" s="24" t="s">
        <v>106</v>
      </c>
      <c r="V483" s="42" t="s">
        <v>107</v>
      </c>
      <c r="W483" s="24" t="s">
        <v>176</v>
      </c>
      <c r="X483" s="24" t="s">
        <v>107</v>
      </c>
      <c r="Y483" s="24" t="s">
        <v>177</v>
      </c>
    </row>
    <row r="484" ht="67.5" spans="1:25">
      <c r="A484" s="31">
        <v>461</v>
      </c>
      <c r="B484" s="23"/>
      <c r="C484" s="24" t="s">
        <v>366</v>
      </c>
      <c r="D484" s="24" t="s">
        <v>1721</v>
      </c>
      <c r="E484" s="24" t="s">
        <v>1722</v>
      </c>
      <c r="F484" s="22" t="s">
        <v>101</v>
      </c>
      <c r="G484" s="24" t="s">
        <v>440</v>
      </c>
      <c r="H484" s="24" t="s">
        <v>1723</v>
      </c>
      <c r="I484" s="24" t="s">
        <v>175</v>
      </c>
      <c r="J484" s="27" t="s">
        <v>105</v>
      </c>
      <c r="K484" s="24" t="s">
        <v>128</v>
      </c>
      <c r="L484" s="25">
        <v>2026</v>
      </c>
      <c r="M484" s="30">
        <v>85</v>
      </c>
      <c r="N484" s="30">
        <v>85</v>
      </c>
      <c r="O484" s="29"/>
      <c r="P484" s="29"/>
      <c r="Q484" s="29">
        <v>3026</v>
      </c>
      <c r="R484" s="29">
        <v>437</v>
      </c>
      <c r="S484" s="24" t="s">
        <v>106</v>
      </c>
      <c r="T484" s="24" t="s">
        <v>106</v>
      </c>
      <c r="U484" s="24" t="s">
        <v>106</v>
      </c>
      <c r="V484" s="24" t="s">
        <v>106</v>
      </c>
      <c r="W484" s="31" t="s">
        <v>176</v>
      </c>
      <c r="X484" s="31" t="s">
        <v>107</v>
      </c>
      <c r="Y484" s="31" t="s">
        <v>177</v>
      </c>
    </row>
    <row r="485" ht="67.5" spans="1:25">
      <c r="A485" s="31">
        <v>462</v>
      </c>
      <c r="B485" s="24"/>
      <c r="C485" s="24" t="s">
        <v>366</v>
      </c>
      <c r="D485" s="24" t="s">
        <v>1724</v>
      </c>
      <c r="E485" s="24" t="s">
        <v>1725</v>
      </c>
      <c r="F485" s="22" t="s">
        <v>101</v>
      </c>
      <c r="G485" s="24" t="s">
        <v>512</v>
      </c>
      <c r="H485" s="24" t="s">
        <v>1726</v>
      </c>
      <c r="I485" s="24" t="s">
        <v>175</v>
      </c>
      <c r="J485" s="27" t="s">
        <v>105</v>
      </c>
      <c r="K485" s="24" t="s">
        <v>144</v>
      </c>
      <c r="L485" s="25">
        <v>2026</v>
      </c>
      <c r="M485" s="30">
        <v>200</v>
      </c>
      <c r="N485" s="30">
        <v>200</v>
      </c>
      <c r="O485" s="29"/>
      <c r="P485" s="29"/>
      <c r="Q485" s="29">
        <v>417</v>
      </c>
      <c r="R485" s="29">
        <v>162</v>
      </c>
      <c r="S485" s="24" t="s">
        <v>106</v>
      </c>
      <c r="T485" s="24" t="s">
        <v>106</v>
      </c>
      <c r="U485" s="24" t="s">
        <v>107</v>
      </c>
      <c r="V485" s="24" t="s">
        <v>107</v>
      </c>
      <c r="W485" s="24" t="s">
        <v>176</v>
      </c>
      <c r="X485" s="24" t="s">
        <v>107</v>
      </c>
      <c r="Y485" s="24" t="s">
        <v>177</v>
      </c>
    </row>
    <row r="486" ht="67.5" spans="1:25">
      <c r="A486" s="31">
        <v>463</v>
      </c>
      <c r="B486" s="24"/>
      <c r="C486" s="24" t="s">
        <v>366</v>
      </c>
      <c r="D486" s="24" t="s">
        <v>1727</v>
      </c>
      <c r="E486" s="31" t="s">
        <v>1728</v>
      </c>
      <c r="F486" s="22" t="s">
        <v>101</v>
      </c>
      <c r="G486" s="31" t="s">
        <v>252</v>
      </c>
      <c r="H486" s="31" t="s">
        <v>1729</v>
      </c>
      <c r="I486" s="24" t="s">
        <v>175</v>
      </c>
      <c r="J486" s="27" t="s">
        <v>105</v>
      </c>
      <c r="K486" s="24" t="s">
        <v>154</v>
      </c>
      <c r="L486" s="25">
        <v>2026</v>
      </c>
      <c r="M486" s="30">
        <v>95</v>
      </c>
      <c r="N486" s="30">
        <v>95</v>
      </c>
      <c r="O486" s="29"/>
      <c r="P486" s="29"/>
      <c r="Q486" s="29">
        <v>221</v>
      </c>
      <c r="R486" s="29">
        <v>51</v>
      </c>
      <c r="S486" s="31" t="s">
        <v>106</v>
      </c>
      <c r="T486" s="31" t="s">
        <v>106</v>
      </c>
      <c r="U486" s="31" t="s">
        <v>106</v>
      </c>
      <c r="V486" s="31" t="s">
        <v>107</v>
      </c>
      <c r="W486" s="31" t="s">
        <v>176</v>
      </c>
      <c r="X486" s="31" t="s">
        <v>107</v>
      </c>
      <c r="Y486" s="31" t="s">
        <v>177</v>
      </c>
    </row>
    <row r="487" ht="67.5" spans="1:25">
      <c r="A487" s="31">
        <v>464</v>
      </c>
      <c r="B487" s="24"/>
      <c r="C487" s="24" t="s">
        <v>266</v>
      </c>
      <c r="D487" s="31" t="s">
        <v>1730</v>
      </c>
      <c r="E487" s="31" t="s">
        <v>1731</v>
      </c>
      <c r="F487" s="22" t="s">
        <v>101</v>
      </c>
      <c r="G487" s="31" t="s">
        <v>453</v>
      </c>
      <c r="H487" s="31" t="s">
        <v>1732</v>
      </c>
      <c r="I487" s="24" t="s">
        <v>175</v>
      </c>
      <c r="J487" s="27" t="s">
        <v>105</v>
      </c>
      <c r="K487" s="31" t="s">
        <v>154</v>
      </c>
      <c r="L487" s="25">
        <v>2026</v>
      </c>
      <c r="M487" s="30">
        <v>470.16</v>
      </c>
      <c r="N487" s="30">
        <v>470.16</v>
      </c>
      <c r="O487" s="29"/>
      <c r="P487" s="29"/>
      <c r="Q487" s="29">
        <v>800</v>
      </c>
      <c r="R487" s="29">
        <v>283</v>
      </c>
      <c r="S487" s="24" t="s">
        <v>106</v>
      </c>
      <c r="T487" s="24" t="s">
        <v>106</v>
      </c>
      <c r="U487" s="24" t="s">
        <v>106</v>
      </c>
      <c r="V487" s="24" t="s">
        <v>107</v>
      </c>
      <c r="W487" s="24" t="s">
        <v>176</v>
      </c>
      <c r="X487" s="24" t="s">
        <v>107</v>
      </c>
      <c r="Y487" s="24" t="s">
        <v>177</v>
      </c>
    </row>
    <row r="488" ht="67.5" spans="1:25">
      <c r="A488" s="31">
        <v>465</v>
      </c>
      <c r="B488" s="24"/>
      <c r="C488" s="24" t="s">
        <v>266</v>
      </c>
      <c r="D488" s="49" t="s">
        <v>1733</v>
      </c>
      <c r="E488" s="24" t="s">
        <v>1734</v>
      </c>
      <c r="F488" s="22" t="s">
        <v>101</v>
      </c>
      <c r="G488" s="24" t="s">
        <v>464</v>
      </c>
      <c r="H488" s="24" t="s">
        <v>1735</v>
      </c>
      <c r="I488" s="24" t="s">
        <v>175</v>
      </c>
      <c r="J488" s="27" t="s">
        <v>105</v>
      </c>
      <c r="K488" s="24" t="s">
        <v>114</v>
      </c>
      <c r="L488" s="25">
        <v>2026</v>
      </c>
      <c r="M488" s="30">
        <v>60</v>
      </c>
      <c r="N488" s="30">
        <v>60</v>
      </c>
      <c r="O488" s="29"/>
      <c r="P488" s="29"/>
      <c r="Q488" s="29">
        <v>870</v>
      </c>
      <c r="R488" s="29">
        <v>320</v>
      </c>
      <c r="S488" s="24" t="s">
        <v>106</v>
      </c>
      <c r="T488" s="24" t="s">
        <v>106</v>
      </c>
      <c r="U488" s="24" t="s">
        <v>106</v>
      </c>
      <c r="V488" s="24" t="s">
        <v>107</v>
      </c>
      <c r="W488" s="31" t="s">
        <v>176</v>
      </c>
      <c r="X488" s="31" t="s">
        <v>107</v>
      </c>
      <c r="Y488" s="31" t="s">
        <v>177</v>
      </c>
    </row>
    <row r="489" ht="67.5" spans="1:25">
      <c r="A489" s="31">
        <v>466</v>
      </c>
      <c r="B489" s="24"/>
      <c r="C489" s="24" t="s">
        <v>266</v>
      </c>
      <c r="D489" s="24" t="s">
        <v>1736</v>
      </c>
      <c r="E489" s="24" t="s">
        <v>1737</v>
      </c>
      <c r="F489" s="22" t="s">
        <v>101</v>
      </c>
      <c r="G489" s="24" t="s">
        <v>1738</v>
      </c>
      <c r="H489" s="24" t="s">
        <v>1739</v>
      </c>
      <c r="I489" s="24" t="s">
        <v>175</v>
      </c>
      <c r="J489" s="27" t="s">
        <v>105</v>
      </c>
      <c r="K489" s="24" t="s">
        <v>114</v>
      </c>
      <c r="L489" s="25">
        <v>2026</v>
      </c>
      <c r="M489" s="30">
        <v>30</v>
      </c>
      <c r="N489" s="30">
        <v>30</v>
      </c>
      <c r="O489" s="29"/>
      <c r="P489" s="29"/>
      <c r="Q489" s="29">
        <v>650</v>
      </c>
      <c r="R489" s="29">
        <v>195</v>
      </c>
      <c r="S489" s="42" t="s">
        <v>106</v>
      </c>
      <c r="T489" s="42" t="s">
        <v>106</v>
      </c>
      <c r="U489" s="42" t="s">
        <v>106</v>
      </c>
      <c r="V489" s="42" t="s">
        <v>107</v>
      </c>
      <c r="W489" s="24" t="s">
        <v>176</v>
      </c>
      <c r="X489" s="24" t="s">
        <v>107</v>
      </c>
      <c r="Y489" s="24" t="s">
        <v>177</v>
      </c>
    </row>
    <row r="490" ht="67.5" spans="1:25">
      <c r="A490" s="31">
        <v>467</v>
      </c>
      <c r="B490" s="24"/>
      <c r="C490" s="24" t="s">
        <v>266</v>
      </c>
      <c r="D490" s="24" t="s">
        <v>1740</v>
      </c>
      <c r="E490" s="24" t="s">
        <v>1741</v>
      </c>
      <c r="F490" s="22" t="s">
        <v>101</v>
      </c>
      <c r="G490" s="24" t="s">
        <v>1742</v>
      </c>
      <c r="H490" s="24" t="s">
        <v>1743</v>
      </c>
      <c r="I490" s="24" t="s">
        <v>175</v>
      </c>
      <c r="J490" s="27" t="s">
        <v>105</v>
      </c>
      <c r="K490" s="24" t="s">
        <v>114</v>
      </c>
      <c r="L490" s="25">
        <v>2026</v>
      </c>
      <c r="M490" s="30">
        <v>20</v>
      </c>
      <c r="N490" s="30">
        <v>20</v>
      </c>
      <c r="O490" s="29"/>
      <c r="P490" s="29"/>
      <c r="Q490" s="29">
        <v>32</v>
      </c>
      <c r="R490" s="29">
        <v>13</v>
      </c>
      <c r="S490" s="24" t="s">
        <v>106</v>
      </c>
      <c r="T490" s="24" t="s">
        <v>106</v>
      </c>
      <c r="U490" s="24" t="s">
        <v>107</v>
      </c>
      <c r="V490" s="24" t="s">
        <v>107</v>
      </c>
      <c r="W490" s="31" t="s">
        <v>176</v>
      </c>
      <c r="X490" s="31" t="s">
        <v>107</v>
      </c>
      <c r="Y490" s="31" t="s">
        <v>177</v>
      </c>
    </row>
    <row r="491" ht="67.5" spans="1:25">
      <c r="A491" s="31">
        <v>468</v>
      </c>
      <c r="B491" s="24"/>
      <c r="C491" s="24" t="s">
        <v>266</v>
      </c>
      <c r="D491" s="27" t="s">
        <v>1744</v>
      </c>
      <c r="E491" s="27" t="s">
        <v>1745</v>
      </c>
      <c r="F491" s="22" t="s">
        <v>101</v>
      </c>
      <c r="G491" s="24" t="s">
        <v>1746</v>
      </c>
      <c r="H491" s="24" t="s">
        <v>1747</v>
      </c>
      <c r="I491" s="24" t="s">
        <v>175</v>
      </c>
      <c r="J491" s="27" t="s">
        <v>105</v>
      </c>
      <c r="K491" s="29" t="s">
        <v>117</v>
      </c>
      <c r="L491" s="25">
        <v>2026</v>
      </c>
      <c r="M491" s="30">
        <v>49</v>
      </c>
      <c r="N491" s="30">
        <v>49</v>
      </c>
      <c r="O491" s="29"/>
      <c r="P491" s="29"/>
      <c r="Q491" s="29">
        <v>89</v>
      </c>
      <c r="R491" s="29">
        <v>59</v>
      </c>
      <c r="S491" s="24" t="s">
        <v>106</v>
      </c>
      <c r="T491" s="24" t="s">
        <v>106</v>
      </c>
      <c r="U491" s="24" t="s">
        <v>107</v>
      </c>
      <c r="V491" s="24" t="s">
        <v>107</v>
      </c>
      <c r="W491" s="24" t="s">
        <v>176</v>
      </c>
      <c r="X491" s="24" t="s">
        <v>107</v>
      </c>
      <c r="Y491" s="24" t="s">
        <v>177</v>
      </c>
    </row>
    <row r="492" ht="67.5" spans="1:25">
      <c r="A492" s="31">
        <v>469</v>
      </c>
      <c r="B492" s="23"/>
      <c r="C492" s="24" t="s">
        <v>266</v>
      </c>
      <c r="D492" s="31" t="s">
        <v>1748</v>
      </c>
      <c r="E492" s="31" t="s">
        <v>1749</v>
      </c>
      <c r="F492" s="22" t="s">
        <v>101</v>
      </c>
      <c r="G492" s="31" t="s">
        <v>1198</v>
      </c>
      <c r="H492" s="31" t="s">
        <v>1750</v>
      </c>
      <c r="I492" s="24" t="s">
        <v>175</v>
      </c>
      <c r="J492" s="27" t="s">
        <v>105</v>
      </c>
      <c r="K492" s="24" t="s">
        <v>110</v>
      </c>
      <c r="L492" s="25">
        <v>2026</v>
      </c>
      <c r="M492" s="30">
        <v>56</v>
      </c>
      <c r="N492" s="30">
        <v>56</v>
      </c>
      <c r="O492" s="29"/>
      <c r="P492" s="29"/>
      <c r="Q492" s="29">
        <v>38</v>
      </c>
      <c r="R492" s="29">
        <v>23</v>
      </c>
      <c r="S492" s="42" t="s">
        <v>106</v>
      </c>
      <c r="T492" s="42" t="s">
        <v>106</v>
      </c>
      <c r="U492" s="42" t="s">
        <v>106</v>
      </c>
      <c r="V492" s="79" t="s">
        <v>107</v>
      </c>
      <c r="W492" s="31" t="s">
        <v>176</v>
      </c>
      <c r="X492" s="31" t="s">
        <v>107</v>
      </c>
      <c r="Y492" s="31" t="s">
        <v>177</v>
      </c>
    </row>
    <row r="493" ht="67.5" spans="1:25">
      <c r="A493" s="31">
        <v>470</v>
      </c>
      <c r="B493" s="23"/>
      <c r="C493" s="24" t="s">
        <v>266</v>
      </c>
      <c r="D493" s="31" t="s">
        <v>1751</v>
      </c>
      <c r="E493" s="51" t="s">
        <v>1752</v>
      </c>
      <c r="F493" s="22" t="s">
        <v>101</v>
      </c>
      <c r="G493" s="31" t="s">
        <v>197</v>
      </c>
      <c r="H493" s="31" t="s">
        <v>1753</v>
      </c>
      <c r="I493" s="24" t="s">
        <v>175</v>
      </c>
      <c r="J493" s="27" t="s">
        <v>105</v>
      </c>
      <c r="K493" s="25" t="s">
        <v>102</v>
      </c>
      <c r="L493" s="25">
        <v>2026</v>
      </c>
      <c r="M493" s="30">
        <v>160</v>
      </c>
      <c r="N493" s="30">
        <v>160</v>
      </c>
      <c r="O493" s="29"/>
      <c r="P493" s="29"/>
      <c r="Q493" s="29">
        <v>1573</v>
      </c>
      <c r="R493" s="29">
        <v>671</v>
      </c>
      <c r="S493" s="27" t="s">
        <v>106</v>
      </c>
      <c r="T493" s="27" t="s">
        <v>106</v>
      </c>
      <c r="U493" s="27" t="s">
        <v>107</v>
      </c>
      <c r="V493" s="27" t="s">
        <v>107</v>
      </c>
      <c r="W493" s="24" t="s">
        <v>176</v>
      </c>
      <c r="X493" s="24" t="s">
        <v>107</v>
      </c>
      <c r="Y493" s="24" t="s">
        <v>177</v>
      </c>
    </row>
    <row r="494" ht="67.5" spans="1:25">
      <c r="A494" s="31">
        <v>471</v>
      </c>
      <c r="B494" s="23"/>
      <c r="C494" s="24" t="s">
        <v>266</v>
      </c>
      <c r="D494" s="31" t="s">
        <v>1754</v>
      </c>
      <c r="E494" s="31" t="s">
        <v>1755</v>
      </c>
      <c r="F494" s="22" t="s">
        <v>101</v>
      </c>
      <c r="G494" s="31" t="s">
        <v>1198</v>
      </c>
      <c r="H494" s="31" t="s">
        <v>1756</v>
      </c>
      <c r="I494" s="24" t="s">
        <v>175</v>
      </c>
      <c r="J494" s="27" t="s">
        <v>105</v>
      </c>
      <c r="K494" s="24" t="s">
        <v>110</v>
      </c>
      <c r="L494" s="25">
        <v>2026</v>
      </c>
      <c r="M494" s="30">
        <v>45</v>
      </c>
      <c r="N494" s="30">
        <v>45</v>
      </c>
      <c r="O494" s="29"/>
      <c r="P494" s="29"/>
      <c r="Q494" s="29">
        <v>35</v>
      </c>
      <c r="R494" s="29">
        <v>23</v>
      </c>
      <c r="S494" s="42" t="s">
        <v>106</v>
      </c>
      <c r="T494" s="42" t="s">
        <v>106</v>
      </c>
      <c r="U494" s="42" t="s">
        <v>106</v>
      </c>
      <c r="V494" s="79" t="s">
        <v>107</v>
      </c>
      <c r="W494" s="31" t="s">
        <v>176</v>
      </c>
      <c r="X494" s="31" t="s">
        <v>107</v>
      </c>
      <c r="Y494" s="31" t="s">
        <v>177</v>
      </c>
    </row>
    <row r="495" ht="67.5" spans="1:25">
      <c r="A495" s="31">
        <v>472</v>
      </c>
      <c r="B495" s="29"/>
      <c r="C495" s="24" t="s">
        <v>266</v>
      </c>
      <c r="D495" s="24" t="s">
        <v>1757</v>
      </c>
      <c r="E495" s="24" t="s">
        <v>1758</v>
      </c>
      <c r="F495" s="22" t="s">
        <v>101</v>
      </c>
      <c r="G495" s="24" t="s">
        <v>1279</v>
      </c>
      <c r="H495" s="24" t="s">
        <v>1759</v>
      </c>
      <c r="I495" s="24" t="s">
        <v>175</v>
      </c>
      <c r="J495" s="27" t="s">
        <v>105</v>
      </c>
      <c r="K495" s="24" t="s">
        <v>125</v>
      </c>
      <c r="L495" s="25">
        <v>2026</v>
      </c>
      <c r="M495" s="30">
        <v>120</v>
      </c>
      <c r="N495" s="30">
        <v>120</v>
      </c>
      <c r="O495" s="29"/>
      <c r="P495" s="29"/>
      <c r="Q495" s="29">
        <v>150</v>
      </c>
      <c r="R495" s="29">
        <v>17</v>
      </c>
      <c r="S495" s="24" t="s">
        <v>106</v>
      </c>
      <c r="T495" s="24" t="s">
        <v>106</v>
      </c>
      <c r="U495" s="24" t="s">
        <v>106</v>
      </c>
      <c r="V495" s="24" t="s">
        <v>106</v>
      </c>
      <c r="W495" s="24" t="s">
        <v>176</v>
      </c>
      <c r="X495" s="24" t="s">
        <v>107</v>
      </c>
      <c r="Y495" s="24" t="s">
        <v>177</v>
      </c>
    </row>
    <row r="496" ht="67.5" spans="1:25">
      <c r="A496" s="31">
        <v>473</v>
      </c>
      <c r="B496" s="23"/>
      <c r="C496" s="24" t="s">
        <v>266</v>
      </c>
      <c r="D496" s="24" t="s">
        <v>1760</v>
      </c>
      <c r="E496" s="24" t="s">
        <v>1761</v>
      </c>
      <c r="F496" s="22" t="s">
        <v>101</v>
      </c>
      <c r="G496" s="24" t="s">
        <v>685</v>
      </c>
      <c r="H496" s="24" t="s">
        <v>1762</v>
      </c>
      <c r="I496" s="24" t="s">
        <v>175</v>
      </c>
      <c r="J496" s="27" t="s">
        <v>105</v>
      </c>
      <c r="K496" s="24" t="s">
        <v>168</v>
      </c>
      <c r="L496" s="25">
        <v>2026</v>
      </c>
      <c r="M496" s="30">
        <v>95</v>
      </c>
      <c r="N496" s="30">
        <v>95</v>
      </c>
      <c r="O496" s="29"/>
      <c r="P496" s="29"/>
      <c r="Q496" s="29">
        <v>210</v>
      </c>
      <c r="R496" s="29">
        <v>10</v>
      </c>
      <c r="S496" s="24" t="s">
        <v>106</v>
      </c>
      <c r="T496" s="24" t="s">
        <v>106</v>
      </c>
      <c r="U496" s="24" t="s">
        <v>106</v>
      </c>
      <c r="V496" s="24" t="s">
        <v>106</v>
      </c>
      <c r="W496" s="31" t="s">
        <v>176</v>
      </c>
      <c r="X496" s="31" t="s">
        <v>107</v>
      </c>
      <c r="Y496" s="31" t="s">
        <v>177</v>
      </c>
    </row>
    <row r="497" ht="67.5" spans="1:25">
      <c r="A497" s="31">
        <v>474</v>
      </c>
      <c r="B497" s="23"/>
      <c r="C497" s="24" t="s">
        <v>266</v>
      </c>
      <c r="D497" s="31" t="s">
        <v>1763</v>
      </c>
      <c r="E497" s="31" t="s">
        <v>1764</v>
      </c>
      <c r="F497" s="22" t="s">
        <v>101</v>
      </c>
      <c r="G497" s="31" t="s">
        <v>1171</v>
      </c>
      <c r="H497" s="31" t="s">
        <v>1765</v>
      </c>
      <c r="I497" s="24" t="s">
        <v>175</v>
      </c>
      <c r="J497" s="27" t="s">
        <v>105</v>
      </c>
      <c r="K497" s="27" t="s">
        <v>110</v>
      </c>
      <c r="L497" s="25">
        <v>2026</v>
      </c>
      <c r="M497" s="30">
        <v>55.8</v>
      </c>
      <c r="N497" s="30">
        <v>55.8</v>
      </c>
      <c r="O497" s="29"/>
      <c r="P497" s="29"/>
      <c r="Q497" s="29">
        <v>1106</v>
      </c>
      <c r="R497" s="29">
        <v>412</v>
      </c>
      <c r="S497" s="31" t="s">
        <v>107</v>
      </c>
      <c r="T497" s="31" t="s">
        <v>106</v>
      </c>
      <c r="U497" s="31" t="s">
        <v>107</v>
      </c>
      <c r="V497" s="31" t="s">
        <v>106</v>
      </c>
      <c r="W497" s="24" t="s">
        <v>176</v>
      </c>
      <c r="X497" s="24" t="s">
        <v>107</v>
      </c>
      <c r="Y497" s="24" t="s">
        <v>177</v>
      </c>
    </row>
    <row r="498" ht="67.5" spans="1:25">
      <c r="A498" s="31">
        <v>475</v>
      </c>
      <c r="B498" s="23"/>
      <c r="C498" s="24" t="s">
        <v>266</v>
      </c>
      <c r="D498" s="31" t="s">
        <v>1766</v>
      </c>
      <c r="E498" s="31" t="s">
        <v>1767</v>
      </c>
      <c r="F498" s="22" t="s">
        <v>101</v>
      </c>
      <c r="G498" s="31" t="s">
        <v>869</v>
      </c>
      <c r="H498" s="24" t="s">
        <v>1768</v>
      </c>
      <c r="I498" s="24" t="s">
        <v>175</v>
      </c>
      <c r="J498" s="27" t="s">
        <v>105</v>
      </c>
      <c r="K498" s="25" t="s">
        <v>102</v>
      </c>
      <c r="L498" s="25">
        <v>2026</v>
      </c>
      <c r="M498" s="30">
        <v>150</v>
      </c>
      <c r="N498" s="30">
        <v>150</v>
      </c>
      <c r="O498" s="29"/>
      <c r="P498" s="29"/>
      <c r="Q498" s="29">
        <v>156</v>
      </c>
      <c r="R498" s="29">
        <v>46</v>
      </c>
      <c r="S498" s="31" t="s">
        <v>106</v>
      </c>
      <c r="T498" s="31" t="s">
        <v>106</v>
      </c>
      <c r="U498" s="31" t="s">
        <v>107</v>
      </c>
      <c r="V498" s="31" t="s">
        <v>107</v>
      </c>
      <c r="W498" s="31" t="s">
        <v>176</v>
      </c>
      <c r="X498" s="31" t="s">
        <v>107</v>
      </c>
      <c r="Y498" s="31" t="s">
        <v>177</v>
      </c>
    </row>
    <row r="499" ht="67.5" spans="1:25">
      <c r="A499" s="31">
        <v>476</v>
      </c>
      <c r="B499" s="23"/>
      <c r="C499" s="24" t="s">
        <v>266</v>
      </c>
      <c r="D499" s="24" t="s">
        <v>1769</v>
      </c>
      <c r="E499" s="24" t="s">
        <v>1770</v>
      </c>
      <c r="F499" s="22" t="s">
        <v>101</v>
      </c>
      <c r="G499" s="24" t="s">
        <v>327</v>
      </c>
      <c r="H499" s="24" t="s">
        <v>1771</v>
      </c>
      <c r="I499" s="24" t="s">
        <v>175</v>
      </c>
      <c r="J499" s="27" t="s">
        <v>105</v>
      </c>
      <c r="K499" s="24" t="s">
        <v>168</v>
      </c>
      <c r="L499" s="25">
        <v>2026</v>
      </c>
      <c r="M499" s="30">
        <v>25</v>
      </c>
      <c r="N499" s="30">
        <v>25</v>
      </c>
      <c r="O499" s="29"/>
      <c r="P499" s="29"/>
      <c r="Q499" s="29">
        <v>162</v>
      </c>
      <c r="R499" s="29">
        <v>62</v>
      </c>
      <c r="S499" s="24" t="s">
        <v>107</v>
      </c>
      <c r="T499" s="24" t="s">
        <v>106</v>
      </c>
      <c r="U499" s="24" t="s">
        <v>107</v>
      </c>
      <c r="V499" s="24" t="s">
        <v>106</v>
      </c>
      <c r="W499" s="24" t="s">
        <v>176</v>
      </c>
      <c r="X499" s="24" t="s">
        <v>107</v>
      </c>
      <c r="Y499" s="24" t="s">
        <v>177</v>
      </c>
    </row>
    <row r="500" ht="67.5" spans="1:25">
      <c r="A500" s="31">
        <v>477</v>
      </c>
      <c r="B500" s="23"/>
      <c r="C500" s="24" t="s">
        <v>266</v>
      </c>
      <c r="D500" s="24" t="s">
        <v>1772</v>
      </c>
      <c r="E500" s="24" t="s">
        <v>1773</v>
      </c>
      <c r="F500" s="22" t="s">
        <v>101</v>
      </c>
      <c r="G500" s="24" t="s">
        <v>417</v>
      </c>
      <c r="H500" s="24" t="s">
        <v>1774</v>
      </c>
      <c r="I500" s="24" t="s">
        <v>175</v>
      </c>
      <c r="J500" s="27" t="s">
        <v>105</v>
      </c>
      <c r="K500" s="24" t="s">
        <v>157</v>
      </c>
      <c r="L500" s="25">
        <v>2026</v>
      </c>
      <c r="M500" s="30">
        <v>237</v>
      </c>
      <c r="N500" s="30">
        <v>237</v>
      </c>
      <c r="O500" s="29"/>
      <c r="P500" s="29"/>
      <c r="Q500" s="29">
        <v>1573</v>
      </c>
      <c r="R500" s="29">
        <v>671</v>
      </c>
      <c r="S500" s="24" t="s">
        <v>106</v>
      </c>
      <c r="T500" s="24" t="s">
        <v>106</v>
      </c>
      <c r="U500" s="24" t="s">
        <v>106</v>
      </c>
      <c r="V500" s="24" t="s">
        <v>106</v>
      </c>
      <c r="W500" s="31" t="s">
        <v>176</v>
      </c>
      <c r="X500" s="31" t="s">
        <v>107</v>
      </c>
      <c r="Y500" s="31" t="s">
        <v>177</v>
      </c>
    </row>
    <row r="501" ht="67.5" spans="1:25">
      <c r="A501" s="31">
        <v>478</v>
      </c>
      <c r="B501" s="23"/>
      <c r="C501" s="24" t="s">
        <v>266</v>
      </c>
      <c r="D501" s="24" t="s">
        <v>1775</v>
      </c>
      <c r="E501" s="24" t="s">
        <v>1776</v>
      </c>
      <c r="F501" s="22" t="s">
        <v>101</v>
      </c>
      <c r="G501" s="24" t="s">
        <v>417</v>
      </c>
      <c r="H501" s="24" t="s">
        <v>1777</v>
      </c>
      <c r="I501" s="24" t="s">
        <v>175</v>
      </c>
      <c r="J501" s="27" t="s">
        <v>105</v>
      </c>
      <c r="K501" s="24" t="s">
        <v>157</v>
      </c>
      <c r="L501" s="25">
        <v>2026</v>
      </c>
      <c r="M501" s="30">
        <v>80</v>
      </c>
      <c r="N501" s="30">
        <v>80</v>
      </c>
      <c r="O501" s="29"/>
      <c r="P501" s="29"/>
      <c r="Q501" s="29">
        <v>35</v>
      </c>
      <c r="R501" s="29">
        <v>23</v>
      </c>
      <c r="S501" s="24" t="s">
        <v>106</v>
      </c>
      <c r="T501" s="24" t="s">
        <v>106</v>
      </c>
      <c r="U501" s="24" t="s">
        <v>106</v>
      </c>
      <c r="V501" s="24" t="s">
        <v>106</v>
      </c>
      <c r="W501" s="24" t="s">
        <v>176</v>
      </c>
      <c r="X501" s="24" t="s">
        <v>107</v>
      </c>
      <c r="Y501" s="24" t="s">
        <v>177</v>
      </c>
    </row>
    <row r="502" ht="67.5" spans="1:25">
      <c r="A502" s="31">
        <v>479</v>
      </c>
      <c r="B502" s="24"/>
      <c r="C502" s="24" t="s">
        <v>344</v>
      </c>
      <c r="D502" s="24" t="s">
        <v>1778</v>
      </c>
      <c r="E502" s="24" t="s">
        <v>1779</v>
      </c>
      <c r="F502" s="22" t="s">
        <v>101</v>
      </c>
      <c r="G502" s="24" t="s">
        <v>892</v>
      </c>
      <c r="H502" s="24" t="s">
        <v>1780</v>
      </c>
      <c r="I502" s="24" t="s">
        <v>175</v>
      </c>
      <c r="J502" s="27" t="s">
        <v>105</v>
      </c>
      <c r="K502" s="24" t="s">
        <v>125</v>
      </c>
      <c r="L502" s="25">
        <v>2026</v>
      </c>
      <c r="M502" s="30">
        <v>298</v>
      </c>
      <c r="N502" s="30">
        <v>298</v>
      </c>
      <c r="O502" s="29"/>
      <c r="P502" s="29"/>
      <c r="Q502" s="29">
        <v>436</v>
      </c>
      <c r="R502" s="29">
        <v>92</v>
      </c>
      <c r="S502" s="24" t="s">
        <v>106</v>
      </c>
      <c r="T502" s="24" t="s">
        <v>106</v>
      </c>
      <c r="U502" s="24" t="s">
        <v>106</v>
      </c>
      <c r="V502" s="24" t="s">
        <v>106</v>
      </c>
      <c r="W502" s="31" t="s">
        <v>176</v>
      </c>
      <c r="X502" s="31" t="s">
        <v>107</v>
      </c>
      <c r="Y502" s="31" t="s">
        <v>177</v>
      </c>
    </row>
    <row r="503" ht="67.5" spans="1:25">
      <c r="A503" s="31">
        <v>480</v>
      </c>
      <c r="B503" s="29"/>
      <c r="C503" s="24" t="s">
        <v>344</v>
      </c>
      <c r="D503" s="24" t="s">
        <v>1781</v>
      </c>
      <c r="E503" s="24" t="s">
        <v>1782</v>
      </c>
      <c r="F503" s="22" t="s">
        <v>101</v>
      </c>
      <c r="G503" s="24" t="s">
        <v>803</v>
      </c>
      <c r="H503" s="24" t="s">
        <v>1783</v>
      </c>
      <c r="I503" s="24" t="s">
        <v>175</v>
      </c>
      <c r="J503" s="27" t="s">
        <v>105</v>
      </c>
      <c r="K503" s="24" t="s">
        <v>125</v>
      </c>
      <c r="L503" s="25">
        <v>2026</v>
      </c>
      <c r="M503" s="30">
        <v>298</v>
      </c>
      <c r="N503" s="30">
        <v>298</v>
      </c>
      <c r="O503" s="29"/>
      <c r="P503" s="29"/>
      <c r="Q503" s="29">
        <v>1533</v>
      </c>
      <c r="R503" s="29">
        <v>204</v>
      </c>
      <c r="S503" s="24" t="s">
        <v>106</v>
      </c>
      <c r="T503" s="24" t="s">
        <v>106</v>
      </c>
      <c r="U503" s="24" t="s">
        <v>106</v>
      </c>
      <c r="V503" s="24" t="s">
        <v>107</v>
      </c>
      <c r="W503" s="24" t="s">
        <v>176</v>
      </c>
      <c r="X503" s="24" t="s">
        <v>107</v>
      </c>
      <c r="Y503" s="24" t="s">
        <v>177</v>
      </c>
    </row>
    <row r="504" ht="67.5" spans="1:25">
      <c r="A504" s="31">
        <v>481</v>
      </c>
      <c r="B504" s="24"/>
      <c r="C504" s="24" t="s">
        <v>344</v>
      </c>
      <c r="D504" s="24" t="s">
        <v>1784</v>
      </c>
      <c r="E504" s="31" t="s">
        <v>1785</v>
      </c>
      <c r="F504" s="22" t="s">
        <v>101</v>
      </c>
      <c r="G504" s="31" t="s">
        <v>1786</v>
      </c>
      <c r="H504" s="31" t="s">
        <v>1787</v>
      </c>
      <c r="I504" s="24" t="s">
        <v>175</v>
      </c>
      <c r="J504" s="27" t="s">
        <v>105</v>
      </c>
      <c r="K504" s="24" t="s">
        <v>165</v>
      </c>
      <c r="L504" s="25">
        <v>2026</v>
      </c>
      <c r="M504" s="30">
        <v>38</v>
      </c>
      <c r="N504" s="30">
        <v>38</v>
      </c>
      <c r="O504" s="29"/>
      <c r="P504" s="29"/>
      <c r="Q504" s="29">
        <v>180</v>
      </c>
      <c r="R504" s="29">
        <v>96</v>
      </c>
      <c r="S504" s="31" t="s">
        <v>106</v>
      </c>
      <c r="T504" s="31" t="s">
        <v>107</v>
      </c>
      <c r="U504" s="31" t="s">
        <v>106</v>
      </c>
      <c r="V504" s="31" t="s">
        <v>106</v>
      </c>
      <c r="W504" s="31" t="s">
        <v>176</v>
      </c>
      <c r="X504" s="31" t="s">
        <v>107</v>
      </c>
      <c r="Y504" s="31" t="s">
        <v>177</v>
      </c>
    </row>
    <row r="505" ht="67.5" spans="1:25">
      <c r="A505" s="31">
        <v>482</v>
      </c>
      <c r="B505" s="29"/>
      <c r="C505" s="24" t="s">
        <v>344</v>
      </c>
      <c r="D505" s="24" t="s">
        <v>1788</v>
      </c>
      <c r="E505" s="24" t="s">
        <v>1789</v>
      </c>
      <c r="F505" s="22" t="s">
        <v>101</v>
      </c>
      <c r="G505" s="24" t="s">
        <v>1409</v>
      </c>
      <c r="H505" s="24" t="s">
        <v>1790</v>
      </c>
      <c r="I505" s="24" t="s">
        <v>175</v>
      </c>
      <c r="J505" s="27" t="s">
        <v>105</v>
      </c>
      <c r="K505" s="24" t="s">
        <v>140</v>
      </c>
      <c r="L505" s="25">
        <v>2026</v>
      </c>
      <c r="M505" s="30">
        <v>74</v>
      </c>
      <c r="N505" s="30">
        <v>74</v>
      </c>
      <c r="O505" s="29"/>
      <c r="P505" s="29"/>
      <c r="Q505" s="29">
        <v>111</v>
      </c>
      <c r="R505" s="29">
        <v>55</v>
      </c>
      <c r="S505" s="24" t="s">
        <v>106</v>
      </c>
      <c r="T505" s="24" t="s">
        <v>107</v>
      </c>
      <c r="U505" s="24" t="s">
        <v>106</v>
      </c>
      <c r="V505" s="24" t="s">
        <v>106</v>
      </c>
      <c r="W505" s="24" t="s">
        <v>176</v>
      </c>
      <c r="X505" s="24" t="s">
        <v>107</v>
      </c>
      <c r="Y505" s="24" t="s">
        <v>177</v>
      </c>
    </row>
    <row r="506" ht="67.5" spans="1:25">
      <c r="A506" s="31">
        <v>483</v>
      </c>
      <c r="B506" s="24"/>
      <c r="C506" s="24" t="s">
        <v>344</v>
      </c>
      <c r="D506" s="24" t="s">
        <v>1791</v>
      </c>
      <c r="E506" s="31" t="s">
        <v>1792</v>
      </c>
      <c r="F506" s="22" t="s">
        <v>101</v>
      </c>
      <c r="G506" s="31" t="s">
        <v>619</v>
      </c>
      <c r="H506" s="31" t="s">
        <v>1793</v>
      </c>
      <c r="I506" s="24" t="s">
        <v>175</v>
      </c>
      <c r="J506" s="27" t="s">
        <v>105</v>
      </c>
      <c r="K506" s="24" t="s">
        <v>154</v>
      </c>
      <c r="L506" s="25">
        <v>2026</v>
      </c>
      <c r="M506" s="30">
        <v>220</v>
      </c>
      <c r="N506" s="30">
        <v>220</v>
      </c>
      <c r="O506" s="29"/>
      <c r="P506" s="29"/>
      <c r="Q506" s="29">
        <v>78</v>
      </c>
      <c r="R506" s="29">
        <v>262</v>
      </c>
      <c r="S506" s="31" t="s">
        <v>106</v>
      </c>
      <c r="T506" s="31" t="s">
        <v>106</v>
      </c>
      <c r="U506" s="31" t="s">
        <v>106</v>
      </c>
      <c r="V506" s="31" t="s">
        <v>107</v>
      </c>
      <c r="W506" s="31" t="s">
        <v>176</v>
      </c>
      <c r="X506" s="31" t="s">
        <v>107</v>
      </c>
      <c r="Y506" s="31" t="s">
        <v>177</v>
      </c>
    </row>
    <row r="507" ht="67.5" spans="1:25">
      <c r="A507" s="31">
        <v>484</v>
      </c>
      <c r="B507" s="23"/>
      <c r="C507" s="24" t="s">
        <v>344</v>
      </c>
      <c r="D507" s="24" t="s">
        <v>1794</v>
      </c>
      <c r="E507" s="24" t="s">
        <v>1795</v>
      </c>
      <c r="F507" s="22" t="s">
        <v>101</v>
      </c>
      <c r="G507" s="24" t="s">
        <v>1205</v>
      </c>
      <c r="H507" s="24" t="s">
        <v>1796</v>
      </c>
      <c r="I507" s="24" t="s">
        <v>175</v>
      </c>
      <c r="J507" s="27" t="s">
        <v>105</v>
      </c>
      <c r="K507" s="25" t="s">
        <v>102</v>
      </c>
      <c r="L507" s="25">
        <v>2026</v>
      </c>
      <c r="M507" s="30">
        <v>95</v>
      </c>
      <c r="N507" s="30">
        <v>95</v>
      </c>
      <c r="O507" s="29"/>
      <c r="P507" s="29"/>
      <c r="Q507" s="29">
        <v>210</v>
      </c>
      <c r="R507" s="29">
        <v>47</v>
      </c>
      <c r="S507" s="22" t="s">
        <v>106</v>
      </c>
      <c r="T507" s="22" t="s">
        <v>106</v>
      </c>
      <c r="U507" s="22" t="s">
        <v>106</v>
      </c>
      <c r="V507" s="31" t="s">
        <v>107</v>
      </c>
      <c r="W507" s="24" t="s">
        <v>176</v>
      </c>
      <c r="X507" s="24" t="s">
        <v>107</v>
      </c>
      <c r="Y507" s="24" t="s">
        <v>177</v>
      </c>
    </row>
    <row r="508" ht="67.5" spans="1:25">
      <c r="A508" s="31">
        <v>485</v>
      </c>
      <c r="B508" s="23"/>
      <c r="C508" s="24" t="s">
        <v>344</v>
      </c>
      <c r="D508" s="31" t="s">
        <v>1797</v>
      </c>
      <c r="E508" s="31" t="s">
        <v>1798</v>
      </c>
      <c r="F508" s="22" t="s">
        <v>101</v>
      </c>
      <c r="G508" s="31" t="s">
        <v>862</v>
      </c>
      <c r="H508" s="31" t="s">
        <v>1799</v>
      </c>
      <c r="I508" s="24" t="s">
        <v>175</v>
      </c>
      <c r="J508" s="24" t="s">
        <v>105</v>
      </c>
      <c r="K508" s="25" t="s">
        <v>102</v>
      </c>
      <c r="L508" s="25">
        <v>2026</v>
      </c>
      <c r="M508" s="30">
        <v>30</v>
      </c>
      <c r="N508" s="30">
        <v>30</v>
      </c>
      <c r="O508" s="29"/>
      <c r="P508" s="29"/>
      <c r="Q508" s="29">
        <v>1075</v>
      </c>
      <c r="R508" s="29">
        <v>306</v>
      </c>
      <c r="S508" s="31" t="s">
        <v>106</v>
      </c>
      <c r="T508" s="31" t="s">
        <v>106</v>
      </c>
      <c r="U508" s="31" t="s">
        <v>107</v>
      </c>
      <c r="V508" s="31" t="s">
        <v>107</v>
      </c>
      <c r="W508" s="31" t="s">
        <v>176</v>
      </c>
      <c r="X508" s="31" t="s">
        <v>107</v>
      </c>
      <c r="Y508" s="31" t="s">
        <v>177</v>
      </c>
    </row>
    <row r="509" ht="67.5" spans="1:25">
      <c r="A509" s="31">
        <v>486</v>
      </c>
      <c r="B509" s="23"/>
      <c r="C509" s="24" t="s">
        <v>344</v>
      </c>
      <c r="D509" s="24" t="s">
        <v>1800</v>
      </c>
      <c r="E509" s="24" t="s">
        <v>1801</v>
      </c>
      <c r="F509" s="22" t="s">
        <v>101</v>
      </c>
      <c r="G509" s="24" t="s">
        <v>1205</v>
      </c>
      <c r="H509" s="24" t="s">
        <v>1802</v>
      </c>
      <c r="I509" s="24" t="s">
        <v>175</v>
      </c>
      <c r="J509" s="48" t="s">
        <v>1043</v>
      </c>
      <c r="K509" s="25" t="s">
        <v>102</v>
      </c>
      <c r="L509" s="25">
        <v>2026</v>
      </c>
      <c r="M509" s="30">
        <v>90</v>
      </c>
      <c r="N509" s="30">
        <v>90</v>
      </c>
      <c r="O509" s="29"/>
      <c r="P509" s="29"/>
      <c r="Q509" s="29">
        <v>1032</v>
      </c>
      <c r="R509" s="29">
        <v>275</v>
      </c>
      <c r="S509" s="31" t="s">
        <v>106</v>
      </c>
      <c r="T509" s="31" t="s">
        <v>106</v>
      </c>
      <c r="U509" s="31" t="s">
        <v>106</v>
      </c>
      <c r="V509" s="31" t="s">
        <v>106</v>
      </c>
      <c r="W509" s="24" t="s">
        <v>176</v>
      </c>
      <c r="X509" s="24" t="s">
        <v>107</v>
      </c>
      <c r="Y509" s="24" t="s">
        <v>177</v>
      </c>
    </row>
    <row r="510" ht="78.75" spans="1:25">
      <c r="A510" s="31">
        <v>487</v>
      </c>
      <c r="B510" s="24"/>
      <c r="C510" s="24" t="s">
        <v>344</v>
      </c>
      <c r="D510" s="24" t="s">
        <v>1803</v>
      </c>
      <c r="E510" s="24" t="s">
        <v>1804</v>
      </c>
      <c r="F510" s="22" t="s">
        <v>101</v>
      </c>
      <c r="G510" s="24" t="s">
        <v>531</v>
      </c>
      <c r="H510" s="24" t="s">
        <v>1805</v>
      </c>
      <c r="I510" s="24" t="s">
        <v>175</v>
      </c>
      <c r="J510" s="27" t="s">
        <v>105</v>
      </c>
      <c r="K510" s="24" t="s">
        <v>162</v>
      </c>
      <c r="L510" s="25">
        <v>2026</v>
      </c>
      <c r="M510" s="30">
        <v>280</v>
      </c>
      <c r="N510" s="30">
        <v>280</v>
      </c>
      <c r="O510" s="29"/>
      <c r="P510" s="29"/>
      <c r="Q510" s="29">
        <v>770</v>
      </c>
      <c r="R510" s="29">
        <v>84</v>
      </c>
      <c r="S510" s="24" t="s">
        <v>107</v>
      </c>
      <c r="T510" s="24" t="s">
        <v>106</v>
      </c>
      <c r="U510" s="24" t="s">
        <v>106</v>
      </c>
      <c r="V510" s="24" t="s">
        <v>106</v>
      </c>
      <c r="W510" s="31" t="s">
        <v>176</v>
      </c>
      <c r="X510" s="31" t="s">
        <v>107</v>
      </c>
      <c r="Y510" s="31" t="s">
        <v>177</v>
      </c>
    </row>
    <row r="511" ht="67.5" spans="1:25">
      <c r="A511" s="31">
        <v>488</v>
      </c>
      <c r="B511" s="23"/>
      <c r="C511" s="24" t="s">
        <v>357</v>
      </c>
      <c r="D511" s="24" t="s">
        <v>1806</v>
      </c>
      <c r="E511" s="24" t="s">
        <v>1807</v>
      </c>
      <c r="F511" s="22" t="s">
        <v>101</v>
      </c>
      <c r="G511" s="24" t="s">
        <v>1674</v>
      </c>
      <c r="H511" s="24" t="s">
        <v>1808</v>
      </c>
      <c r="I511" s="24" t="s">
        <v>175</v>
      </c>
      <c r="J511" s="27" t="s">
        <v>105</v>
      </c>
      <c r="K511" s="24" t="s">
        <v>168</v>
      </c>
      <c r="L511" s="25">
        <v>2026</v>
      </c>
      <c r="M511" s="30">
        <v>45</v>
      </c>
      <c r="N511" s="30">
        <v>45</v>
      </c>
      <c r="O511" s="29"/>
      <c r="P511" s="29"/>
      <c r="Q511" s="29">
        <v>191</v>
      </c>
      <c r="R511" s="29">
        <v>151</v>
      </c>
      <c r="S511" s="24" t="s">
        <v>107</v>
      </c>
      <c r="T511" s="24" t="s">
        <v>106</v>
      </c>
      <c r="U511" s="24" t="s">
        <v>158</v>
      </c>
      <c r="V511" s="24" t="s">
        <v>106</v>
      </c>
      <c r="W511" s="24" t="s">
        <v>176</v>
      </c>
      <c r="X511" s="24" t="s">
        <v>107</v>
      </c>
      <c r="Y511" s="24" t="s">
        <v>177</v>
      </c>
    </row>
    <row r="512" ht="67.5" spans="1:25">
      <c r="A512" s="31">
        <v>489</v>
      </c>
      <c r="B512" s="23"/>
      <c r="C512" s="24" t="s">
        <v>357</v>
      </c>
      <c r="D512" s="24" t="s">
        <v>1809</v>
      </c>
      <c r="E512" s="24" t="s">
        <v>1810</v>
      </c>
      <c r="F512" s="22" t="s">
        <v>101</v>
      </c>
      <c r="G512" s="24" t="s">
        <v>623</v>
      </c>
      <c r="H512" s="24" t="s">
        <v>1811</v>
      </c>
      <c r="I512" s="24" t="s">
        <v>175</v>
      </c>
      <c r="J512" s="27" t="s">
        <v>105</v>
      </c>
      <c r="K512" s="25" t="s">
        <v>140</v>
      </c>
      <c r="L512" s="25">
        <v>2026</v>
      </c>
      <c r="M512" s="30">
        <v>126</v>
      </c>
      <c r="N512" s="30">
        <v>126</v>
      </c>
      <c r="O512" s="29"/>
      <c r="P512" s="29"/>
      <c r="Q512" s="29">
        <v>432</v>
      </c>
      <c r="R512" s="29">
        <v>286</v>
      </c>
      <c r="S512" s="31" t="s">
        <v>106</v>
      </c>
      <c r="T512" s="31" t="s">
        <v>106</v>
      </c>
      <c r="U512" s="31" t="s">
        <v>106</v>
      </c>
      <c r="V512" s="31" t="s">
        <v>106</v>
      </c>
      <c r="W512" s="31" t="s">
        <v>176</v>
      </c>
      <c r="X512" s="31" t="s">
        <v>107</v>
      </c>
      <c r="Y512" s="31" t="s">
        <v>177</v>
      </c>
    </row>
    <row r="513" ht="67.5" spans="1:25">
      <c r="A513" s="31">
        <v>490</v>
      </c>
      <c r="B513" s="23"/>
      <c r="C513" s="24" t="s">
        <v>357</v>
      </c>
      <c r="D513" s="24" t="s">
        <v>1812</v>
      </c>
      <c r="E513" s="24" t="s">
        <v>1813</v>
      </c>
      <c r="F513" s="22" t="s">
        <v>101</v>
      </c>
      <c r="G513" s="24" t="s">
        <v>508</v>
      </c>
      <c r="H513" s="24" t="s">
        <v>1814</v>
      </c>
      <c r="I513" s="24" t="s">
        <v>175</v>
      </c>
      <c r="J513" s="27" t="s">
        <v>105</v>
      </c>
      <c r="K513" s="47" t="s">
        <v>140</v>
      </c>
      <c r="L513" s="25">
        <v>2026</v>
      </c>
      <c r="M513" s="30">
        <v>20</v>
      </c>
      <c r="N513" s="30">
        <v>20</v>
      </c>
      <c r="O513" s="29"/>
      <c r="P513" s="29"/>
      <c r="Q513" s="29">
        <v>184</v>
      </c>
      <c r="R513" s="29">
        <v>20</v>
      </c>
      <c r="S513" s="31" t="s">
        <v>106</v>
      </c>
      <c r="T513" s="31" t="s">
        <v>106</v>
      </c>
      <c r="U513" s="31" t="s">
        <v>107</v>
      </c>
      <c r="V513" s="31" t="s">
        <v>106</v>
      </c>
      <c r="W513" s="24" t="s">
        <v>176</v>
      </c>
      <c r="X513" s="24" t="s">
        <v>107</v>
      </c>
      <c r="Y513" s="24" t="s">
        <v>177</v>
      </c>
    </row>
    <row r="514" ht="67.5" spans="1:25">
      <c r="A514" s="31">
        <v>491</v>
      </c>
      <c r="B514" s="23"/>
      <c r="C514" s="24" t="s">
        <v>357</v>
      </c>
      <c r="D514" s="24" t="s">
        <v>1815</v>
      </c>
      <c r="E514" s="24" t="s">
        <v>1816</v>
      </c>
      <c r="F514" s="22" t="s">
        <v>101</v>
      </c>
      <c r="G514" s="24" t="s">
        <v>766</v>
      </c>
      <c r="H514" s="24" t="s">
        <v>1817</v>
      </c>
      <c r="I514" s="24" t="s">
        <v>175</v>
      </c>
      <c r="J514" s="27" t="s">
        <v>105</v>
      </c>
      <c r="K514" s="24" t="s">
        <v>165</v>
      </c>
      <c r="L514" s="25">
        <v>2026</v>
      </c>
      <c r="M514" s="30">
        <v>78</v>
      </c>
      <c r="N514" s="30">
        <v>78</v>
      </c>
      <c r="O514" s="29"/>
      <c r="P514" s="29"/>
      <c r="Q514" s="29">
        <v>1750</v>
      </c>
      <c r="R514" s="29">
        <v>652</v>
      </c>
      <c r="S514" s="31" t="s">
        <v>106</v>
      </c>
      <c r="T514" s="31" t="s">
        <v>106</v>
      </c>
      <c r="U514" s="24" t="s">
        <v>106</v>
      </c>
      <c r="V514" s="31" t="s">
        <v>107</v>
      </c>
      <c r="W514" s="31" t="s">
        <v>176</v>
      </c>
      <c r="X514" s="31" t="s">
        <v>107</v>
      </c>
      <c r="Y514" s="31" t="s">
        <v>177</v>
      </c>
    </row>
    <row r="515" ht="67.5" spans="1:25">
      <c r="A515" s="31">
        <v>492</v>
      </c>
      <c r="B515" s="23"/>
      <c r="C515" s="24" t="s">
        <v>357</v>
      </c>
      <c r="D515" s="24" t="s">
        <v>1818</v>
      </c>
      <c r="E515" s="24" t="s">
        <v>1819</v>
      </c>
      <c r="F515" s="22" t="s">
        <v>101</v>
      </c>
      <c r="G515" s="24" t="s">
        <v>1820</v>
      </c>
      <c r="H515" s="24" t="s">
        <v>1821</v>
      </c>
      <c r="I515" s="24" t="s">
        <v>175</v>
      </c>
      <c r="J515" s="27" t="s">
        <v>105</v>
      </c>
      <c r="K515" s="25" t="s">
        <v>165</v>
      </c>
      <c r="L515" s="25">
        <v>2026</v>
      </c>
      <c r="M515" s="30">
        <v>20</v>
      </c>
      <c r="N515" s="30">
        <v>20</v>
      </c>
      <c r="O515" s="29"/>
      <c r="P515" s="29"/>
      <c r="Q515" s="29">
        <v>32</v>
      </c>
      <c r="R515" s="29">
        <v>32</v>
      </c>
      <c r="S515" s="31" t="s">
        <v>106</v>
      </c>
      <c r="T515" s="31" t="s">
        <v>106</v>
      </c>
      <c r="U515" s="31" t="s">
        <v>107</v>
      </c>
      <c r="V515" s="31" t="s">
        <v>106</v>
      </c>
      <c r="W515" s="24" t="s">
        <v>176</v>
      </c>
      <c r="X515" s="24" t="s">
        <v>107</v>
      </c>
      <c r="Y515" s="24" t="s">
        <v>177</v>
      </c>
    </row>
    <row r="516" ht="67.5" spans="1:25">
      <c r="A516" s="31">
        <v>493</v>
      </c>
      <c r="B516" s="23"/>
      <c r="C516" s="24" t="s">
        <v>357</v>
      </c>
      <c r="D516" s="24" t="s">
        <v>1822</v>
      </c>
      <c r="E516" s="24" t="s">
        <v>1823</v>
      </c>
      <c r="F516" s="22" t="s">
        <v>101</v>
      </c>
      <c r="G516" s="24" t="s">
        <v>1820</v>
      </c>
      <c r="H516" s="24" t="s">
        <v>1824</v>
      </c>
      <c r="I516" s="24" t="s">
        <v>175</v>
      </c>
      <c r="J516" s="27" t="s">
        <v>105</v>
      </c>
      <c r="K516" s="25" t="s">
        <v>165</v>
      </c>
      <c r="L516" s="25">
        <v>2026</v>
      </c>
      <c r="M516" s="30">
        <v>50</v>
      </c>
      <c r="N516" s="30">
        <v>50</v>
      </c>
      <c r="O516" s="29"/>
      <c r="P516" s="29"/>
      <c r="Q516" s="29">
        <v>32</v>
      </c>
      <c r="R516" s="29">
        <v>32</v>
      </c>
      <c r="S516" s="31" t="s">
        <v>106</v>
      </c>
      <c r="T516" s="31" t="s">
        <v>106</v>
      </c>
      <c r="U516" s="31" t="s">
        <v>107</v>
      </c>
      <c r="V516" s="31" t="s">
        <v>106</v>
      </c>
      <c r="W516" s="31" t="s">
        <v>176</v>
      </c>
      <c r="X516" s="31" t="s">
        <v>107</v>
      </c>
      <c r="Y516" s="31" t="s">
        <v>177</v>
      </c>
    </row>
    <row r="517" ht="67.5" spans="1:25">
      <c r="A517" s="31">
        <v>494</v>
      </c>
      <c r="B517" s="23"/>
      <c r="C517" s="24" t="s">
        <v>357</v>
      </c>
      <c r="D517" s="24" t="s">
        <v>1825</v>
      </c>
      <c r="E517" s="24" t="s">
        <v>1826</v>
      </c>
      <c r="F517" s="22" t="s">
        <v>101</v>
      </c>
      <c r="G517" s="24" t="s">
        <v>1827</v>
      </c>
      <c r="H517" s="24" t="s">
        <v>1828</v>
      </c>
      <c r="I517" s="24" t="s">
        <v>175</v>
      </c>
      <c r="J517" s="27" t="s">
        <v>105</v>
      </c>
      <c r="K517" s="24" t="s">
        <v>162</v>
      </c>
      <c r="L517" s="25">
        <v>2026</v>
      </c>
      <c r="M517" s="30">
        <v>95</v>
      </c>
      <c r="N517" s="30">
        <v>95</v>
      </c>
      <c r="O517" s="29"/>
      <c r="P517" s="29"/>
      <c r="Q517" s="29">
        <v>1774</v>
      </c>
      <c r="R517" s="29">
        <v>85</v>
      </c>
      <c r="S517" s="42" t="s">
        <v>106</v>
      </c>
      <c r="T517" s="42" t="s">
        <v>106</v>
      </c>
      <c r="U517" s="42" t="s">
        <v>106</v>
      </c>
      <c r="V517" s="42" t="s">
        <v>107</v>
      </c>
      <c r="W517" s="24" t="s">
        <v>176</v>
      </c>
      <c r="X517" s="24" t="s">
        <v>107</v>
      </c>
      <c r="Y517" s="24" t="s">
        <v>177</v>
      </c>
    </row>
    <row r="518" ht="67.5" spans="1:25">
      <c r="A518" s="31">
        <v>495</v>
      </c>
      <c r="B518" s="23"/>
      <c r="C518" s="24" t="s">
        <v>357</v>
      </c>
      <c r="D518" s="24" t="s">
        <v>1829</v>
      </c>
      <c r="E518" s="24" t="s">
        <v>1830</v>
      </c>
      <c r="F518" s="22" t="s">
        <v>101</v>
      </c>
      <c r="G518" s="24" t="s">
        <v>1831</v>
      </c>
      <c r="H518" s="24" t="s">
        <v>1832</v>
      </c>
      <c r="I518" s="24" t="s">
        <v>175</v>
      </c>
      <c r="J518" s="27" t="s">
        <v>105</v>
      </c>
      <c r="K518" s="24" t="s">
        <v>162</v>
      </c>
      <c r="L518" s="25">
        <v>2026</v>
      </c>
      <c r="M518" s="30">
        <v>140</v>
      </c>
      <c r="N518" s="30">
        <v>140</v>
      </c>
      <c r="O518" s="29"/>
      <c r="P518" s="29"/>
      <c r="Q518" s="29">
        <v>502</v>
      </c>
      <c r="R518" s="29">
        <v>49</v>
      </c>
      <c r="S518" s="24" t="s">
        <v>106</v>
      </c>
      <c r="T518" s="24" t="s">
        <v>106</v>
      </c>
      <c r="U518" s="24" t="s">
        <v>106</v>
      </c>
      <c r="V518" s="24" t="s">
        <v>106</v>
      </c>
      <c r="W518" s="31" t="s">
        <v>176</v>
      </c>
      <c r="X518" s="31" t="s">
        <v>107</v>
      </c>
      <c r="Y518" s="31" t="s">
        <v>177</v>
      </c>
    </row>
    <row r="519" ht="67.5" spans="1:25">
      <c r="A519" s="31">
        <v>496</v>
      </c>
      <c r="B519" s="23"/>
      <c r="C519" s="24" t="s">
        <v>357</v>
      </c>
      <c r="D519" s="24" t="s">
        <v>1833</v>
      </c>
      <c r="E519" s="24" t="s">
        <v>1834</v>
      </c>
      <c r="F519" s="22" t="s">
        <v>101</v>
      </c>
      <c r="G519" s="24" t="s">
        <v>311</v>
      </c>
      <c r="H519" s="24" t="s">
        <v>1835</v>
      </c>
      <c r="I519" s="24" t="s">
        <v>175</v>
      </c>
      <c r="J519" s="27" t="s">
        <v>105</v>
      </c>
      <c r="K519" s="24" t="s">
        <v>168</v>
      </c>
      <c r="L519" s="25">
        <v>2026</v>
      </c>
      <c r="M519" s="30">
        <v>56</v>
      </c>
      <c r="N519" s="30">
        <v>56</v>
      </c>
      <c r="O519" s="29"/>
      <c r="P519" s="29"/>
      <c r="Q519" s="29">
        <v>1307</v>
      </c>
      <c r="R519" s="29">
        <v>243</v>
      </c>
      <c r="S519" s="24" t="s">
        <v>107</v>
      </c>
      <c r="T519" s="24" t="s">
        <v>106</v>
      </c>
      <c r="U519" s="24" t="s">
        <v>107</v>
      </c>
      <c r="V519" s="24" t="s">
        <v>106</v>
      </c>
      <c r="W519" s="24" t="s">
        <v>176</v>
      </c>
      <c r="X519" s="24" t="s">
        <v>107</v>
      </c>
      <c r="Y519" s="24" t="s">
        <v>177</v>
      </c>
    </row>
    <row r="520" ht="67.5" spans="1:25">
      <c r="A520" s="31">
        <v>497</v>
      </c>
      <c r="B520" s="24"/>
      <c r="C520" s="24" t="s">
        <v>357</v>
      </c>
      <c r="D520" s="24" t="s">
        <v>1836</v>
      </c>
      <c r="E520" s="24" t="s">
        <v>1837</v>
      </c>
      <c r="F520" s="22" t="s">
        <v>101</v>
      </c>
      <c r="G520" s="24" t="s">
        <v>369</v>
      </c>
      <c r="H520" s="24" t="s">
        <v>1838</v>
      </c>
      <c r="I520" s="24" t="s">
        <v>175</v>
      </c>
      <c r="J520" s="27" t="s">
        <v>105</v>
      </c>
      <c r="K520" s="24" t="s">
        <v>114</v>
      </c>
      <c r="L520" s="25">
        <v>2026</v>
      </c>
      <c r="M520" s="30">
        <v>20</v>
      </c>
      <c r="N520" s="30">
        <v>20</v>
      </c>
      <c r="O520" s="29"/>
      <c r="P520" s="29"/>
      <c r="Q520" s="29">
        <v>812</v>
      </c>
      <c r="R520" s="29">
        <v>234</v>
      </c>
      <c r="S520" s="24" t="s">
        <v>106</v>
      </c>
      <c r="T520" s="24" t="s">
        <v>106</v>
      </c>
      <c r="U520" s="24" t="s">
        <v>107</v>
      </c>
      <c r="V520" s="24" t="s">
        <v>107</v>
      </c>
      <c r="W520" s="31" t="s">
        <v>176</v>
      </c>
      <c r="X520" s="31" t="s">
        <v>107</v>
      </c>
      <c r="Y520" s="31" t="s">
        <v>177</v>
      </c>
    </row>
    <row r="521" ht="67.5" spans="1:25">
      <c r="A521" s="31">
        <v>498</v>
      </c>
      <c r="B521" s="24"/>
      <c r="C521" s="24" t="s">
        <v>610</v>
      </c>
      <c r="D521" s="24" t="s">
        <v>1839</v>
      </c>
      <c r="E521" s="29" t="s">
        <v>1840</v>
      </c>
      <c r="F521" s="22" t="s">
        <v>101</v>
      </c>
      <c r="G521" s="29" t="s">
        <v>1841</v>
      </c>
      <c r="H521" s="24" t="s">
        <v>1842</v>
      </c>
      <c r="I521" s="24" t="s">
        <v>175</v>
      </c>
      <c r="J521" s="27" t="s">
        <v>105</v>
      </c>
      <c r="K521" s="29" t="s">
        <v>117</v>
      </c>
      <c r="L521" s="25">
        <v>2026</v>
      </c>
      <c r="M521" s="30">
        <v>48</v>
      </c>
      <c r="N521" s="30">
        <v>48</v>
      </c>
      <c r="O521" s="29"/>
      <c r="P521" s="29"/>
      <c r="Q521" s="29">
        <v>358</v>
      </c>
      <c r="R521" s="29">
        <v>99</v>
      </c>
      <c r="S521" s="24" t="s">
        <v>106</v>
      </c>
      <c r="T521" s="24" t="s">
        <v>106</v>
      </c>
      <c r="U521" s="24" t="s">
        <v>107</v>
      </c>
      <c r="V521" s="24" t="s">
        <v>106</v>
      </c>
      <c r="W521" s="24" t="s">
        <v>176</v>
      </c>
      <c r="X521" s="24" t="s">
        <v>107</v>
      </c>
      <c r="Y521" s="24" t="s">
        <v>177</v>
      </c>
    </row>
    <row r="522" ht="67.5" spans="1:25">
      <c r="A522" s="31">
        <v>499</v>
      </c>
      <c r="B522" s="23"/>
      <c r="C522" s="24" t="s">
        <v>610</v>
      </c>
      <c r="D522" s="24" t="s">
        <v>1843</v>
      </c>
      <c r="E522" s="24" t="s">
        <v>1844</v>
      </c>
      <c r="F522" s="22" t="s">
        <v>101</v>
      </c>
      <c r="G522" s="24" t="s">
        <v>648</v>
      </c>
      <c r="H522" s="24" t="s">
        <v>1489</v>
      </c>
      <c r="I522" s="24" t="s">
        <v>175</v>
      </c>
      <c r="J522" s="27" t="s">
        <v>105</v>
      </c>
      <c r="K522" s="25" t="s">
        <v>151</v>
      </c>
      <c r="L522" s="25">
        <v>2026</v>
      </c>
      <c r="M522" s="30">
        <v>49.7</v>
      </c>
      <c r="N522" s="30">
        <v>49.7</v>
      </c>
      <c r="O522" s="29"/>
      <c r="P522" s="29"/>
      <c r="Q522" s="29">
        <v>1949</v>
      </c>
      <c r="R522" s="29">
        <v>238</v>
      </c>
      <c r="S522" s="31" t="s">
        <v>106</v>
      </c>
      <c r="T522" s="31" t="s">
        <v>106</v>
      </c>
      <c r="U522" s="31" t="s">
        <v>106</v>
      </c>
      <c r="V522" s="31" t="s">
        <v>106</v>
      </c>
      <c r="W522" s="31" t="s">
        <v>176</v>
      </c>
      <c r="X522" s="31" t="s">
        <v>107</v>
      </c>
      <c r="Y522" s="31" t="s">
        <v>177</v>
      </c>
    </row>
    <row r="523" ht="67.5" spans="1:25">
      <c r="A523" s="31">
        <v>500</v>
      </c>
      <c r="B523" s="24"/>
      <c r="C523" s="24" t="s">
        <v>450</v>
      </c>
      <c r="D523" s="24" t="s">
        <v>1845</v>
      </c>
      <c r="E523" s="24" t="s">
        <v>1846</v>
      </c>
      <c r="F523" s="22" t="s">
        <v>101</v>
      </c>
      <c r="G523" s="24" t="s">
        <v>546</v>
      </c>
      <c r="H523" s="24" t="s">
        <v>1847</v>
      </c>
      <c r="I523" s="24" t="s">
        <v>175</v>
      </c>
      <c r="J523" s="27" t="s">
        <v>105</v>
      </c>
      <c r="K523" s="24" t="s">
        <v>114</v>
      </c>
      <c r="L523" s="25">
        <v>2026</v>
      </c>
      <c r="M523" s="30">
        <v>30</v>
      </c>
      <c r="N523" s="30">
        <v>30</v>
      </c>
      <c r="O523" s="29"/>
      <c r="P523" s="29"/>
      <c r="Q523" s="29">
        <v>86</v>
      </c>
      <c r="R523" s="29">
        <v>73</v>
      </c>
      <c r="S523" s="24" t="s">
        <v>106</v>
      </c>
      <c r="T523" s="24" t="s">
        <v>106</v>
      </c>
      <c r="U523" s="24" t="s">
        <v>107</v>
      </c>
      <c r="V523" s="24" t="s">
        <v>107</v>
      </c>
      <c r="W523" s="24" t="s">
        <v>176</v>
      </c>
      <c r="X523" s="24" t="s">
        <v>107</v>
      </c>
      <c r="Y523" s="24" t="s">
        <v>177</v>
      </c>
    </row>
    <row r="524" ht="67.5" spans="1:25">
      <c r="A524" s="31">
        <v>501</v>
      </c>
      <c r="B524" s="23"/>
      <c r="C524" s="24" t="s">
        <v>638</v>
      </c>
      <c r="D524" s="31" t="s">
        <v>1848</v>
      </c>
      <c r="E524" s="24" t="s">
        <v>1849</v>
      </c>
      <c r="F524" s="22" t="s">
        <v>101</v>
      </c>
      <c r="G524" s="31" t="s">
        <v>1850</v>
      </c>
      <c r="H524" s="31" t="s">
        <v>1851</v>
      </c>
      <c r="I524" s="24" t="s">
        <v>175</v>
      </c>
      <c r="J524" s="27" t="s">
        <v>105</v>
      </c>
      <c r="K524" s="48" t="s">
        <v>110</v>
      </c>
      <c r="L524" s="25">
        <v>2026</v>
      </c>
      <c r="M524" s="30">
        <v>120</v>
      </c>
      <c r="N524" s="30">
        <v>120</v>
      </c>
      <c r="O524" s="29"/>
      <c r="P524" s="29"/>
      <c r="Q524" s="29">
        <v>520</v>
      </c>
      <c r="R524" s="29">
        <v>320</v>
      </c>
      <c r="S524" s="31" t="s">
        <v>107</v>
      </c>
      <c r="T524" s="31" t="s">
        <v>106</v>
      </c>
      <c r="U524" s="31" t="s">
        <v>107</v>
      </c>
      <c r="V524" s="31" t="s">
        <v>107</v>
      </c>
      <c r="W524" s="31" t="s">
        <v>176</v>
      </c>
      <c r="X524" s="31" t="s">
        <v>107</v>
      </c>
      <c r="Y524" s="31" t="s">
        <v>177</v>
      </c>
    </row>
    <row r="525" ht="67.5" spans="1:25">
      <c r="A525" s="31">
        <v>502</v>
      </c>
      <c r="B525" s="23"/>
      <c r="C525" s="24" t="s">
        <v>1852</v>
      </c>
      <c r="D525" s="27" t="s">
        <v>1853</v>
      </c>
      <c r="E525" s="27" t="s">
        <v>1854</v>
      </c>
      <c r="F525" s="22" t="s">
        <v>101</v>
      </c>
      <c r="G525" s="24" t="s">
        <v>592</v>
      </c>
      <c r="H525" s="24" t="s">
        <v>1855</v>
      </c>
      <c r="I525" s="24" t="s">
        <v>175</v>
      </c>
      <c r="J525" s="27" t="s">
        <v>105</v>
      </c>
      <c r="K525" s="24" t="s">
        <v>154</v>
      </c>
      <c r="L525" s="25">
        <v>2026</v>
      </c>
      <c r="M525" s="30">
        <v>6</v>
      </c>
      <c r="N525" s="30">
        <v>6</v>
      </c>
      <c r="O525" s="29"/>
      <c r="P525" s="29"/>
      <c r="Q525" s="29">
        <v>300</v>
      </c>
      <c r="R525" s="29">
        <v>100</v>
      </c>
      <c r="S525" s="24" t="s">
        <v>106</v>
      </c>
      <c r="T525" s="24" t="s">
        <v>106</v>
      </c>
      <c r="U525" s="24" t="s">
        <v>106</v>
      </c>
      <c r="V525" s="24" t="s">
        <v>106</v>
      </c>
      <c r="W525" s="24" t="s">
        <v>176</v>
      </c>
      <c r="X525" s="24" t="s">
        <v>107</v>
      </c>
      <c r="Y525" s="24" t="s">
        <v>177</v>
      </c>
    </row>
    <row r="526" ht="67.5" spans="1:25">
      <c r="A526" s="31">
        <v>503</v>
      </c>
      <c r="B526" s="29"/>
      <c r="C526" s="24" t="s">
        <v>1852</v>
      </c>
      <c r="D526" s="24" t="s">
        <v>1856</v>
      </c>
      <c r="E526" s="24" t="s">
        <v>1857</v>
      </c>
      <c r="F526" s="22" t="s">
        <v>101</v>
      </c>
      <c r="G526" s="24" t="s">
        <v>588</v>
      </c>
      <c r="H526" s="24" t="s">
        <v>1858</v>
      </c>
      <c r="I526" s="24" t="s">
        <v>175</v>
      </c>
      <c r="J526" s="27" t="s">
        <v>105</v>
      </c>
      <c r="K526" s="24" t="s">
        <v>125</v>
      </c>
      <c r="L526" s="25">
        <v>2026</v>
      </c>
      <c r="M526" s="30">
        <v>285</v>
      </c>
      <c r="N526" s="30">
        <v>285</v>
      </c>
      <c r="O526" s="29"/>
      <c r="P526" s="29"/>
      <c r="Q526" s="29">
        <v>386</v>
      </c>
      <c r="R526" s="29">
        <v>129</v>
      </c>
      <c r="S526" s="24" t="s">
        <v>106</v>
      </c>
      <c r="T526" s="24" t="s">
        <v>106</v>
      </c>
      <c r="U526" s="24" t="s">
        <v>106</v>
      </c>
      <c r="V526" s="24" t="s">
        <v>106</v>
      </c>
      <c r="W526" s="31" t="s">
        <v>176</v>
      </c>
      <c r="X526" s="31" t="s">
        <v>107</v>
      </c>
      <c r="Y526" s="31" t="s">
        <v>177</v>
      </c>
    </row>
    <row r="527" ht="67.5" spans="1:25">
      <c r="A527" s="31">
        <v>504</v>
      </c>
      <c r="B527" s="29"/>
      <c r="C527" s="24" t="s">
        <v>170</v>
      </c>
      <c r="D527" s="24" t="s">
        <v>1859</v>
      </c>
      <c r="E527" s="24" t="s">
        <v>1860</v>
      </c>
      <c r="F527" s="22" t="s">
        <v>101</v>
      </c>
      <c r="G527" s="24" t="s">
        <v>1861</v>
      </c>
      <c r="H527" s="24" t="s">
        <v>1862</v>
      </c>
      <c r="I527" s="24" t="s">
        <v>175</v>
      </c>
      <c r="J527" s="27" t="s">
        <v>105</v>
      </c>
      <c r="K527" s="24" t="s">
        <v>1863</v>
      </c>
      <c r="L527" s="25">
        <v>2026</v>
      </c>
      <c r="M527" s="30">
        <v>300</v>
      </c>
      <c r="N527" s="30">
        <v>300</v>
      </c>
      <c r="O527" s="29"/>
      <c r="P527" s="29"/>
      <c r="Q527" s="29">
        <v>311</v>
      </c>
      <c r="R527" s="29">
        <v>132</v>
      </c>
      <c r="S527" s="24" t="s">
        <v>106</v>
      </c>
      <c r="T527" s="24" t="s">
        <v>106</v>
      </c>
      <c r="U527" s="24" t="s">
        <v>106</v>
      </c>
      <c r="V527" s="24" t="s">
        <v>106</v>
      </c>
      <c r="W527" s="24" t="s">
        <v>176</v>
      </c>
      <c r="X527" s="24" t="s">
        <v>107</v>
      </c>
      <c r="Y527" s="24" t="s">
        <v>177</v>
      </c>
    </row>
    <row r="528" ht="67.5" spans="1:25">
      <c r="A528" s="31">
        <v>505</v>
      </c>
      <c r="B528" s="29"/>
      <c r="C528" s="24" t="s">
        <v>638</v>
      </c>
      <c r="D528" s="24" t="s">
        <v>1864</v>
      </c>
      <c r="E528" s="24" t="s">
        <v>1865</v>
      </c>
      <c r="F528" s="22" t="s">
        <v>101</v>
      </c>
      <c r="G528" s="24" t="s">
        <v>1866</v>
      </c>
      <c r="H528" s="24" t="s">
        <v>1867</v>
      </c>
      <c r="I528" s="24" t="s">
        <v>175</v>
      </c>
      <c r="J528" s="24" t="s">
        <v>105</v>
      </c>
      <c r="K528" s="24" t="s">
        <v>1868</v>
      </c>
      <c r="L528" s="25">
        <v>2026</v>
      </c>
      <c r="M528" s="30">
        <v>100</v>
      </c>
      <c r="N528" s="30">
        <v>50</v>
      </c>
      <c r="O528" s="29"/>
      <c r="P528" s="29">
        <v>50</v>
      </c>
      <c r="Q528" s="29">
        <v>135</v>
      </c>
      <c r="R528" s="29">
        <v>48</v>
      </c>
      <c r="S528" s="24" t="s">
        <v>106</v>
      </c>
      <c r="T528" s="24" t="s">
        <v>106</v>
      </c>
      <c r="U528" s="24" t="s">
        <v>106</v>
      </c>
      <c r="V528" s="24" t="s">
        <v>106</v>
      </c>
      <c r="W528" s="31" t="s">
        <v>176</v>
      </c>
      <c r="X528" s="31" t="s">
        <v>107</v>
      </c>
      <c r="Y528" s="31" t="s">
        <v>177</v>
      </c>
    </row>
    <row r="529" s="9" customFormat="1" spans="1:25">
      <c r="A529" s="19"/>
      <c r="B529" s="19" t="s">
        <v>30</v>
      </c>
      <c r="C529" s="19"/>
      <c r="D529" s="19"/>
      <c r="E529" s="19"/>
      <c r="F529" s="19"/>
      <c r="G529" s="19"/>
      <c r="H529" s="19"/>
      <c r="I529" s="19">
        <f>I530+I538+I541</f>
        <v>44</v>
      </c>
      <c r="J529" s="19"/>
      <c r="K529" s="19"/>
      <c r="L529" s="19"/>
      <c r="M529" s="37">
        <f t="shared" ref="M529:R529" si="19">M530+M538+M541</f>
        <v>4207</v>
      </c>
      <c r="N529" s="37">
        <f t="shared" si="19"/>
        <v>4207</v>
      </c>
      <c r="O529" s="80">
        <f t="shared" si="19"/>
        <v>0</v>
      </c>
      <c r="P529" s="80">
        <f t="shared" si="19"/>
        <v>0</v>
      </c>
      <c r="Q529" s="80">
        <f t="shared" si="19"/>
        <v>49296</v>
      </c>
      <c r="R529" s="80">
        <f t="shared" si="19"/>
        <v>9690</v>
      </c>
      <c r="S529" s="19"/>
      <c r="T529" s="19"/>
      <c r="U529" s="19"/>
      <c r="V529" s="19"/>
      <c r="W529" s="19"/>
      <c r="X529" s="19"/>
      <c r="Y529" s="19"/>
    </row>
    <row r="530" spans="1:25">
      <c r="A530" s="24"/>
      <c r="B530" s="24" t="s">
        <v>31</v>
      </c>
      <c r="C530" s="24"/>
      <c r="D530" s="24"/>
      <c r="E530" s="24"/>
      <c r="F530" s="24"/>
      <c r="G530" s="24"/>
      <c r="H530" s="24"/>
      <c r="I530" s="24">
        <v>7</v>
      </c>
      <c r="J530" s="24"/>
      <c r="K530" s="24"/>
      <c r="L530" s="24"/>
      <c r="M530" s="30">
        <f t="shared" ref="M530:R530" si="20">SUM(M531:M537)</f>
        <v>1270.5</v>
      </c>
      <c r="N530" s="30">
        <f t="shared" si="20"/>
        <v>1270.5</v>
      </c>
      <c r="O530" s="29">
        <f t="shared" si="20"/>
        <v>0</v>
      </c>
      <c r="P530" s="29">
        <f t="shared" si="20"/>
        <v>0</v>
      </c>
      <c r="Q530" s="29">
        <f t="shared" si="20"/>
        <v>4295</v>
      </c>
      <c r="R530" s="29">
        <f t="shared" si="20"/>
        <v>1542</v>
      </c>
      <c r="S530" s="24"/>
      <c r="T530" s="24"/>
      <c r="U530" s="24"/>
      <c r="V530" s="24"/>
      <c r="W530" s="24"/>
      <c r="X530" s="24"/>
      <c r="Y530" s="24"/>
    </row>
    <row r="531" ht="67.5" spans="1:25">
      <c r="A531" s="42">
        <v>506</v>
      </c>
      <c r="B531" s="23"/>
      <c r="C531" s="24" t="s">
        <v>344</v>
      </c>
      <c r="D531" s="24" t="s">
        <v>1869</v>
      </c>
      <c r="E531" s="24" t="s">
        <v>1870</v>
      </c>
      <c r="F531" s="24" t="s">
        <v>101</v>
      </c>
      <c r="G531" s="24" t="s">
        <v>1457</v>
      </c>
      <c r="H531" s="24" t="s">
        <v>1871</v>
      </c>
      <c r="I531" s="24" t="s">
        <v>1872</v>
      </c>
      <c r="J531" s="27" t="s">
        <v>105</v>
      </c>
      <c r="K531" s="24" t="s">
        <v>165</v>
      </c>
      <c r="L531" s="25">
        <v>2026</v>
      </c>
      <c r="M531" s="30">
        <v>3</v>
      </c>
      <c r="N531" s="30">
        <v>3</v>
      </c>
      <c r="O531" s="29"/>
      <c r="P531" s="29"/>
      <c r="Q531" s="29">
        <v>580</v>
      </c>
      <c r="R531" s="29">
        <v>162</v>
      </c>
      <c r="S531" s="42" t="s">
        <v>106</v>
      </c>
      <c r="T531" s="42" t="s">
        <v>106</v>
      </c>
      <c r="U531" s="42" t="s">
        <v>107</v>
      </c>
      <c r="V531" s="42" t="s">
        <v>106</v>
      </c>
      <c r="W531" s="31" t="s">
        <v>176</v>
      </c>
      <c r="X531" s="31" t="s">
        <v>107</v>
      </c>
      <c r="Y531" s="31" t="s">
        <v>177</v>
      </c>
    </row>
    <row r="532" ht="67.5" spans="1:25">
      <c r="A532" s="42">
        <v>507</v>
      </c>
      <c r="B532" s="24"/>
      <c r="C532" s="24" t="s">
        <v>344</v>
      </c>
      <c r="D532" s="24" t="s">
        <v>1873</v>
      </c>
      <c r="E532" s="31" t="s">
        <v>1874</v>
      </c>
      <c r="F532" s="22" t="s">
        <v>101</v>
      </c>
      <c r="G532" s="24" t="s">
        <v>1457</v>
      </c>
      <c r="H532" s="24" t="s">
        <v>1875</v>
      </c>
      <c r="I532" s="24" t="s">
        <v>1872</v>
      </c>
      <c r="J532" s="27" t="s">
        <v>105</v>
      </c>
      <c r="K532" s="24" t="s">
        <v>165</v>
      </c>
      <c r="L532" s="25">
        <v>2026</v>
      </c>
      <c r="M532" s="30">
        <v>19.5</v>
      </c>
      <c r="N532" s="30">
        <v>19.5</v>
      </c>
      <c r="O532" s="29"/>
      <c r="P532" s="29"/>
      <c r="Q532" s="29">
        <v>580</v>
      </c>
      <c r="R532" s="29">
        <v>162</v>
      </c>
      <c r="S532" s="42" t="s">
        <v>106</v>
      </c>
      <c r="T532" s="42" t="s">
        <v>106</v>
      </c>
      <c r="U532" s="42" t="s">
        <v>107</v>
      </c>
      <c r="V532" s="42" t="s">
        <v>106</v>
      </c>
      <c r="W532" s="24" t="s">
        <v>176</v>
      </c>
      <c r="X532" s="24" t="s">
        <v>107</v>
      </c>
      <c r="Y532" s="24" t="s">
        <v>177</v>
      </c>
    </row>
    <row r="533" ht="67.5" spans="1:25">
      <c r="A533" s="42">
        <v>508</v>
      </c>
      <c r="B533" s="29"/>
      <c r="C533" s="24" t="s">
        <v>344</v>
      </c>
      <c r="D533" s="24" t="s">
        <v>1876</v>
      </c>
      <c r="E533" s="24" t="s">
        <v>1877</v>
      </c>
      <c r="F533" s="24" t="s">
        <v>101</v>
      </c>
      <c r="G533" s="24" t="s">
        <v>1279</v>
      </c>
      <c r="H533" s="24" t="s">
        <v>1878</v>
      </c>
      <c r="I533" s="24" t="s">
        <v>1872</v>
      </c>
      <c r="J533" s="27" t="s">
        <v>105</v>
      </c>
      <c r="K533" s="24" t="s">
        <v>125</v>
      </c>
      <c r="L533" s="25">
        <v>2026</v>
      </c>
      <c r="M533" s="30">
        <v>262</v>
      </c>
      <c r="N533" s="30">
        <v>262</v>
      </c>
      <c r="O533" s="29"/>
      <c r="P533" s="29"/>
      <c r="Q533" s="29">
        <v>350</v>
      </c>
      <c r="R533" s="29">
        <v>127</v>
      </c>
      <c r="S533" s="24" t="s">
        <v>106</v>
      </c>
      <c r="T533" s="24" t="s">
        <v>106</v>
      </c>
      <c r="U533" s="24" t="s">
        <v>106</v>
      </c>
      <c r="V533" s="24" t="s">
        <v>106</v>
      </c>
      <c r="W533" s="31" t="s">
        <v>176</v>
      </c>
      <c r="X533" s="31" t="s">
        <v>107</v>
      </c>
      <c r="Y533" s="31" t="s">
        <v>177</v>
      </c>
    </row>
    <row r="534" ht="67.5" spans="1:25">
      <c r="A534" s="42">
        <v>509</v>
      </c>
      <c r="B534" s="29"/>
      <c r="C534" s="24" t="s">
        <v>357</v>
      </c>
      <c r="D534" s="24" t="s">
        <v>1879</v>
      </c>
      <c r="E534" s="24" t="s">
        <v>1880</v>
      </c>
      <c r="F534" s="24" t="s">
        <v>101</v>
      </c>
      <c r="G534" s="24" t="s">
        <v>1279</v>
      </c>
      <c r="H534" s="24" t="s">
        <v>1881</v>
      </c>
      <c r="I534" s="24" t="s">
        <v>1872</v>
      </c>
      <c r="J534" s="27" t="s">
        <v>105</v>
      </c>
      <c r="K534" s="24" t="s">
        <v>125</v>
      </c>
      <c r="L534" s="25">
        <v>2026</v>
      </c>
      <c r="M534" s="30">
        <v>165</v>
      </c>
      <c r="N534" s="30">
        <v>165</v>
      </c>
      <c r="O534" s="29"/>
      <c r="P534" s="29"/>
      <c r="Q534" s="29">
        <v>350</v>
      </c>
      <c r="R534" s="29">
        <v>127</v>
      </c>
      <c r="S534" s="24" t="s">
        <v>106</v>
      </c>
      <c r="T534" s="24" t="s">
        <v>106</v>
      </c>
      <c r="U534" s="24" t="s">
        <v>106</v>
      </c>
      <c r="V534" s="24" t="s">
        <v>106</v>
      </c>
      <c r="W534" s="24" t="s">
        <v>176</v>
      </c>
      <c r="X534" s="24" t="s">
        <v>107</v>
      </c>
      <c r="Y534" s="24" t="s">
        <v>177</v>
      </c>
    </row>
    <row r="535" ht="67.5" spans="1:25">
      <c r="A535" s="42">
        <v>510</v>
      </c>
      <c r="B535" s="29"/>
      <c r="C535" s="24" t="s">
        <v>357</v>
      </c>
      <c r="D535" s="24" t="s">
        <v>1882</v>
      </c>
      <c r="E535" s="24" t="s">
        <v>1883</v>
      </c>
      <c r="F535" s="24" t="s">
        <v>101</v>
      </c>
      <c r="G535" s="24" t="s">
        <v>1279</v>
      </c>
      <c r="H535" s="24" t="s">
        <v>1884</v>
      </c>
      <c r="I535" s="24" t="s">
        <v>1872</v>
      </c>
      <c r="J535" s="27" t="s">
        <v>105</v>
      </c>
      <c r="K535" s="24" t="s">
        <v>125</v>
      </c>
      <c r="L535" s="25">
        <v>2026</v>
      </c>
      <c r="M535" s="30">
        <v>238</v>
      </c>
      <c r="N535" s="30">
        <v>238</v>
      </c>
      <c r="O535" s="29"/>
      <c r="P535" s="29"/>
      <c r="Q535" s="29">
        <v>350</v>
      </c>
      <c r="R535" s="29">
        <v>127</v>
      </c>
      <c r="S535" s="24" t="s">
        <v>106</v>
      </c>
      <c r="T535" s="24" t="s">
        <v>106</v>
      </c>
      <c r="U535" s="24" t="s">
        <v>106</v>
      </c>
      <c r="V535" s="24" t="s">
        <v>106</v>
      </c>
      <c r="W535" s="31" t="s">
        <v>176</v>
      </c>
      <c r="X535" s="31" t="s">
        <v>107</v>
      </c>
      <c r="Y535" s="31" t="s">
        <v>177</v>
      </c>
    </row>
    <row r="536" ht="67.5" spans="1:25">
      <c r="A536" s="42">
        <v>511</v>
      </c>
      <c r="B536" s="29"/>
      <c r="C536" s="24" t="s">
        <v>357</v>
      </c>
      <c r="D536" s="24" t="s">
        <v>1885</v>
      </c>
      <c r="E536" s="24" t="s">
        <v>1886</v>
      </c>
      <c r="F536" s="24" t="s">
        <v>101</v>
      </c>
      <c r="G536" s="24" t="s">
        <v>1279</v>
      </c>
      <c r="H536" s="24" t="s">
        <v>1887</v>
      </c>
      <c r="I536" s="24" t="s">
        <v>1872</v>
      </c>
      <c r="J536" s="27" t="s">
        <v>105</v>
      </c>
      <c r="K536" s="24" t="s">
        <v>125</v>
      </c>
      <c r="L536" s="25">
        <v>2026</v>
      </c>
      <c r="M536" s="30">
        <v>297</v>
      </c>
      <c r="N536" s="30">
        <v>297</v>
      </c>
      <c r="O536" s="29"/>
      <c r="P536" s="29"/>
      <c r="Q536" s="29">
        <v>400</v>
      </c>
      <c r="R536" s="29">
        <v>135</v>
      </c>
      <c r="S536" s="24" t="s">
        <v>106</v>
      </c>
      <c r="T536" s="24" t="s">
        <v>106</v>
      </c>
      <c r="U536" s="24" t="s">
        <v>106</v>
      </c>
      <c r="V536" s="24" t="s">
        <v>106</v>
      </c>
      <c r="W536" s="24" t="s">
        <v>176</v>
      </c>
      <c r="X536" s="24" t="s">
        <v>107</v>
      </c>
      <c r="Y536" s="24" t="s">
        <v>177</v>
      </c>
    </row>
    <row r="537" ht="78.75" spans="1:25">
      <c r="A537" s="42">
        <v>512</v>
      </c>
      <c r="B537" s="24"/>
      <c r="C537" s="24" t="s">
        <v>266</v>
      </c>
      <c r="D537" s="24" t="s">
        <v>1888</v>
      </c>
      <c r="E537" s="31" t="s">
        <v>1889</v>
      </c>
      <c r="F537" s="31" t="s">
        <v>476</v>
      </c>
      <c r="G537" s="31" t="s">
        <v>1890</v>
      </c>
      <c r="H537" s="31" t="s">
        <v>1891</v>
      </c>
      <c r="I537" s="24" t="s">
        <v>1872</v>
      </c>
      <c r="J537" s="27" t="s">
        <v>105</v>
      </c>
      <c r="K537" s="24" t="s">
        <v>154</v>
      </c>
      <c r="L537" s="25">
        <v>2026</v>
      </c>
      <c r="M537" s="30">
        <v>286</v>
      </c>
      <c r="N537" s="30">
        <v>286</v>
      </c>
      <c r="O537" s="29"/>
      <c r="P537" s="29"/>
      <c r="Q537" s="29">
        <v>1685</v>
      </c>
      <c r="R537" s="29">
        <v>702</v>
      </c>
      <c r="S537" s="31" t="s">
        <v>106</v>
      </c>
      <c r="T537" s="31" t="s">
        <v>106</v>
      </c>
      <c r="U537" s="31" t="s">
        <v>106</v>
      </c>
      <c r="V537" s="31" t="s">
        <v>106</v>
      </c>
      <c r="W537" s="31" t="s">
        <v>176</v>
      </c>
      <c r="X537" s="31" t="s">
        <v>107</v>
      </c>
      <c r="Y537" s="31" t="s">
        <v>177</v>
      </c>
    </row>
    <row r="538" spans="1:25">
      <c r="A538" s="24"/>
      <c r="B538" s="24" t="s">
        <v>32</v>
      </c>
      <c r="C538" s="24"/>
      <c r="D538" s="24"/>
      <c r="E538" s="24"/>
      <c r="F538" s="24"/>
      <c r="G538" s="24"/>
      <c r="H538" s="24"/>
      <c r="I538" s="24">
        <v>2</v>
      </c>
      <c r="J538" s="24"/>
      <c r="K538" s="24"/>
      <c r="L538" s="24"/>
      <c r="M538" s="30">
        <f t="shared" ref="M538:R538" si="21">SUM(M539:M540)</f>
        <v>128.5</v>
      </c>
      <c r="N538" s="30">
        <f t="shared" si="21"/>
        <v>128.5</v>
      </c>
      <c r="O538" s="29">
        <f t="shared" si="21"/>
        <v>0</v>
      </c>
      <c r="P538" s="29">
        <f t="shared" si="21"/>
        <v>0</v>
      </c>
      <c r="Q538" s="29">
        <f t="shared" si="21"/>
        <v>280</v>
      </c>
      <c r="R538" s="29">
        <f t="shared" si="21"/>
        <v>20</v>
      </c>
      <c r="S538" s="24"/>
      <c r="T538" s="24"/>
      <c r="U538" s="24"/>
      <c r="V538" s="24"/>
      <c r="W538" s="24"/>
      <c r="X538" s="24"/>
      <c r="Y538" s="24"/>
    </row>
    <row r="539" ht="67.5" spans="1:25">
      <c r="A539" s="24">
        <v>513</v>
      </c>
      <c r="B539" s="24"/>
      <c r="C539" s="24"/>
      <c r="D539" s="24" t="s">
        <v>1892</v>
      </c>
      <c r="E539" s="24" t="s">
        <v>1893</v>
      </c>
      <c r="F539" s="24" t="s">
        <v>101</v>
      </c>
      <c r="G539" s="24" t="s">
        <v>1894</v>
      </c>
      <c r="H539" s="24" t="s">
        <v>1895</v>
      </c>
      <c r="I539" s="24" t="s">
        <v>1896</v>
      </c>
      <c r="J539" s="27" t="s">
        <v>105</v>
      </c>
      <c r="K539" s="24" t="s">
        <v>1897</v>
      </c>
      <c r="L539" s="25">
        <v>2026</v>
      </c>
      <c r="M539" s="30">
        <v>99</v>
      </c>
      <c r="N539" s="30">
        <v>99</v>
      </c>
      <c r="O539" s="29"/>
      <c r="P539" s="29"/>
      <c r="Q539" s="29">
        <v>230</v>
      </c>
      <c r="R539" s="29">
        <v>10</v>
      </c>
      <c r="S539" s="24" t="s">
        <v>106</v>
      </c>
      <c r="T539" s="24" t="s">
        <v>106</v>
      </c>
      <c r="U539" s="24" t="s">
        <v>106</v>
      </c>
      <c r="V539" s="24" t="s">
        <v>106</v>
      </c>
      <c r="W539" s="24"/>
      <c r="X539" s="24"/>
      <c r="Y539" s="24"/>
    </row>
    <row r="540" ht="101.25" spans="1:25">
      <c r="A540" s="24">
        <v>514</v>
      </c>
      <c r="B540" s="24"/>
      <c r="C540" s="24"/>
      <c r="D540" s="24" t="s">
        <v>1898</v>
      </c>
      <c r="E540" s="24" t="s">
        <v>1899</v>
      </c>
      <c r="F540" s="24" t="s">
        <v>101</v>
      </c>
      <c r="G540" s="24" t="s">
        <v>1900</v>
      </c>
      <c r="H540" s="24" t="s">
        <v>1901</v>
      </c>
      <c r="I540" s="24" t="s">
        <v>1896</v>
      </c>
      <c r="J540" s="27" t="s">
        <v>105</v>
      </c>
      <c r="K540" s="24" t="s">
        <v>1897</v>
      </c>
      <c r="L540" s="25">
        <v>2026</v>
      </c>
      <c r="M540" s="30">
        <v>29.5</v>
      </c>
      <c r="N540" s="30">
        <v>29.5</v>
      </c>
      <c r="O540" s="29"/>
      <c r="P540" s="29"/>
      <c r="Q540" s="29">
        <v>50</v>
      </c>
      <c r="R540" s="29">
        <v>10</v>
      </c>
      <c r="S540" s="24" t="s">
        <v>106</v>
      </c>
      <c r="T540" s="24" t="s">
        <v>106</v>
      </c>
      <c r="U540" s="24" t="s">
        <v>106</v>
      </c>
      <c r="V540" s="24" t="s">
        <v>106</v>
      </c>
      <c r="W540" s="24"/>
      <c r="X540" s="24"/>
      <c r="Y540" s="24"/>
    </row>
    <row r="541" spans="1:25">
      <c r="A541" s="24"/>
      <c r="B541" s="24" t="s">
        <v>33</v>
      </c>
      <c r="C541" s="24"/>
      <c r="D541" s="24"/>
      <c r="E541" s="24"/>
      <c r="F541" s="24"/>
      <c r="G541" s="24"/>
      <c r="H541" s="24"/>
      <c r="I541" s="24">
        <v>35</v>
      </c>
      <c r="J541" s="24"/>
      <c r="K541" s="24"/>
      <c r="L541" s="24"/>
      <c r="M541" s="30">
        <f t="shared" ref="M541:R541" si="22">SUM(M542:M576)</f>
        <v>2808</v>
      </c>
      <c r="N541" s="30">
        <f t="shared" si="22"/>
        <v>2808</v>
      </c>
      <c r="O541" s="29">
        <f t="shared" si="22"/>
        <v>0</v>
      </c>
      <c r="P541" s="29">
        <f t="shared" si="22"/>
        <v>0</v>
      </c>
      <c r="Q541" s="29">
        <f t="shared" si="22"/>
        <v>44721</v>
      </c>
      <c r="R541" s="29">
        <f t="shared" si="22"/>
        <v>8128</v>
      </c>
      <c r="S541" s="24"/>
      <c r="T541" s="24"/>
      <c r="U541" s="24"/>
      <c r="V541" s="24"/>
      <c r="W541" s="24"/>
      <c r="X541" s="24"/>
      <c r="Y541" s="24"/>
    </row>
    <row r="542" ht="101.25" spans="1:25">
      <c r="A542" s="22">
        <v>515</v>
      </c>
      <c r="B542" s="24"/>
      <c r="C542" s="24"/>
      <c r="D542" s="24" t="s">
        <v>1902</v>
      </c>
      <c r="E542" s="31" t="s">
        <v>1903</v>
      </c>
      <c r="F542" s="31" t="s">
        <v>377</v>
      </c>
      <c r="G542" s="31" t="s">
        <v>457</v>
      </c>
      <c r="H542" s="31" t="s">
        <v>1904</v>
      </c>
      <c r="I542" s="31" t="s">
        <v>175</v>
      </c>
      <c r="J542" s="27" t="s">
        <v>105</v>
      </c>
      <c r="K542" s="24" t="s">
        <v>154</v>
      </c>
      <c r="L542" s="25">
        <v>2026</v>
      </c>
      <c r="M542" s="30">
        <v>288</v>
      </c>
      <c r="N542" s="30">
        <v>288</v>
      </c>
      <c r="O542" s="29"/>
      <c r="P542" s="29"/>
      <c r="Q542" s="29">
        <v>2042</v>
      </c>
      <c r="R542" s="29">
        <v>99</v>
      </c>
      <c r="S542" s="31" t="s">
        <v>106</v>
      </c>
      <c r="T542" s="31" t="s">
        <v>106</v>
      </c>
      <c r="U542" s="31" t="s">
        <v>106</v>
      </c>
      <c r="V542" s="31" t="s">
        <v>107</v>
      </c>
      <c r="W542" s="24" t="s">
        <v>176</v>
      </c>
      <c r="X542" s="24" t="s">
        <v>107</v>
      </c>
      <c r="Y542" s="24" t="s">
        <v>177</v>
      </c>
    </row>
    <row r="543" ht="67.5" spans="1:25">
      <c r="A543" s="22">
        <v>516</v>
      </c>
      <c r="B543" s="24"/>
      <c r="C543" s="24"/>
      <c r="D543" s="57" t="s">
        <v>1905</v>
      </c>
      <c r="E543" s="24" t="s">
        <v>1906</v>
      </c>
      <c r="F543" s="24" t="s">
        <v>101</v>
      </c>
      <c r="G543" s="24" t="s">
        <v>1907</v>
      </c>
      <c r="H543" s="57" t="s">
        <v>1908</v>
      </c>
      <c r="I543" s="31" t="s">
        <v>175</v>
      </c>
      <c r="J543" s="27" t="s">
        <v>105</v>
      </c>
      <c r="K543" s="24" t="s">
        <v>114</v>
      </c>
      <c r="L543" s="25">
        <v>2026</v>
      </c>
      <c r="M543" s="30">
        <v>15</v>
      </c>
      <c r="N543" s="30">
        <v>15</v>
      </c>
      <c r="O543" s="29"/>
      <c r="P543" s="29"/>
      <c r="Q543" s="29">
        <v>740</v>
      </c>
      <c r="R543" s="29">
        <v>105</v>
      </c>
      <c r="S543" s="24" t="s">
        <v>106</v>
      </c>
      <c r="T543" s="24" t="s">
        <v>106</v>
      </c>
      <c r="U543" s="24" t="s">
        <v>106</v>
      </c>
      <c r="V543" s="24" t="s">
        <v>107</v>
      </c>
      <c r="W543" s="31" t="s">
        <v>176</v>
      </c>
      <c r="X543" s="31" t="s">
        <v>107</v>
      </c>
      <c r="Y543" s="31" t="s">
        <v>177</v>
      </c>
    </row>
    <row r="544" ht="67.5" spans="1:25">
      <c r="A544" s="22">
        <v>517</v>
      </c>
      <c r="B544" s="30"/>
      <c r="C544" s="30"/>
      <c r="D544" s="30" t="s">
        <v>1909</v>
      </c>
      <c r="E544" s="30" t="s">
        <v>1910</v>
      </c>
      <c r="F544" s="24" t="s">
        <v>101</v>
      </c>
      <c r="G544" s="30" t="s">
        <v>1316</v>
      </c>
      <c r="H544" s="30" t="s">
        <v>1911</v>
      </c>
      <c r="I544" s="31" t="s">
        <v>175</v>
      </c>
      <c r="J544" s="27" t="s">
        <v>105</v>
      </c>
      <c r="K544" s="31" t="s">
        <v>110</v>
      </c>
      <c r="L544" s="25">
        <v>2026</v>
      </c>
      <c r="M544" s="30">
        <v>60</v>
      </c>
      <c r="N544" s="30">
        <v>60</v>
      </c>
      <c r="O544" s="29"/>
      <c r="P544" s="29"/>
      <c r="Q544" s="29">
        <v>311</v>
      </c>
      <c r="R544" s="29">
        <v>121</v>
      </c>
      <c r="S544" s="31" t="s">
        <v>106</v>
      </c>
      <c r="T544" s="22" t="s">
        <v>106</v>
      </c>
      <c r="U544" s="22" t="s">
        <v>106</v>
      </c>
      <c r="V544" s="22" t="s">
        <v>107</v>
      </c>
      <c r="W544" s="24" t="s">
        <v>176</v>
      </c>
      <c r="X544" s="24" t="s">
        <v>107</v>
      </c>
      <c r="Y544" s="24" t="s">
        <v>177</v>
      </c>
    </row>
    <row r="545" ht="67.5" spans="1:25">
      <c r="A545" s="22">
        <v>518</v>
      </c>
      <c r="B545" s="23"/>
      <c r="C545" s="24"/>
      <c r="D545" s="31" t="s">
        <v>1912</v>
      </c>
      <c r="E545" s="31" t="s">
        <v>1913</v>
      </c>
      <c r="F545" s="24" t="s">
        <v>101</v>
      </c>
      <c r="G545" s="31" t="s">
        <v>702</v>
      </c>
      <c r="H545" s="31" t="s">
        <v>1914</v>
      </c>
      <c r="I545" s="31" t="s">
        <v>175</v>
      </c>
      <c r="J545" s="27" t="s">
        <v>105</v>
      </c>
      <c r="K545" s="25" t="s">
        <v>102</v>
      </c>
      <c r="L545" s="25">
        <v>2026</v>
      </c>
      <c r="M545" s="30">
        <v>59</v>
      </c>
      <c r="N545" s="30">
        <v>59</v>
      </c>
      <c r="O545" s="29"/>
      <c r="P545" s="29"/>
      <c r="Q545" s="29">
        <v>1278</v>
      </c>
      <c r="R545" s="29">
        <v>384</v>
      </c>
      <c r="S545" s="24" t="s">
        <v>106</v>
      </c>
      <c r="T545" s="24" t="s">
        <v>106</v>
      </c>
      <c r="U545" s="24" t="s">
        <v>107</v>
      </c>
      <c r="V545" s="24" t="s">
        <v>107</v>
      </c>
      <c r="W545" s="31" t="s">
        <v>176</v>
      </c>
      <c r="X545" s="31" t="s">
        <v>107</v>
      </c>
      <c r="Y545" s="31" t="s">
        <v>177</v>
      </c>
    </row>
    <row r="546" ht="67.5" spans="1:25">
      <c r="A546" s="22">
        <v>519</v>
      </c>
      <c r="B546" s="23"/>
      <c r="C546" s="24"/>
      <c r="D546" s="24" t="s">
        <v>1915</v>
      </c>
      <c r="E546" s="24" t="s">
        <v>1916</v>
      </c>
      <c r="F546" s="24" t="s">
        <v>101</v>
      </c>
      <c r="G546" s="24" t="s">
        <v>695</v>
      </c>
      <c r="H546" s="24" t="s">
        <v>1917</v>
      </c>
      <c r="I546" s="31" t="s">
        <v>175</v>
      </c>
      <c r="J546" s="27" t="s">
        <v>105</v>
      </c>
      <c r="K546" s="25" t="s">
        <v>102</v>
      </c>
      <c r="L546" s="25">
        <v>2026</v>
      </c>
      <c r="M546" s="30">
        <v>60</v>
      </c>
      <c r="N546" s="30">
        <v>60</v>
      </c>
      <c r="O546" s="29"/>
      <c r="P546" s="29"/>
      <c r="Q546" s="29">
        <v>1172</v>
      </c>
      <c r="R546" s="29">
        <v>482</v>
      </c>
      <c r="S546" s="24" t="s">
        <v>106</v>
      </c>
      <c r="T546" s="24" t="s">
        <v>106</v>
      </c>
      <c r="U546" s="24" t="s">
        <v>106</v>
      </c>
      <c r="V546" s="24" t="s">
        <v>107</v>
      </c>
      <c r="W546" s="24" t="s">
        <v>176</v>
      </c>
      <c r="X546" s="24" t="s">
        <v>107</v>
      </c>
      <c r="Y546" s="24" t="s">
        <v>177</v>
      </c>
    </row>
    <row r="547" ht="67.5" spans="1:25">
      <c r="A547" s="22">
        <v>520</v>
      </c>
      <c r="B547" s="23"/>
      <c r="C547" s="24"/>
      <c r="D547" s="24" t="s">
        <v>1918</v>
      </c>
      <c r="E547" s="24" t="s">
        <v>1919</v>
      </c>
      <c r="F547" s="24" t="s">
        <v>101</v>
      </c>
      <c r="G547" s="24" t="s">
        <v>1920</v>
      </c>
      <c r="H547" s="24" t="s">
        <v>1921</v>
      </c>
      <c r="I547" s="31" t="s">
        <v>175</v>
      </c>
      <c r="J547" s="27" t="s">
        <v>105</v>
      </c>
      <c r="K547" s="24" t="s">
        <v>128</v>
      </c>
      <c r="L547" s="25">
        <v>2026</v>
      </c>
      <c r="M547" s="30">
        <v>45</v>
      </c>
      <c r="N547" s="30">
        <v>45</v>
      </c>
      <c r="O547" s="29"/>
      <c r="P547" s="29"/>
      <c r="Q547" s="29">
        <v>1270</v>
      </c>
      <c r="R547" s="29">
        <v>335</v>
      </c>
      <c r="S547" s="24" t="s">
        <v>106</v>
      </c>
      <c r="T547" s="24" t="s">
        <v>106</v>
      </c>
      <c r="U547" s="24" t="s">
        <v>106</v>
      </c>
      <c r="V547" s="24" t="s">
        <v>106</v>
      </c>
      <c r="W547" s="31" t="s">
        <v>176</v>
      </c>
      <c r="X547" s="31" t="s">
        <v>107</v>
      </c>
      <c r="Y547" s="31" t="s">
        <v>177</v>
      </c>
    </row>
    <row r="548" ht="67.5" spans="1:25">
      <c r="A548" s="22">
        <v>521</v>
      </c>
      <c r="B548" s="23"/>
      <c r="C548" s="24"/>
      <c r="D548" s="24" t="s">
        <v>1922</v>
      </c>
      <c r="E548" s="27" t="s">
        <v>1923</v>
      </c>
      <c r="F548" s="24" t="s">
        <v>101</v>
      </c>
      <c r="G548" s="24" t="s">
        <v>604</v>
      </c>
      <c r="H548" s="24" t="s">
        <v>1924</v>
      </c>
      <c r="I548" s="31" t="s">
        <v>175</v>
      </c>
      <c r="J548" s="27" t="s">
        <v>105</v>
      </c>
      <c r="K548" s="24" t="s">
        <v>128</v>
      </c>
      <c r="L548" s="25">
        <v>2026</v>
      </c>
      <c r="M548" s="30">
        <v>120</v>
      </c>
      <c r="N548" s="30">
        <v>120</v>
      </c>
      <c r="O548" s="29"/>
      <c r="P548" s="29"/>
      <c r="Q548" s="29">
        <v>1558</v>
      </c>
      <c r="R548" s="29">
        <v>266</v>
      </c>
      <c r="S548" s="24" t="s">
        <v>106</v>
      </c>
      <c r="T548" s="24" t="s">
        <v>106</v>
      </c>
      <c r="U548" s="24" t="s">
        <v>106</v>
      </c>
      <c r="V548" s="24" t="s">
        <v>106</v>
      </c>
      <c r="W548" s="24" t="s">
        <v>176</v>
      </c>
      <c r="X548" s="24" t="s">
        <v>107</v>
      </c>
      <c r="Y548" s="24" t="s">
        <v>177</v>
      </c>
    </row>
    <row r="549" ht="67.5" spans="1:25">
      <c r="A549" s="22">
        <v>522</v>
      </c>
      <c r="B549" s="23"/>
      <c r="C549" s="24"/>
      <c r="D549" s="24" t="s">
        <v>1925</v>
      </c>
      <c r="E549" s="24" t="s">
        <v>1926</v>
      </c>
      <c r="F549" s="24" t="s">
        <v>101</v>
      </c>
      <c r="G549" s="24" t="s">
        <v>1356</v>
      </c>
      <c r="H549" s="24" t="s">
        <v>1927</v>
      </c>
      <c r="I549" s="31" t="s">
        <v>175</v>
      </c>
      <c r="J549" s="27" t="s">
        <v>105</v>
      </c>
      <c r="K549" s="24" t="s">
        <v>128</v>
      </c>
      <c r="L549" s="25">
        <v>2026</v>
      </c>
      <c r="M549" s="30">
        <v>50</v>
      </c>
      <c r="N549" s="30">
        <v>50</v>
      </c>
      <c r="O549" s="29"/>
      <c r="P549" s="29"/>
      <c r="Q549" s="29">
        <v>1710</v>
      </c>
      <c r="R549" s="29">
        <v>325</v>
      </c>
      <c r="S549" s="24" t="s">
        <v>106</v>
      </c>
      <c r="T549" s="24" t="s">
        <v>106</v>
      </c>
      <c r="U549" s="24" t="s">
        <v>106</v>
      </c>
      <c r="V549" s="24" t="s">
        <v>106</v>
      </c>
      <c r="W549" s="31" t="s">
        <v>176</v>
      </c>
      <c r="X549" s="31" t="s">
        <v>107</v>
      </c>
      <c r="Y549" s="31" t="s">
        <v>177</v>
      </c>
    </row>
    <row r="550" ht="67.5" spans="1:25">
      <c r="A550" s="22">
        <v>523</v>
      </c>
      <c r="B550" s="23"/>
      <c r="C550" s="24"/>
      <c r="D550" s="31" t="s">
        <v>1928</v>
      </c>
      <c r="E550" s="31" t="s">
        <v>1929</v>
      </c>
      <c r="F550" s="24" t="s">
        <v>101</v>
      </c>
      <c r="G550" s="31" t="s">
        <v>1930</v>
      </c>
      <c r="H550" s="31" t="s">
        <v>1931</v>
      </c>
      <c r="I550" s="31" t="s">
        <v>175</v>
      </c>
      <c r="J550" s="27" t="s">
        <v>105</v>
      </c>
      <c r="K550" s="25" t="s">
        <v>128</v>
      </c>
      <c r="L550" s="25">
        <v>2026</v>
      </c>
      <c r="M550" s="30">
        <v>110</v>
      </c>
      <c r="N550" s="30">
        <v>110</v>
      </c>
      <c r="O550" s="29"/>
      <c r="P550" s="29"/>
      <c r="Q550" s="29">
        <v>3326</v>
      </c>
      <c r="R550" s="29">
        <v>457</v>
      </c>
      <c r="S550" s="24" t="s">
        <v>106</v>
      </c>
      <c r="T550" s="24" t="s">
        <v>106</v>
      </c>
      <c r="U550" s="24" t="s">
        <v>106</v>
      </c>
      <c r="V550" s="24" t="s">
        <v>106</v>
      </c>
      <c r="W550" s="24" t="s">
        <v>176</v>
      </c>
      <c r="X550" s="24" t="s">
        <v>107</v>
      </c>
      <c r="Y550" s="24" t="s">
        <v>177</v>
      </c>
    </row>
    <row r="551" ht="67.5" spans="1:25">
      <c r="A551" s="22">
        <v>524</v>
      </c>
      <c r="B551" s="23"/>
      <c r="C551" s="24"/>
      <c r="D551" s="31" t="s">
        <v>1932</v>
      </c>
      <c r="E551" s="31" t="s">
        <v>1933</v>
      </c>
      <c r="F551" s="24" t="s">
        <v>101</v>
      </c>
      <c r="G551" s="31" t="s">
        <v>1930</v>
      </c>
      <c r="H551" s="31" t="s">
        <v>1931</v>
      </c>
      <c r="I551" s="31" t="s">
        <v>175</v>
      </c>
      <c r="J551" s="27" t="s">
        <v>105</v>
      </c>
      <c r="K551" s="25" t="s">
        <v>128</v>
      </c>
      <c r="L551" s="25">
        <v>2026</v>
      </c>
      <c r="M551" s="30">
        <v>239</v>
      </c>
      <c r="N551" s="30">
        <v>239</v>
      </c>
      <c r="O551" s="29"/>
      <c r="P551" s="29"/>
      <c r="Q551" s="29">
        <v>3326</v>
      </c>
      <c r="R551" s="29">
        <v>457</v>
      </c>
      <c r="S551" s="24" t="s">
        <v>106</v>
      </c>
      <c r="T551" s="24" t="s">
        <v>106</v>
      </c>
      <c r="U551" s="24" t="s">
        <v>106</v>
      </c>
      <c r="V551" s="24" t="s">
        <v>106</v>
      </c>
      <c r="W551" s="31" t="s">
        <v>176</v>
      </c>
      <c r="X551" s="31" t="s">
        <v>107</v>
      </c>
      <c r="Y551" s="31" t="s">
        <v>177</v>
      </c>
    </row>
    <row r="552" ht="67.5" spans="1:25">
      <c r="A552" s="22">
        <v>525</v>
      </c>
      <c r="B552" s="23"/>
      <c r="C552" s="24"/>
      <c r="D552" s="31" t="s">
        <v>1934</v>
      </c>
      <c r="E552" s="31" t="s">
        <v>1935</v>
      </c>
      <c r="F552" s="24" t="s">
        <v>101</v>
      </c>
      <c r="G552" s="31" t="s">
        <v>1936</v>
      </c>
      <c r="H552" s="31" t="s">
        <v>1937</v>
      </c>
      <c r="I552" s="31" t="s">
        <v>175</v>
      </c>
      <c r="J552" s="27" t="s">
        <v>105</v>
      </c>
      <c r="K552" s="25" t="s">
        <v>132</v>
      </c>
      <c r="L552" s="25">
        <v>2026</v>
      </c>
      <c r="M552" s="30">
        <v>20</v>
      </c>
      <c r="N552" s="30">
        <v>20</v>
      </c>
      <c r="O552" s="29"/>
      <c r="P552" s="29"/>
      <c r="Q552" s="29" t="s">
        <v>1938</v>
      </c>
      <c r="R552" s="29" t="s">
        <v>1939</v>
      </c>
      <c r="S552" s="24" t="s">
        <v>106</v>
      </c>
      <c r="T552" s="24" t="s">
        <v>107</v>
      </c>
      <c r="U552" s="24" t="s">
        <v>106</v>
      </c>
      <c r="V552" s="24" t="s">
        <v>106</v>
      </c>
      <c r="W552" s="24" t="s">
        <v>176</v>
      </c>
      <c r="X552" s="24" t="s">
        <v>107</v>
      </c>
      <c r="Y552" s="24" t="s">
        <v>177</v>
      </c>
    </row>
    <row r="553" ht="67.5" spans="1:25">
      <c r="A553" s="22">
        <v>526</v>
      </c>
      <c r="B553" s="23"/>
      <c r="C553" s="24"/>
      <c r="D553" s="31" t="s">
        <v>1940</v>
      </c>
      <c r="E553" s="31" t="s">
        <v>1941</v>
      </c>
      <c r="F553" s="24" t="s">
        <v>101</v>
      </c>
      <c r="G553" s="31" t="s">
        <v>489</v>
      </c>
      <c r="H553" s="31" t="s">
        <v>1942</v>
      </c>
      <c r="I553" s="31" t="s">
        <v>175</v>
      </c>
      <c r="J553" s="27" t="s">
        <v>105</v>
      </c>
      <c r="K553" s="24" t="s">
        <v>132</v>
      </c>
      <c r="L553" s="25">
        <v>2026</v>
      </c>
      <c r="M553" s="30">
        <v>90</v>
      </c>
      <c r="N553" s="30">
        <v>90</v>
      </c>
      <c r="O553" s="29"/>
      <c r="P553" s="29"/>
      <c r="Q553" s="29">
        <v>120</v>
      </c>
      <c r="R553" s="29">
        <v>45</v>
      </c>
      <c r="S553" s="24" t="s">
        <v>106</v>
      </c>
      <c r="T553" s="24" t="s">
        <v>106</v>
      </c>
      <c r="U553" s="24" t="s">
        <v>106</v>
      </c>
      <c r="V553" s="24" t="s">
        <v>107</v>
      </c>
      <c r="W553" s="31" t="s">
        <v>176</v>
      </c>
      <c r="X553" s="31" t="s">
        <v>107</v>
      </c>
      <c r="Y553" s="31" t="s">
        <v>177</v>
      </c>
    </row>
    <row r="554" ht="67.5" spans="1:25">
      <c r="A554" s="22">
        <v>527</v>
      </c>
      <c r="B554" s="23"/>
      <c r="C554" s="24"/>
      <c r="D554" s="31" t="s">
        <v>1943</v>
      </c>
      <c r="E554" s="31" t="s">
        <v>1944</v>
      </c>
      <c r="F554" s="24" t="s">
        <v>101</v>
      </c>
      <c r="G554" s="31" t="s">
        <v>1945</v>
      </c>
      <c r="H554" s="31" t="s">
        <v>1946</v>
      </c>
      <c r="I554" s="31" t="s">
        <v>175</v>
      </c>
      <c r="J554" s="27" t="s">
        <v>105</v>
      </c>
      <c r="K554" s="24" t="s">
        <v>132</v>
      </c>
      <c r="L554" s="25">
        <v>2026</v>
      </c>
      <c r="M554" s="30">
        <v>100</v>
      </c>
      <c r="N554" s="30">
        <v>100</v>
      </c>
      <c r="O554" s="29"/>
      <c r="P554" s="29"/>
      <c r="Q554" s="29">
        <v>986</v>
      </c>
      <c r="R554" s="29">
        <v>343</v>
      </c>
      <c r="S554" s="24" t="s">
        <v>106</v>
      </c>
      <c r="T554" s="24" t="s">
        <v>107</v>
      </c>
      <c r="U554" s="24" t="s">
        <v>106</v>
      </c>
      <c r="V554" s="24" t="s">
        <v>106</v>
      </c>
      <c r="W554" s="24" t="s">
        <v>176</v>
      </c>
      <c r="X554" s="24" t="s">
        <v>107</v>
      </c>
      <c r="Y554" s="24" t="s">
        <v>177</v>
      </c>
    </row>
    <row r="555" ht="67.5" spans="1:25">
      <c r="A555" s="22">
        <v>528</v>
      </c>
      <c r="B555" s="23"/>
      <c r="C555" s="24"/>
      <c r="D555" s="31" t="s">
        <v>1947</v>
      </c>
      <c r="E555" s="31" t="s">
        <v>1948</v>
      </c>
      <c r="F555" s="24" t="s">
        <v>101</v>
      </c>
      <c r="G555" s="31" t="s">
        <v>928</v>
      </c>
      <c r="H555" s="31" t="s">
        <v>1949</v>
      </c>
      <c r="I555" s="31" t="s">
        <v>175</v>
      </c>
      <c r="J555" s="27" t="s">
        <v>105</v>
      </c>
      <c r="K555" s="24" t="s">
        <v>132</v>
      </c>
      <c r="L555" s="25">
        <v>2026</v>
      </c>
      <c r="M555" s="30">
        <v>190</v>
      </c>
      <c r="N555" s="30">
        <v>190</v>
      </c>
      <c r="O555" s="29"/>
      <c r="P555" s="29"/>
      <c r="Q555" s="29">
        <v>328</v>
      </c>
      <c r="R555" s="29">
        <v>101</v>
      </c>
      <c r="S555" s="24" t="s">
        <v>106</v>
      </c>
      <c r="T555" s="24" t="s">
        <v>107</v>
      </c>
      <c r="U555" s="24" t="s">
        <v>107</v>
      </c>
      <c r="V555" s="24" t="s">
        <v>106</v>
      </c>
      <c r="W555" s="31" t="s">
        <v>176</v>
      </c>
      <c r="X555" s="31" t="s">
        <v>107</v>
      </c>
      <c r="Y555" s="31" t="s">
        <v>177</v>
      </c>
    </row>
    <row r="556" ht="67.5" spans="1:25">
      <c r="A556" s="22">
        <v>529</v>
      </c>
      <c r="B556" s="23"/>
      <c r="C556" s="24"/>
      <c r="D556" s="31" t="s">
        <v>1950</v>
      </c>
      <c r="E556" s="31" t="s">
        <v>1951</v>
      </c>
      <c r="F556" s="24" t="s">
        <v>101</v>
      </c>
      <c r="G556" s="31" t="s">
        <v>1952</v>
      </c>
      <c r="H556" s="31" t="s">
        <v>1953</v>
      </c>
      <c r="I556" s="31" t="s">
        <v>175</v>
      </c>
      <c r="J556" s="27" t="s">
        <v>105</v>
      </c>
      <c r="K556" s="24" t="s">
        <v>132</v>
      </c>
      <c r="L556" s="25">
        <v>2026</v>
      </c>
      <c r="M556" s="30">
        <v>70</v>
      </c>
      <c r="N556" s="30">
        <v>70</v>
      </c>
      <c r="O556" s="29"/>
      <c r="P556" s="29"/>
      <c r="Q556" s="29">
        <v>1717</v>
      </c>
      <c r="R556" s="29">
        <v>512</v>
      </c>
      <c r="S556" s="24" t="s">
        <v>106</v>
      </c>
      <c r="T556" s="24" t="s">
        <v>106</v>
      </c>
      <c r="U556" s="24" t="s">
        <v>106</v>
      </c>
      <c r="V556" s="24" t="s">
        <v>106</v>
      </c>
      <c r="W556" s="24" t="s">
        <v>176</v>
      </c>
      <c r="X556" s="24" t="s">
        <v>107</v>
      </c>
      <c r="Y556" s="24" t="s">
        <v>177</v>
      </c>
    </row>
    <row r="557" ht="67.5" spans="1:25">
      <c r="A557" s="22">
        <v>530</v>
      </c>
      <c r="B557" s="23"/>
      <c r="C557" s="24"/>
      <c r="D557" s="31" t="s">
        <v>1954</v>
      </c>
      <c r="E557" s="31" t="s">
        <v>1955</v>
      </c>
      <c r="F557" s="24" t="s">
        <v>101</v>
      </c>
      <c r="G557" s="31" t="s">
        <v>448</v>
      </c>
      <c r="H557" s="31" t="s">
        <v>1956</v>
      </c>
      <c r="I557" s="31" t="s">
        <v>175</v>
      </c>
      <c r="J557" s="27" t="s">
        <v>105</v>
      </c>
      <c r="K557" s="24" t="s">
        <v>132</v>
      </c>
      <c r="L557" s="25">
        <v>2026</v>
      </c>
      <c r="M557" s="30">
        <v>120</v>
      </c>
      <c r="N557" s="30">
        <v>120</v>
      </c>
      <c r="O557" s="29"/>
      <c r="P557" s="29"/>
      <c r="Q557" s="29">
        <v>180</v>
      </c>
      <c r="R557" s="29">
        <v>65</v>
      </c>
      <c r="S557" s="24" t="s">
        <v>106</v>
      </c>
      <c r="T557" s="24" t="s">
        <v>106</v>
      </c>
      <c r="U557" s="24" t="s">
        <v>106</v>
      </c>
      <c r="V557" s="24" t="s">
        <v>106</v>
      </c>
      <c r="W557" s="31" t="s">
        <v>176</v>
      </c>
      <c r="X557" s="31" t="s">
        <v>107</v>
      </c>
      <c r="Y557" s="31" t="s">
        <v>177</v>
      </c>
    </row>
    <row r="558" ht="67.5" spans="1:25">
      <c r="A558" s="22">
        <v>531</v>
      </c>
      <c r="B558" s="23"/>
      <c r="C558" s="24"/>
      <c r="D558" s="31" t="s">
        <v>1957</v>
      </c>
      <c r="E558" s="31" t="s">
        <v>1958</v>
      </c>
      <c r="F558" s="24" t="s">
        <v>101</v>
      </c>
      <c r="G558" s="31" t="s">
        <v>932</v>
      </c>
      <c r="H558" s="31" t="s">
        <v>1959</v>
      </c>
      <c r="I558" s="31" t="s">
        <v>175</v>
      </c>
      <c r="J558" s="27" t="s">
        <v>105</v>
      </c>
      <c r="K558" s="24" t="s">
        <v>132</v>
      </c>
      <c r="L558" s="25">
        <v>2026</v>
      </c>
      <c r="M558" s="30">
        <v>45</v>
      </c>
      <c r="N558" s="30">
        <v>45</v>
      </c>
      <c r="O558" s="29"/>
      <c r="P558" s="29"/>
      <c r="Q558" s="29">
        <v>1181</v>
      </c>
      <c r="R558" s="29">
        <v>376</v>
      </c>
      <c r="S558" s="24" t="s">
        <v>106</v>
      </c>
      <c r="T558" s="24" t="s">
        <v>107</v>
      </c>
      <c r="U558" s="24" t="s">
        <v>106</v>
      </c>
      <c r="V558" s="24" t="s">
        <v>106</v>
      </c>
      <c r="W558" s="24" t="s">
        <v>176</v>
      </c>
      <c r="X558" s="24" t="s">
        <v>107</v>
      </c>
      <c r="Y558" s="24" t="s">
        <v>177</v>
      </c>
    </row>
    <row r="559" ht="67.5" spans="1:25">
      <c r="A559" s="22">
        <v>532</v>
      </c>
      <c r="B559" s="23"/>
      <c r="C559" s="24"/>
      <c r="D559" s="31" t="s">
        <v>1960</v>
      </c>
      <c r="E559" s="31" t="s">
        <v>1961</v>
      </c>
      <c r="F559" s="24" t="s">
        <v>101</v>
      </c>
      <c r="G559" s="31" t="s">
        <v>623</v>
      </c>
      <c r="H559" s="31" t="s">
        <v>1962</v>
      </c>
      <c r="I559" s="31" t="s">
        <v>175</v>
      </c>
      <c r="J559" s="27" t="s">
        <v>105</v>
      </c>
      <c r="K559" s="25" t="s">
        <v>140</v>
      </c>
      <c r="L559" s="25">
        <v>2026</v>
      </c>
      <c r="M559" s="30">
        <v>65</v>
      </c>
      <c r="N559" s="30">
        <v>65</v>
      </c>
      <c r="O559" s="29"/>
      <c r="P559" s="29"/>
      <c r="Q559" s="29">
        <v>1035</v>
      </c>
      <c r="R559" s="29">
        <v>488</v>
      </c>
      <c r="S559" s="24" t="s">
        <v>106</v>
      </c>
      <c r="T559" s="24" t="s">
        <v>106</v>
      </c>
      <c r="U559" s="24" t="s">
        <v>106</v>
      </c>
      <c r="V559" s="24" t="s">
        <v>106</v>
      </c>
      <c r="W559" s="31" t="s">
        <v>176</v>
      </c>
      <c r="X559" s="31" t="s">
        <v>107</v>
      </c>
      <c r="Y559" s="31" t="s">
        <v>177</v>
      </c>
    </row>
    <row r="560" ht="67.5" spans="1:25">
      <c r="A560" s="22">
        <v>533</v>
      </c>
      <c r="B560" s="23"/>
      <c r="C560" s="24"/>
      <c r="D560" s="31" t="s">
        <v>1963</v>
      </c>
      <c r="E560" s="31" t="s">
        <v>1964</v>
      </c>
      <c r="F560" s="24" t="s">
        <v>101</v>
      </c>
      <c r="G560" s="31" t="s">
        <v>676</v>
      </c>
      <c r="H560" s="31" t="s">
        <v>1965</v>
      </c>
      <c r="I560" s="31" t="s">
        <v>175</v>
      </c>
      <c r="J560" s="27" t="s">
        <v>105</v>
      </c>
      <c r="K560" s="25" t="s">
        <v>140</v>
      </c>
      <c r="L560" s="25">
        <v>2026</v>
      </c>
      <c r="M560" s="30">
        <v>59</v>
      </c>
      <c r="N560" s="30">
        <v>59</v>
      </c>
      <c r="O560" s="29"/>
      <c r="P560" s="29"/>
      <c r="Q560" s="29">
        <v>760</v>
      </c>
      <c r="R560" s="29">
        <v>172</v>
      </c>
      <c r="S560" s="24" t="s">
        <v>106</v>
      </c>
      <c r="T560" s="24" t="s">
        <v>106</v>
      </c>
      <c r="U560" s="24" t="s">
        <v>106</v>
      </c>
      <c r="V560" s="24" t="s">
        <v>106</v>
      </c>
      <c r="W560" s="24" t="s">
        <v>176</v>
      </c>
      <c r="X560" s="24" t="s">
        <v>107</v>
      </c>
      <c r="Y560" s="24" t="s">
        <v>177</v>
      </c>
    </row>
    <row r="561" ht="67.5" spans="1:25">
      <c r="A561" s="22">
        <v>534</v>
      </c>
      <c r="B561" s="23"/>
      <c r="C561" s="24"/>
      <c r="D561" s="31" t="s">
        <v>1966</v>
      </c>
      <c r="E561" s="31" t="s">
        <v>1967</v>
      </c>
      <c r="F561" s="24" t="s">
        <v>101</v>
      </c>
      <c r="G561" s="31" t="s">
        <v>508</v>
      </c>
      <c r="H561" s="31" t="s">
        <v>1968</v>
      </c>
      <c r="I561" s="31" t="s">
        <v>175</v>
      </c>
      <c r="J561" s="27" t="s">
        <v>105</v>
      </c>
      <c r="K561" s="25" t="s">
        <v>140</v>
      </c>
      <c r="L561" s="25">
        <v>2026</v>
      </c>
      <c r="M561" s="30">
        <v>65</v>
      </c>
      <c r="N561" s="30">
        <v>65</v>
      </c>
      <c r="O561" s="29"/>
      <c r="P561" s="29"/>
      <c r="Q561" s="29">
        <v>1027</v>
      </c>
      <c r="R561" s="29">
        <v>380</v>
      </c>
      <c r="S561" s="24" t="s">
        <v>106</v>
      </c>
      <c r="T561" s="24" t="s">
        <v>106</v>
      </c>
      <c r="U561" s="24" t="s">
        <v>106</v>
      </c>
      <c r="V561" s="24" t="s">
        <v>106</v>
      </c>
      <c r="W561" s="31" t="s">
        <v>176</v>
      </c>
      <c r="X561" s="31" t="s">
        <v>107</v>
      </c>
      <c r="Y561" s="31" t="s">
        <v>177</v>
      </c>
    </row>
    <row r="562" ht="67.5" spans="1:25">
      <c r="A562" s="22">
        <v>535</v>
      </c>
      <c r="B562" s="24"/>
      <c r="C562" s="24"/>
      <c r="D562" s="31" t="s">
        <v>1969</v>
      </c>
      <c r="E562" s="31" t="s">
        <v>1970</v>
      </c>
      <c r="F562" s="24" t="s">
        <v>101</v>
      </c>
      <c r="G562" s="31" t="s">
        <v>402</v>
      </c>
      <c r="H562" s="31" t="s">
        <v>1971</v>
      </c>
      <c r="I562" s="31" t="s">
        <v>175</v>
      </c>
      <c r="J562" s="24" t="s">
        <v>105</v>
      </c>
      <c r="K562" s="31" t="s">
        <v>148</v>
      </c>
      <c r="L562" s="25">
        <v>2026</v>
      </c>
      <c r="M562" s="30">
        <v>21</v>
      </c>
      <c r="N562" s="30">
        <v>21</v>
      </c>
      <c r="O562" s="29"/>
      <c r="P562" s="29"/>
      <c r="Q562" s="29">
        <v>350</v>
      </c>
      <c r="R562" s="29">
        <v>42</v>
      </c>
      <c r="S562" s="31" t="s">
        <v>106</v>
      </c>
      <c r="T562" s="31" t="s">
        <v>106</v>
      </c>
      <c r="U562" s="31" t="s">
        <v>107</v>
      </c>
      <c r="V562" s="31" t="s">
        <v>107</v>
      </c>
      <c r="W562" s="24" t="s">
        <v>176</v>
      </c>
      <c r="X562" s="24" t="s">
        <v>107</v>
      </c>
      <c r="Y562" s="24" t="s">
        <v>177</v>
      </c>
    </row>
    <row r="563" ht="67.5" spans="1:25">
      <c r="A563" s="22">
        <v>536</v>
      </c>
      <c r="B563" s="24"/>
      <c r="C563" s="24"/>
      <c r="D563" s="31" t="s">
        <v>1972</v>
      </c>
      <c r="E563" s="31" t="s">
        <v>1970</v>
      </c>
      <c r="F563" s="24" t="s">
        <v>101</v>
      </c>
      <c r="G563" s="24" t="s">
        <v>216</v>
      </c>
      <c r="H563" s="31" t="s">
        <v>1973</v>
      </c>
      <c r="I563" s="31" t="s">
        <v>175</v>
      </c>
      <c r="J563" s="27" t="s">
        <v>105</v>
      </c>
      <c r="K563" s="24" t="s">
        <v>148</v>
      </c>
      <c r="L563" s="25">
        <v>2026</v>
      </c>
      <c r="M563" s="30">
        <v>21</v>
      </c>
      <c r="N563" s="30">
        <v>21</v>
      </c>
      <c r="O563" s="29"/>
      <c r="P563" s="29"/>
      <c r="Q563" s="29">
        <v>235</v>
      </c>
      <c r="R563" s="29">
        <v>50</v>
      </c>
      <c r="S563" s="31" t="s">
        <v>106</v>
      </c>
      <c r="T563" s="31" t="s">
        <v>106</v>
      </c>
      <c r="U563" s="31" t="s">
        <v>107</v>
      </c>
      <c r="V563" s="31" t="s">
        <v>107</v>
      </c>
      <c r="W563" s="31" t="s">
        <v>176</v>
      </c>
      <c r="X563" s="31" t="s">
        <v>107</v>
      </c>
      <c r="Y563" s="31" t="s">
        <v>177</v>
      </c>
    </row>
    <row r="564" ht="101.25" spans="1:25">
      <c r="A564" s="22">
        <v>537</v>
      </c>
      <c r="B564" s="24"/>
      <c r="C564" s="24"/>
      <c r="D564" s="24" t="s">
        <v>1974</v>
      </c>
      <c r="E564" s="24" t="s">
        <v>1975</v>
      </c>
      <c r="F564" s="24" t="s">
        <v>101</v>
      </c>
      <c r="G564" s="24" t="s">
        <v>1976</v>
      </c>
      <c r="H564" s="24" t="s">
        <v>1977</v>
      </c>
      <c r="I564" s="31" t="s">
        <v>175</v>
      </c>
      <c r="J564" s="27" t="s">
        <v>105</v>
      </c>
      <c r="K564" s="24" t="s">
        <v>154</v>
      </c>
      <c r="L564" s="25">
        <v>2026</v>
      </c>
      <c r="M564" s="30">
        <v>180</v>
      </c>
      <c r="N564" s="30">
        <v>180</v>
      </c>
      <c r="O564" s="29"/>
      <c r="P564" s="29"/>
      <c r="Q564" s="29">
        <v>300</v>
      </c>
      <c r="R564" s="29">
        <v>200</v>
      </c>
      <c r="S564" s="24" t="s">
        <v>106</v>
      </c>
      <c r="T564" s="24" t="s">
        <v>106</v>
      </c>
      <c r="U564" s="24" t="s">
        <v>106</v>
      </c>
      <c r="V564" s="24" t="s">
        <v>107</v>
      </c>
      <c r="W564" s="24" t="s">
        <v>176</v>
      </c>
      <c r="X564" s="24" t="s">
        <v>107</v>
      </c>
      <c r="Y564" s="24" t="s">
        <v>177</v>
      </c>
    </row>
    <row r="565" ht="67.5" spans="1:25">
      <c r="A565" s="22">
        <v>538</v>
      </c>
      <c r="B565" s="23"/>
      <c r="C565" s="24"/>
      <c r="D565" s="24" t="s">
        <v>1978</v>
      </c>
      <c r="E565" s="24" t="s">
        <v>1979</v>
      </c>
      <c r="F565" s="24" t="s">
        <v>101</v>
      </c>
      <c r="G565" s="24" t="s">
        <v>799</v>
      </c>
      <c r="H565" s="24" t="s">
        <v>1980</v>
      </c>
      <c r="I565" s="31" t="s">
        <v>175</v>
      </c>
      <c r="J565" s="27" t="s">
        <v>105</v>
      </c>
      <c r="K565" s="24" t="s">
        <v>162</v>
      </c>
      <c r="L565" s="25">
        <v>2026</v>
      </c>
      <c r="M565" s="30">
        <v>64</v>
      </c>
      <c r="N565" s="30">
        <v>64</v>
      </c>
      <c r="O565" s="29"/>
      <c r="P565" s="29"/>
      <c r="Q565" s="29">
        <v>1219</v>
      </c>
      <c r="R565" s="29">
        <v>75</v>
      </c>
      <c r="S565" s="42" t="s">
        <v>106</v>
      </c>
      <c r="T565" s="42" t="s">
        <v>106</v>
      </c>
      <c r="U565" s="42" t="s">
        <v>106</v>
      </c>
      <c r="V565" s="24" t="s">
        <v>107</v>
      </c>
      <c r="W565" s="31" t="s">
        <v>176</v>
      </c>
      <c r="X565" s="31" t="s">
        <v>107</v>
      </c>
      <c r="Y565" s="31" t="s">
        <v>177</v>
      </c>
    </row>
    <row r="566" ht="67.5" spans="1:25">
      <c r="A566" s="22">
        <v>539</v>
      </c>
      <c r="B566" s="23"/>
      <c r="C566" s="24"/>
      <c r="D566" s="24" t="s">
        <v>1981</v>
      </c>
      <c r="E566" s="24" t="s">
        <v>1982</v>
      </c>
      <c r="F566" s="24" t="s">
        <v>101</v>
      </c>
      <c r="G566" s="24" t="s">
        <v>1719</v>
      </c>
      <c r="H566" s="24" t="s">
        <v>1983</v>
      </c>
      <c r="I566" s="31" t="s">
        <v>175</v>
      </c>
      <c r="J566" s="27" t="s">
        <v>105</v>
      </c>
      <c r="K566" s="24" t="s">
        <v>162</v>
      </c>
      <c r="L566" s="25">
        <v>2026</v>
      </c>
      <c r="M566" s="30">
        <v>65</v>
      </c>
      <c r="N566" s="30">
        <v>65</v>
      </c>
      <c r="O566" s="29"/>
      <c r="P566" s="29"/>
      <c r="Q566" s="29">
        <v>2067</v>
      </c>
      <c r="R566" s="29">
        <v>479</v>
      </c>
      <c r="S566" s="42" t="s">
        <v>106</v>
      </c>
      <c r="T566" s="42" t="s">
        <v>106</v>
      </c>
      <c r="U566" s="42" t="s">
        <v>106</v>
      </c>
      <c r="V566" s="24" t="s">
        <v>107</v>
      </c>
      <c r="W566" s="24" t="s">
        <v>176</v>
      </c>
      <c r="X566" s="24" t="s">
        <v>107</v>
      </c>
      <c r="Y566" s="24" t="s">
        <v>177</v>
      </c>
    </row>
    <row r="567" ht="67.5" spans="1:25">
      <c r="A567" s="22">
        <v>540</v>
      </c>
      <c r="B567" s="23"/>
      <c r="C567" s="24"/>
      <c r="D567" s="24" t="s">
        <v>1984</v>
      </c>
      <c r="E567" s="24" t="s">
        <v>1985</v>
      </c>
      <c r="F567" s="24" t="s">
        <v>101</v>
      </c>
      <c r="G567" s="24" t="s">
        <v>428</v>
      </c>
      <c r="H567" s="24" t="s">
        <v>1986</v>
      </c>
      <c r="I567" s="31" t="s">
        <v>175</v>
      </c>
      <c r="J567" s="27" t="s">
        <v>105</v>
      </c>
      <c r="K567" s="24" t="s">
        <v>162</v>
      </c>
      <c r="L567" s="25">
        <v>2026</v>
      </c>
      <c r="M567" s="30">
        <v>15</v>
      </c>
      <c r="N567" s="30">
        <v>15</v>
      </c>
      <c r="O567" s="29"/>
      <c r="P567" s="29"/>
      <c r="Q567" s="29">
        <v>1875</v>
      </c>
      <c r="R567" s="29">
        <v>63</v>
      </c>
      <c r="S567" s="42" t="s">
        <v>106</v>
      </c>
      <c r="T567" s="42" t="s">
        <v>107</v>
      </c>
      <c r="U567" s="42" t="s">
        <v>106</v>
      </c>
      <c r="V567" s="24" t="s">
        <v>107</v>
      </c>
      <c r="W567" s="31" t="s">
        <v>176</v>
      </c>
      <c r="X567" s="31" t="s">
        <v>107</v>
      </c>
      <c r="Y567" s="31" t="s">
        <v>177</v>
      </c>
    </row>
    <row r="568" ht="67.5" spans="1:25">
      <c r="A568" s="22">
        <v>541</v>
      </c>
      <c r="B568" s="23"/>
      <c r="C568" s="24"/>
      <c r="D568" s="24" t="s">
        <v>1987</v>
      </c>
      <c r="E568" s="24" t="s">
        <v>1988</v>
      </c>
      <c r="F568" s="24" t="s">
        <v>101</v>
      </c>
      <c r="G568" s="24" t="s">
        <v>432</v>
      </c>
      <c r="H568" s="24" t="s">
        <v>1989</v>
      </c>
      <c r="I568" s="31" t="s">
        <v>175</v>
      </c>
      <c r="J568" s="27" t="s">
        <v>105</v>
      </c>
      <c r="K568" s="24" t="s">
        <v>162</v>
      </c>
      <c r="L568" s="25">
        <v>2026</v>
      </c>
      <c r="M568" s="30">
        <v>28</v>
      </c>
      <c r="N568" s="30">
        <v>28</v>
      </c>
      <c r="O568" s="29"/>
      <c r="P568" s="29"/>
      <c r="Q568" s="29">
        <v>1270</v>
      </c>
      <c r="R568" s="29">
        <v>84</v>
      </c>
      <c r="S568" s="42" t="s">
        <v>106</v>
      </c>
      <c r="T568" s="42" t="s">
        <v>106</v>
      </c>
      <c r="U568" s="42" t="s">
        <v>106</v>
      </c>
      <c r="V568" s="24" t="s">
        <v>107</v>
      </c>
      <c r="W568" s="24" t="s">
        <v>176</v>
      </c>
      <c r="X568" s="24" t="s">
        <v>107</v>
      </c>
      <c r="Y568" s="24" t="s">
        <v>177</v>
      </c>
    </row>
    <row r="569" ht="67.5" spans="1:25">
      <c r="A569" s="22">
        <v>542</v>
      </c>
      <c r="B569" s="23"/>
      <c r="C569" s="24"/>
      <c r="D569" s="24" t="s">
        <v>1990</v>
      </c>
      <c r="E569" s="24" t="s">
        <v>1991</v>
      </c>
      <c r="F569" s="24" t="s">
        <v>101</v>
      </c>
      <c r="G569" s="24" t="s">
        <v>527</v>
      </c>
      <c r="H569" s="24" t="s">
        <v>1992</v>
      </c>
      <c r="I569" s="31" t="s">
        <v>175</v>
      </c>
      <c r="J569" s="27" t="s">
        <v>105</v>
      </c>
      <c r="K569" s="65" t="s">
        <v>162</v>
      </c>
      <c r="L569" s="25">
        <v>2026</v>
      </c>
      <c r="M569" s="30">
        <v>68</v>
      </c>
      <c r="N569" s="30">
        <v>68</v>
      </c>
      <c r="O569" s="29"/>
      <c r="P569" s="29"/>
      <c r="Q569" s="29">
        <v>1540</v>
      </c>
      <c r="R569" s="29">
        <f>195+39</f>
        <v>234</v>
      </c>
      <c r="S569" s="29" t="s">
        <v>106</v>
      </c>
      <c r="T569" s="29" t="s">
        <v>106</v>
      </c>
      <c r="U569" s="24" t="s">
        <v>106</v>
      </c>
      <c r="V569" s="24" t="s">
        <v>107</v>
      </c>
      <c r="W569" s="31" t="s">
        <v>176</v>
      </c>
      <c r="X569" s="31" t="s">
        <v>107</v>
      </c>
      <c r="Y569" s="31" t="s">
        <v>177</v>
      </c>
    </row>
    <row r="570" ht="67.5" spans="1:25">
      <c r="A570" s="22">
        <v>543</v>
      </c>
      <c r="B570" s="23"/>
      <c r="C570" s="24"/>
      <c r="D570" s="24" t="s">
        <v>1993</v>
      </c>
      <c r="E570" s="24" t="s">
        <v>1994</v>
      </c>
      <c r="F570" s="24" t="s">
        <v>101</v>
      </c>
      <c r="G570" s="24" t="s">
        <v>1827</v>
      </c>
      <c r="H570" s="24" t="s">
        <v>1995</v>
      </c>
      <c r="I570" s="31" t="s">
        <v>175</v>
      </c>
      <c r="J570" s="27" t="s">
        <v>105</v>
      </c>
      <c r="K570" s="24" t="s">
        <v>162</v>
      </c>
      <c r="L570" s="25">
        <v>2026</v>
      </c>
      <c r="M570" s="30">
        <v>70</v>
      </c>
      <c r="N570" s="30">
        <v>70</v>
      </c>
      <c r="O570" s="29"/>
      <c r="P570" s="29"/>
      <c r="Q570" s="29">
        <v>1774</v>
      </c>
      <c r="R570" s="29">
        <v>85</v>
      </c>
      <c r="S570" s="24" t="s">
        <v>106</v>
      </c>
      <c r="T570" s="24" t="s">
        <v>106</v>
      </c>
      <c r="U570" s="24" t="s">
        <v>106</v>
      </c>
      <c r="V570" s="24" t="s">
        <v>107</v>
      </c>
      <c r="W570" s="24" t="s">
        <v>176</v>
      </c>
      <c r="X570" s="24" t="s">
        <v>107</v>
      </c>
      <c r="Y570" s="24" t="s">
        <v>177</v>
      </c>
    </row>
    <row r="571" ht="67.5" spans="1:25">
      <c r="A571" s="22">
        <v>544</v>
      </c>
      <c r="B571" s="23"/>
      <c r="C571" s="24"/>
      <c r="D571" s="24" t="s">
        <v>1996</v>
      </c>
      <c r="E571" s="24" t="s">
        <v>1997</v>
      </c>
      <c r="F571" s="24" t="s">
        <v>101</v>
      </c>
      <c r="G571" s="24" t="s">
        <v>364</v>
      </c>
      <c r="H571" s="24" t="s">
        <v>1998</v>
      </c>
      <c r="I571" s="31" t="s">
        <v>175</v>
      </c>
      <c r="J571" s="27" t="s">
        <v>105</v>
      </c>
      <c r="K571" s="24" t="s">
        <v>162</v>
      </c>
      <c r="L571" s="25">
        <v>2026</v>
      </c>
      <c r="M571" s="30">
        <v>60</v>
      </c>
      <c r="N571" s="30">
        <v>60</v>
      </c>
      <c r="O571" s="29"/>
      <c r="P571" s="29"/>
      <c r="Q571" s="29">
        <v>2050</v>
      </c>
      <c r="R571" s="29">
        <v>17</v>
      </c>
      <c r="S571" s="42" t="s">
        <v>106</v>
      </c>
      <c r="T571" s="42" t="s">
        <v>106</v>
      </c>
      <c r="U571" s="42" t="s">
        <v>106</v>
      </c>
      <c r="V571" s="42" t="s">
        <v>107</v>
      </c>
      <c r="W571" s="31" t="s">
        <v>176</v>
      </c>
      <c r="X571" s="31" t="s">
        <v>107</v>
      </c>
      <c r="Y571" s="31" t="s">
        <v>177</v>
      </c>
    </row>
    <row r="572" ht="67.5" spans="1:25">
      <c r="A572" s="22">
        <v>545</v>
      </c>
      <c r="B572" s="23"/>
      <c r="C572" s="24"/>
      <c r="D572" s="24" t="s">
        <v>1999</v>
      </c>
      <c r="E572" s="24" t="s">
        <v>2000</v>
      </c>
      <c r="F572" s="24" t="s">
        <v>101</v>
      </c>
      <c r="G572" s="24" t="s">
        <v>535</v>
      </c>
      <c r="H572" s="24" t="s">
        <v>2001</v>
      </c>
      <c r="I572" s="31" t="s">
        <v>175</v>
      </c>
      <c r="J572" s="27" t="s">
        <v>105</v>
      </c>
      <c r="K572" s="24" t="s">
        <v>162</v>
      </c>
      <c r="L572" s="25">
        <v>2026</v>
      </c>
      <c r="M572" s="30">
        <v>50</v>
      </c>
      <c r="N572" s="30">
        <v>50</v>
      </c>
      <c r="O572" s="29"/>
      <c r="P572" s="29"/>
      <c r="Q572" s="29">
        <v>2067</v>
      </c>
      <c r="R572" s="29">
        <v>486</v>
      </c>
      <c r="S572" s="42" t="s">
        <v>106</v>
      </c>
      <c r="T572" s="42" t="s">
        <v>106</v>
      </c>
      <c r="U572" s="42" t="s">
        <v>107</v>
      </c>
      <c r="V572" s="42" t="s">
        <v>107</v>
      </c>
      <c r="W572" s="24" t="s">
        <v>176</v>
      </c>
      <c r="X572" s="24" t="s">
        <v>107</v>
      </c>
      <c r="Y572" s="24" t="s">
        <v>177</v>
      </c>
    </row>
    <row r="573" ht="67.5" spans="1:25">
      <c r="A573" s="22">
        <v>546</v>
      </c>
      <c r="B573" s="23"/>
      <c r="C573" s="24"/>
      <c r="D573" s="24" t="s">
        <v>2002</v>
      </c>
      <c r="E573" s="42" t="s">
        <v>2003</v>
      </c>
      <c r="F573" s="24" t="s">
        <v>101</v>
      </c>
      <c r="G573" s="24" t="s">
        <v>1636</v>
      </c>
      <c r="H573" s="24" t="s">
        <v>2004</v>
      </c>
      <c r="I573" s="31" t="s">
        <v>175</v>
      </c>
      <c r="J573" s="27" t="s">
        <v>105</v>
      </c>
      <c r="K573" s="24" t="s">
        <v>162</v>
      </c>
      <c r="L573" s="25">
        <v>2026</v>
      </c>
      <c r="M573" s="30">
        <v>60</v>
      </c>
      <c r="N573" s="30">
        <v>60</v>
      </c>
      <c r="O573" s="29"/>
      <c r="P573" s="29"/>
      <c r="Q573" s="29">
        <v>879</v>
      </c>
      <c r="R573" s="29">
        <v>74</v>
      </c>
      <c r="S573" s="42" t="s">
        <v>106</v>
      </c>
      <c r="T573" s="42" t="s">
        <v>106</v>
      </c>
      <c r="U573" s="42" t="s">
        <v>106</v>
      </c>
      <c r="V573" s="42" t="s">
        <v>107</v>
      </c>
      <c r="W573" s="31" t="s">
        <v>176</v>
      </c>
      <c r="X573" s="31" t="s">
        <v>107</v>
      </c>
      <c r="Y573" s="31" t="s">
        <v>177</v>
      </c>
    </row>
    <row r="574" ht="67.5" spans="1:25">
      <c r="A574" s="22">
        <v>547</v>
      </c>
      <c r="B574" s="23"/>
      <c r="C574" s="24"/>
      <c r="D574" s="24" t="s">
        <v>2005</v>
      </c>
      <c r="E574" s="24" t="s">
        <v>2006</v>
      </c>
      <c r="F574" s="24" t="s">
        <v>101</v>
      </c>
      <c r="G574" s="24" t="s">
        <v>972</v>
      </c>
      <c r="H574" s="24" t="s">
        <v>2007</v>
      </c>
      <c r="I574" s="31" t="s">
        <v>175</v>
      </c>
      <c r="J574" s="27" t="s">
        <v>105</v>
      </c>
      <c r="K574" s="24" t="s">
        <v>157</v>
      </c>
      <c r="L574" s="25">
        <v>2026</v>
      </c>
      <c r="M574" s="30">
        <v>40</v>
      </c>
      <c r="N574" s="30">
        <v>40</v>
      </c>
      <c r="O574" s="29"/>
      <c r="P574" s="29"/>
      <c r="Q574" s="29">
        <v>1150</v>
      </c>
      <c r="R574" s="29">
        <v>212</v>
      </c>
      <c r="S574" s="24" t="s">
        <v>106</v>
      </c>
      <c r="T574" s="24" t="s">
        <v>106</v>
      </c>
      <c r="U574" s="24" t="s">
        <v>107</v>
      </c>
      <c r="V574" s="24" t="s">
        <v>106</v>
      </c>
      <c r="W574" s="24" t="s">
        <v>176</v>
      </c>
      <c r="X574" s="24" t="s">
        <v>107</v>
      </c>
      <c r="Y574" s="24" t="s">
        <v>177</v>
      </c>
    </row>
    <row r="575" ht="67.5" spans="1:25">
      <c r="A575" s="22">
        <v>548</v>
      </c>
      <c r="B575" s="23"/>
      <c r="C575" s="24"/>
      <c r="D575" s="24" t="s">
        <v>2008</v>
      </c>
      <c r="E575" s="41" t="s">
        <v>2009</v>
      </c>
      <c r="F575" s="24" t="s">
        <v>101</v>
      </c>
      <c r="G575" s="41" t="s">
        <v>1030</v>
      </c>
      <c r="H575" s="41" t="s">
        <v>2010</v>
      </c>
      <c r="I575" s="31" t="s">
        <v>175</v>
      </c>
      <c r="J575" s="27" t="s">
        <v>105</v>
      </c>
      <c r="K575" s="24" t="s">
        <v>157</v>
      </c>
      <c r="L575" s="25">
        <v>2026</v>
      </c>
      <c r="M575" s="30">
        <v>100</v>
      </c>
      <c r="N575" s="30">
        <v>100</v>
      </c>
      <c r="O575" s="29"/>
      <c r="P575" s="29"/>
      <c r="Q575" s="29">
        <v>1778</v>
      </c>
      <c r="R575" s="29">
        <v>443</v>
      </c>
      <c r="S575" s="41" t="s">
        <v>106</v>
      </c>
      <c r="T575" s="41" t="s">
        <v>106</v>
      </c>
      <c r="U575" s="41" t="s">
        <v>107</v>
      </c>
      <c r="V575" s="24" t="s">
        <v>107</v>
      </c>
      <c r="W575" s="31" t="s">
        <v>176</v>
      </c>
      <c r="X575" s="31" t="s">
        <v>107</v>
      </c>
      <c r="Y575" s="31" t="s">
        <v>177</v>
      </c>
    </row>
    <row r="576" ht="67.5" spans="1:25">
      <c r="A576" s="22">
        <v>549</v>
      </c>
      <c r="B576" s="23"/>
      <c r="C576" s="24"/>
      <c r="D576" s="24" t="s">
        <v>2011</v>
      </c>
      <c r="E576" s="24" t="s">
        <v>2012</v>
      </c>
      <c r="F576" s="24" t="s">
        <v>101</v>
      </c>
      <c r="G576" s="24" t="s">
        <v>1623</v>
      </c>
      <c r="H576" s="24" t="s">
        <v>2013</v>
      </c>
      <c r="I576" s="31" t="s">
        <v>175</v>
      </c>
      <c r="J576" s="27" t="s">
        <v>105</v>
      </c>
      <c r="K576" s="24" t="s">
        <v>157</v>
      </c>
      <c r="L576" s="25">
        <v>2026</v>
      </c>
      <c r="M576" s="30">
        <v>96</v>
      </c>
      <c r="N576" s="30">
        <v>96</v>
      </c>
      <c r="O576" s="29"/>
      <c r="P576" s="29"/>
      <c r="Q576" s="29">
        <v>2100</v>
      </c>
      <c r="R576" s="29">
        <v>71</v>
      </c>
      <c r="S576" s="24" t="s">
        <v>106</v>
      </c>
      <c r="T576" s="24" t="s">
        <v>106</v>
      </c>
      <c r="U576" s="24" t="s">
        <v>106</v>
      </c>
      <c r="V576" s="24" t="s">
        <v>107</v>
      </c>
      <c r="W576" s="24" t="s">
        <v>176</v>
      </c>
      <c r="X576" s="24" t="s">
        <v>107</v>
      </c>
      <c r="Y576" s="24" t="s">
        <v>177</v>
      </c>
    </row>
    <row r="577" s="9" customFormat="1" spans="1:25">
      <c r="A577" s="19"/>
      <c r="B577" s="19" t="s">
        <v>34</v>
      </c>
      <c r="C577" s="19"/>
      <c r="D577" s="19"/>
      <c r="E577" s="19"/>
      <c r="F577" s="19"/>
      <c r="G577" s="19"/>
      <c r="H577" s="19"/>
      <c r="I577" s="19">
        <f>I578+I597</f>
        <v>24</v>
      </c>
      <c r="J577" s="19"/>
      <c r="K577" s="19"/>
      <c r="L577" s="19"/>
      <c r="M577" s="37">
        <f t="shared" ref="M577:R577" si="23">M578+M597</f>
        <v>1257.23</v>
      </c>
      <c r="N577" s="37">
        <f t="shared" si="23"/>
        <v>1257.23</v>
      </c>
      <c r="O577" s="80">
        <f t="shared" si="23"/>
        <v>0</v>
      </c>
      <c r="P577" s="80">
        <f t="shared" si="23"/>
        <v>0</v>
      </c>
      <c r="Q577" s="80">
        <f t="shared" si="23"/>
        <v>16404</v>
      </c>
      <c r="R577" s="80">
        <f t="shared" si="23"/>
        <v>10195</v>
      </c>
      <c r="S577" s="19"/>
      <c r="T577" s="19"/>
      <c r="U577" s="19"/>
      <c r="V577" s="19"/>
      <c r="W577" s="19"/>
      <c r="X577" s="19"/>
      <c r="Y577" s="19"/>
    </row>
    <row r="578" spans="1:25">
      <c r="A578" s="24"/>
      <c r="B578" s="24" t="s">
        <v>35</v>
      </c>
      <c r="C578" s="24"/>
      <c r="D578" s="24"/>
      <c r="E578" s="24"/>
      <c r="F578" s="24"/>
      <c r="G578" s="24"/>
      <c r="H578" s="24"/>
      <c r="I578" s="24">
        <v>18</v>
      </c>
      <c r="J578" s="24"/>
      <c r="K578" s="24"/>
      <c r="L578" s="24"/>
      <c r="M578" s="30">
        <f t="shared" ref="M578:R578" si="24">SUM(M579:M596)</f>
        <v>1137.5</v>
      </c>
      <c r="N578" s="30">
        <f t="shared" si="24"/>
        <v>1137.5</v>
      </c>
      <c r="O578" s="29">
        <f t="shared" si="24"/>
        <v>0</v>
      </c>
      <c r="P578" s="29">
        <f t="shared" si="24"/>
        <v>0</v>
      </c>
      <c r="Q578" s="29">
        <f t="shared" si="24"/>
        <v>10312</v>
      </c>
      <c r="R578" s="29">
        <f t="shared" si="24"/>
        <v>9923</v>
      </c>
      <c r="S578" s="24"/>
      <c r="T578" s="24"/>
      <c r="U578" s="24"/>
      <c r="V578" s="24"/>
      <c r="W578" s="24"/>
      <c r="X578" s="24"/>
      <c r="Y578" s="24"/>
    </row>
    <row r="579" ht="45" spans="1:25">
      <c r="A579" s="24">
        <v>550</v>
      </c>
      <c r="B579" s="24"/>
      <c r="C579" s="24"/>
      <c r="D579" s="24" t="s">
        <v>2014</v>
      </c>
      <c r="E579" s="24" t="s">
        <v>2015</v>
      </c>
      <c r="F579" s="24" t="s">
        <v>101</v>
      </c>
      <c r="G579" s="24" t="s">
        <v>114</v>
      </c>
      <c r="H579" s="24" t="s">
        <v>2016</v>
      </c>
      <c r="I579" s="24" t="s">
        <v>104</v>
      </c>
      <c r="J579" s="27" t="s">
        <v>105</v>
      </c>
      <c r="K579" s="24" t="s">
        <v>114</v>
      </c>
      <c r="L579" s="25">
        <v>2026</v>
      </c>
      <c r="M579" s="30">
        <v>150</v>
      </c>
      <c r="N579" s="30">
        <v>150</v>
      </c>
      <c r="O579" s="29"/>
      <c r="P579" s="29"/>
      <c r="Q579" s="29">
        <v>600</v>
      </c>
      <c r="R579" s="29">
        <v>600</v>
      </c>
      <c r="S579" s="24" t="s">
        <v>106</v>
      </c>
      <c r="T579" s="24" t="s">
        <v>106</v>
      </c>
      <c r="U579" s="24" t="s">
        <v>106</v>
      </c>
      <c r="V579" s="24" t="s">
        <v>106</v>
      </c>
      <c r="W579" s="24"/>
      <c r="X579" s="24"/>
      <c r="Y579" s="24"/>
    </row>
    <row r="580" ht="33.75" spans="1:25">
      <c r="A580" s="24">
        <v>551</v>
      </c>
      <c r="B580" s="24"/>
      <c r="C580" s="24"/>
      <c r="D580" s="31" t="s">
        <v>2017</v>
      </c>
      <c r="E580" s="31" t="s">
        <v>2018</v>
      </c>
      <c r="F580" s="31" t="s">
        <v>101</v>
      </c>
      <c r="G580" s="52" t="s">
        <v>117</v>
      </c>
      <c r="H580" s="31" t="s">
        <v>2019</v>
      </c>
      <c r="I580" s="31" t="s">
        <v>2020</v>
      </c>
      <c r="J580" s="27" t="s">
        <v>105</v>
      </c>
      <c r="K580" s="31" t="s">
        <v>117</v>
      </c>
      <c r="L580" s="25">
        <v>2026</v>
      </c>
      <c r="M580" s="30">
        <v>93</v>
      </c>
      <c r="N580" s="30">
        <v>93</v>
      </c>
      <c r="O580" s="29"/>
      <c r="P580" s="29"/>
      <c r="Q580" s="29">
        <v>450</v>
      </c>
      <c r="R580" s="29">
        <v>450</v>
      </c>
      <c r="S580" s="31" t="s">
        <v>106</v>
      </c>
      <c r="T580" s="31" t="s">
        <v>107</v>
      </c>
      <c r="U580" s="31" t="s">
        <v>106</v>
      </c>
      <c r="V580" s="31" t="s">
        <v>106</v>
      </c>
      <c r="W580" s="31"/>
      <c r="X580" s="47"/>
      <c r="Y580" s="31"/>
    </row>
    <row r="581" ht="45" spans="1:25">
      <c r="A581" s="24">
        <v>552</v>
      </c>
      <c r="B581" s="24"/>
      <c r="C581" s="24"/>
      <c r="D581" s="31" t="s">
        <v>2021</v>
      </c>
      <c r="E581" s="31" t="s">
        <v>2022</v>
      </c>
      <c r="F581" s="31" t="s">
        <v>2023</v>
      </c>
      <c r="G581" s="52" t="s">
        <v>110</v>
      </c>
      <c r="H581" s="31" t="s">
        <v>2024</v>
      </c>
      <c r="I581" s="31" t="s">
        <v>2025</v>
      </c>
      <c r="J581" s="27" t="s">
        <v>105</v>
      </c>
      <c r="K581" s="31" t="s">
        <v>110</v>
      </c>
      <c r="L581" s="25">
        <v>2026</v>
      </c>
      <c r="M581" s="30">
        <v>51</v>
      </c>
      <c r="N581" s="30">
        <v>51</v>
      </c>
      <c r="O581" s="29"/>
      <c r="P581" s="29"/>
      <c r="Q581" s="29">
        <v>950</v>
      </c>
      <c r="R581" s="29">
        <v>950</v>
      </c>
      <c r="S581" s="31" t="s">
        <v>106</v>
      </c>
      <c r="T581" s="31" t="s">
        <v>158</v>
      </c>
      <c r="U581" s="31" t="s">
        <v>106</v>
      </c>
      <c r="V581" s="31" t="s">
        <v>106</v>
      </c>
      <c r="W581" s="31"/>
      <c r="X581" s="47"/>
      <c r="Y581" s="31"/>
    </row>
    <row r="582" ht="45" spans="1:25">
      <c r="A582" s="24">
        <v>553</v>
      </c>
      <c r="B582" s="24"/>
      <c r="C582" s="24"/>
      <c r="D582" s="31" t="s">
        <v>2026</v>
      </c>
      <c r="E582" s="31" t="s">
        <v>2027</v>
      </c>
      <c r="F582" s="31" t="s">
        <v>101</v>
      </c>
      <c r="G582" s="52" t="s">
        <v>102</v>
      </c>
      <c r="H582" s="31" t="s">
        <v>2028</v>
      </c>
      <c r="I582" s="31" t="s">
        <v>104</v>
      </c>
      <c r="J582" s="27" t="s">
        <v>105</v>
      </c>
      <c r="K582" s="31" t="s">
        <v>102</v>
      </c>
      <c r="L582" s="25">
        <v>2026</v>
      </c>
      <c r="M582" s="30">
        <v>85</v>
      </c>
      <c r="N582" s="30">
        <v>85</v>
      </c>
      <c r="O582" s="29"/>
      <c r="P582" s="29"/>
      <c r="Q582" s="29">
        <v>350</v>
      </c>
      <c r="R582" s="29">
        <v>350</v>
      </c>
      <c r="S582" s="31" t="s">
        <v>106</v>
      </c>
      <c r="T582" s="31" t="s">
        <v>106</v>
      </c>
      <c r="U582" s="31" t="s">
        <v>107</v>
      </c>
      <c r="V582" s="31" t="s">
        <v>106</v>
      </c>
      <c r="W582" s="31"/>
      <c r="X582" s="47"/>
      <c r="Y582" s="31"/>
    </row>
    <row r="583" ht="33.75" spans="1:25">
      <c r="A583" s="24">
        <v>554</v>
      </c>
      <c r="B583" s="24"/>
      <c r="C583" s="24"/>
      <c r="D583" s="31" t="s">
        <v>2029</v>
      </c>
      <c r="E583" s="31" t="s">
        <v>2030</v>
      </c>
      <c r="F583" s="31" t="s">
        <v>101</v>
      </c>
      <c r="G583" s="52" t="s">
        <v>121</v>
      </c>
      <c r="H583" s="31" t="s">
        <v>2031</v>
      </c>
      <c r="I583" s="31" t="s">
        <v>104</v>
      </c>
      <c r="J583" s="27" t="s">
        <v>105</v>
      </c>
      <c r="K583" s="31" t="s">
        <v>121</v>
      </c>
      <c r="L583" s="25">
        <v>2026</v>
      </c>
      <c r="M583" s="30">
        <v>70</v>
      </c>
      <c r="N583" s="30">
        <v>70</v>
      </c>
      <c r="O583" s="29"/>
      <c r="P583" s="29"/>
      <c r="Q583" s="29">
        <v>345</v>
      </c>
      <c r="R583" s="29">
        <v>345</v>
      </c>
      <c r="S583" s="31" t="s">
        <v>106</v>
      </c>
      <c r="T583" s="31" t="s">
        <v>107</v>
      </c>
      <c r="U583" s="24" t="s">
        <v>106</v>
      </c>
      <c r="V583" s="31" t="s">
        <v>106</v>
      </c>
      <c r="W583" s="31"/>
      <c r="X583" s="47"/>
      <c r="Y583" s="31"/>
    </row>
    <row r="584" ht="33.75" spans="1:25">
      <c r="A584" s="24">
        <v>555</v>
      </c>
      <c r="B584" s="24"/>
      <c r="C584" s="24"/>
      <c r="D584" s="31" t="s">
        <v>2032</v>
      </c>
      <c r="E584" s="31" t="s">
        <v>2033</v>
      </c>
      <c r="F584" s="31" t="s">
        <v>101</v>
      </c>
      <c r="G584" s="52" t="s">
        <v>125</v>
      </c>
      <c r="H584" s="31" t="s">
        <v>2034</v>
      </c>
      <c r="I584" s="31" t="s">
        <v>2035</v>
      </c>
      <c r="J584" s="27" t="s">
        <v>105</v>
      </c>
      <c r="K584" s="31" t="s">
        <v>125</v>
      </c>
      <c r="L584" s="25">
        <v>2026</v>
      </c>
      <c r="M584" s="30">
        <v>45</v>
      </c>
      <c r="N584" s="30">
        <v>45</v>
      </c>
      <c r="O584" s="29"/>
      <c r="P584" s="29"/>
      <c r="Q584" s="29">
        <v>250</v>
      </c>
      <c r="R584" s="29">
        <v>250</v>
      </c>
      <c r="S584" s="31" t="s">
        <v>106</v>
      </c>
      <c r="T584" s="31" t="s">
        <v>107</v>
      </c>
      <c r="U584" s="31" t="s">
        <v>106</v>
      </c>
      <c r="V584" s="31" t="s">
        <v>106</v>
      </c>
      <c r="W584" s="31"/>
      <c r="X584" s="47"/>
      <c r="Y584" s="31"/>
    </row>
    <row r="585" ht="45" spans="1:25">
      <c r="A585" s="24">
        <v>556</v>
      </c>
      <c r="B585" s="24"/>
      <c r="C585" s="24"/>
      <c r="D585" s="31" t="s">
        <v>2036</v>
      </c>
      <c r="E585" s="31" t="s">
        <v>2037</v>
      </c>
      <c r="F585" s="31" t="s">
        <v>2023</v>
      </c>
      <c r="G585" s="52" t="s">
        <v>128</v>
      </c>
      <c r="H585" s="31" t="s">
        <v>2038</v>
      </c>
      <c r="I585" s="31" t="s">
        <v>2039</v>
      </c>
      <c r="J585" s="27" t="s">
        <v>105</v>
      </c>
      <c r="K585" s="31" t="s">
        <v>128</v>
      </c>
      <c r="L585" s="25">
        <v>2026</v>
      </c>
      <c r="M585" s="30">
        <v>110</v>
      </c>
      <c r="N585" s="30">
        <v>110</v>
      </c>
      <c r="O585" s="29"/>
      <c r="P585" s="29"/>
      <c r="Q585" s="29">
        <v>1560</v>
      </c>
      <c r="R585" s="29">
        <v>1560</v>
      </c>
      <c r="S585" s="24" t="s">
        <v>106</v>
      </c>
      <c r="T585" s="31" t="s">
        <v>106</v>
      </c>
      <c r="U585" s="31" t="s">
        <v>106</v>
      </c>
      <c r="V585" s="31" t="s">
        <v>106</v>
      </c>
      <c r="W585" s="31"/>
      <c r="X585" s="47"/>
      <c r="Y585" s="31"/>
    </row>
    <row r="586" ht="33.75" spans="1:25">
      <c r="A586" s="24">
        <v>557</v>
      </c>
      <c r="B586" s="24"/>
      <c r="C586" s="24"/>
      <c r="D586" s="31" t="s">
        <v>2040</v>
      </c>
      <c r="E586" s="31" t="s">
        <v>2041</v>
      </c>
      <c r="F586" s="31" t="s">
        <v>101</v>
      </c>
      <c r="G586" s="52" t="s">
        <v>132</v>
      </c>
      <c r="H586" s="31" t="s">
        <v>2042</v>
      </c>
      <c r="I586" s="31" t="s">
        <v>104</v>
      </c>
      <c r="J586" s="27" t="s">
        <v>105</v>
      </c>
      <c r="K586" s="24" t="s">
        <v>132</v>
      </c>
      <c r="L586" s="25">
        <v>2026</v>
      </c>
      <c r="M586" s="30">
        <v>25.5</v>
      </c>
      <c r="N586" s="30">
        <v>25.5</v>
      </c>
      <c r="O586" s="29"/>
      <c r="P586" s="29"/>
      <c r="Q586" s="29">
        <v>530</v>
      </c>
      <c r="R586" s="29">
        <v>530</v>
      </c>
      <c r="S586" s="31" t="s">
        <v>106</v>
      </c>
      <c r="T586" s="31" t="s">
        <v>158</v>
      </c>
      <c r="U586" s="31" t="s">
        <v>106</v>
      </c>
      <c r="V586" s="31" t="s">
        <v>106</v>
      </c>
      <c r="W586" s="31"/>
      <c r="X586" s="47"/>
      <c r="Y586" s="31"/>
    </row>
    <row r="587" ht="33.75" spans="1:25">
      <c r="A587" s="24">
        <v>558</v>
      </c>
      <c r="B587" s="24"/>
      <c r="C587" s="24"/>
      <c r="D587" s="31" t="s">
        <v>2043</v>
      </c>
      <c r="E587" s="31" t="s">
        <v>2044</v>
      </c>
      <c r="F587" s="31" t="s">
        <v>101</v>
      </c>
      <c r="G587" s="52" t="s">
        <v>137</v>
      </c>
      <c r="H587" s="31" t="s">
        <v>2044</v>
      </c>
      <c r="I587" s="31" t="s">
        <v>104</v>
      </c>
      <c r="J587" s="27" t="s">
        <v>105</v>
      </c>
      <c r="K587" s="31" t="s">
        <v>137</v>
      </c>
      <c r="L587" s="25">
        <v>2026</v>
      </c>
      <c r="M587" s="30">
        <v>30</v>
      </c>
      <c r="N587" s="30">
        <v>30</v>
      </c>
      <c r="O587" s="29"/>
      <c r="P587" s="29"/>
      <c r="Q587" s="29">
        <v>210</v>
      </c>
      <c r="R587" s="29">
        <v>210</v>
      </c>
      <c r="S587" s="31" t="s">
        <v>106</v>
      </c>
      <c r="T587" s="31" t="s">
        <v>107</v>
      </c>
      <c r="U587" s="31" t="s">
        <v>106</v>
      </c>
      <c r="V587" s="31" t="s">
        <v>106</v>
      </c>
      <c r="W587" s="31"/>
      <c r="X587" s="47"/>
      <c r="Y587" s="31"/>
    </row>
    <row r="588" ht="33.75" spans="1:25">
      <c r="A588" s="24">
        <v>559</v>
      </c>
      <c r="B588" s="24"/>
      <c r="C588" s="24"/>
      <c r="D588" s="31" t="s">
        <v>2045</v>
      </c>
      <c r="E588" s="31" t="s">
        <v>2046</v>
      </c>
      <c r="F588" s="31" t="s">
        <v>101</v>
      </c>
      <c r="G588" s="52" t="s">
        <v>140</v>
      </c>
      <c r="H588" s="31" t="s">
        <v>2047</v>
      </c>
      <c r="I588" s="31" t="s">
        <v>2048</v>
      </c>
      <c r="J588" s="27" t="s">
        <v>105</v>
      </c>
      <c r="K588" s="31" t="s">
        <v>140</v>
      </c>
      <c r="L588" s="25">
        <v>2026</v>
      </c>
      <c r="M588" s="30">
        <v>38</v>
      </c>
      <c r="N588" s="30">
        <v>38</v>
      </c>
      <c r="O588" s="29"/>
      <c r="P588" s="29"/>
      <c r="Q588" s="29">
        <v>400</v>
      </c>
      <c r="R588" s="29">
        <v>200</v>
      </c>
      <c r="S588" s="31" t="s">
        <v>106</v>
      </c>
      <c r="T588" s="31" t="s">
        <v>107</v>
      </c>
      <c r="U588" s="31" t="s">
        <v>106</v>
      </c>
      <c r="V588" s="31" t="s">
        <v>106</v>
      </c>
      <c r="W588" s="31"/>
      <c r="X588" s="47"/>
      <c r="Y588" s="31"/>
    </row>
    <row r="589" ht="33.75" spans="1:25">
      <c r="A589" s="24">
        <v>560</v>
      </c>
      <c r="B589" s="24"/>
      <c r="C589" s="24"/>
      <c r="D589" s="31" t="s">
        <v>2049</v>
      </c>
      <c r="E589" s="31" t="s">
        <v>2050</v>
      </c>
      <c r="F589" s="31" t="s">
        <v>101</v>
      </c>
      <c r="G589" s="52" t="s">
        <v>144</v>
      </c>
      <c r="H589" s="31" t="s">
        <v>2051</v>
      </c>
      <c r="I589" s="31" t="s">
        <v>2052</v>
      </c>
      <c r="J589" s="27" t="s">
        <v>105</v>
      </c>
      <c r="K589" s="24" t="s">
        <v>144</v>
      </c>
      <c r="L589" s="25">
        <v>2026</v>
      </c>
      <c r="M589" s="30">
        <v>16</v>
      </c>
      <c r="N589" s="30">
        <v>16</v>
      </c>
      <c r="O589" s="29"/>
      <c r="P589" s="29"/>
      <c r="Q589" s="29">
        <v>75</v>
      </c>
      <c r="R589" s="29">
        <v>75</v>
      </c>
      <c r="S589" s="31" t="s">
        <v>106</v>
      </c>
      <c r="T589" s="31" t="s">
        <v>107</v>
      </c>
      <c r="U589" s="31" t="s">
        <v>107</v>
      </c>
      <c r="V589" s="31" t="s">
        <v>106</v>
      </c>
      <c r="W589" s="31"/>
      <c r="X589" s="47"/>
      <c r="Y589" s="31"/>
    </row>
    <row r="590" ht="45" spans="1:25">
      <c r="A590" s="24">
        <v>561</v>
      </c>
      <c r="B590" s="24"/>
      <c r="C590" s="24"/>
      <c r="D590" s="31" t="s">
        <v>2053</v>
      </c>
      <c r="E590" s="31" t="s">
        <v>2054</v>
      </c>
      <c r="F590" s="31" t="s">
        <v>101</v>
      </c>
      <c r="G590" s="52" t="s">
        <v>148</v>
      </c>
      <c r="H590" s="31" t="s">
        <v>2055</v>
      </c>
      <c r="I590" s="31" t="s">
        <v>104</v>
      </c>
      <c r="J590" s="27" t="s">
        <v>105</v>
      </c>
      <c r="K590" s="31" t="s">
        <v>148</v>
      </c>
      <c r="L590" s="25">
        <v>2026</v>
      </c>
      <c r="M590" s="30">
        <v>53</v>
      </c>
      <c r="N590" s="30">
        <v>53</v>
      </c>
      <c r="O590" s="29"/>
      <c r="P590" s="29"/>
      <c r="Q590" s="29">
        <v>514</v>
      </c>
      <c r="R590" s="29">
        <v>325</v>
      </c>
      <c r="S590" s="31" t="s">
        <v>106</v>
      </c>
      <c r="T590" s="31" t="s">
        <v>107</v>
      </c>
      <c r="U590" s="24" t="s">
        <v>106</v>
      </c>
      <c r="V590" s="31" t="s">
        <v>106</v>
      </c>
      <c r="W590" s="31"/>
      <c r="X590" s="47"/>
      <c r="Y590" s="31"/>
    </row>
    <row r="591" ht="45" spans="1:25">
      <c r="A591" s="24">
        <v>562</v>
      </c>
      <c r="B591" s="24"/>
      <c r="C591" s="24"/>
      <c r="D591" s="31" t="s">
        <v>2056</v>
      </c>
      <c r="E591" s="31" t="s">
        <v>2057</v>
      </c>
      <c r="F591" s="24" t="s">
        <v>101</v>
      </c>
      <c r="G591" s="52" t="s">
        <v>165</v>
      </c>
      <c r="H591" s="31" t="s">
        <v>2058</v>
      </c>
      <c r="I591" s="31" t="s">
        <v>104</v>
      </c>
      <c r="J591" s="27" t="s">
        <v>105</v>
      </c>
      <c r="K591" s="24" t="s">
        <v>165</v>
      </c>
      <c r="L591" s="25">
        <v>2026</v>
      </c>
      <c r="M591" s="30">
        <v>74</v>
      </c>
      <c r="N591" s="30">
        <v>74</v>
      </c>
      <c r="O591" s="29"/>
      <c r="P591" s="29"/>
      <c r="Q591" s="29">
        <v>1275</v>
      </c>
      <c r="R591" s="29">
        <v>1275</v>
      </c>
      <c r="S591" s="31" t="s">
        <v>106</v>
      </c>
      <c r="T591" s="31" t="s">
        <v>107</v>
      </c>
      <c r="U591" s="31" t="s">
        <v>106</v>
      </c>
      <c r="V591" s="31" t="s">
        <v>106</v>
      </c>
      <c r="W591" s="31"/>
      <c r="X591" s="47"/>
      <c r="Y591" s="31"/>
    </row>
    <row r="592" ht="33.75" spans="1:25">
      <c r="A592" s="24">
        <v>563</v>
      </c>
      <c r="B592" s="24"/>
      <c r="C592" s="24"/>
      <c r="D592" s="31" t="s">
        <v>2059</v>
      </c>
      <c r="E592" s="31" t="s">
        <v>2060</v>
      </c>
      <c r="F592" s="31" t="s">
        <v>101</v>
      </c>
      <c r="G592" s="52" t="s">
        <v>151</v>
      </c>
      <c r="H592" s="31" t="s">
        <v>2061</v>
      </c>
      <c r="I592" s="31" t="s">
        <v>2062</v>
      </c>
      <c r="J592" s="27" t="s">
        <v>105</v>
      </c>
      <c r="K592" s="31" t="s">
        <v>151</v>
      </c>
      <c r="L592" s="25">
        <v>2026</v>
      </c>
      <c r="M592" s="30">
        <v>49</v>
      </c>
      <c r="N592" s="30">
        <v>49</v>
      </c>
      <c r="O592" s="29"/>
      <c r="P592" s="29"/>
      <c r="Q592" s="29">
        <v>275</v>
      </c>
      <c r="R592" s="29">
        <v>275</v>
      </c>
      <c r="S592" s="31" t="s">
        <v>106</v>
      </c>
      <c r="T592" s="31" t="s">
        <v>107</v>
      </c>
      <c r="U592" s="31" t="s">
        <v>106</v>
      </c>
      <c r="V592" s="31" t="s">
        <v>106</v>
      </c>
      <c r="W592" s="31"/>
      <c r="X592" s="47"/>
      <c r="Y592" s="31"/>
    </row>
    <row r="593" ht="33.75" spans="1:25">
      <c r="A593" s="24">
        <v>564</v>
      </c>
      <c r="B593" s="24"/>
      <c r="C593" s="24"/>
      <c r="D593" s="31" t="s">
        <v>2063</v>
      </c>
      <c r="E593" s="31" t="s">
        <v>2064</v>
      </c>
      <c r="F593" s="31" t="s">
        <v>101</v>
      </c>
      <c r="G593" s="52" t="s">
        <v>154</v>
      </c>
      <c r="H593" s="31" t="s">
        <v>2065</v>
      </c>
      <c r="I593" s="31" t="s">
        <v>104</v>
      </c>
      <c r="J593" s="27" t="s">
        <v>105</v>
      </c>
      <c r="K593" s="31" t="s">
        <v>154</v>
      </c>
      <c r="L593" s="25">
        <v>2026</v>
      </c>
      <c r="M593" s="30">
        <v>130</v>
      </c>
      <c r="N593" s="30">
        <v>130</v>
      </c>
      <c r="O593" s="29"/>
      <c r="P593" s="29"/>
      <c r="Q593" s="29">
        <v>450</v>
      </c>
      <c r="R593" s="29">
        <v>450</v>
      </c>
      <c r="S593" s="31" t="s">
        <v>106</v>
      </c>
      <c r="T593" s="31" t="s">
        <v>107</v>
      </c>
      <c r="U593" s="31" t="s">
        <v>106</v>
      </c>
      <c r="V593" s="31" t="s">
        <v>106</v>
      </c>
      <c r="W593" s="31"/>
      <c r="X593" s="47"/>
      <c r="Y593" s="31"/>
    </row>
    <row r="594" ht="33.75" spans="1:25">
      <c r="A594" s="24">
        <v>565</v>
      </c>
      <c r="B594" s="23"/>
      <c r="C594" s="24"/>
      <c r="D594" s="24" t="s">
        <v>2066</v>
      </c>
      <c r="E594" s="24" t="s">
        <v>2067</v>
      </c>
      <c r="F594" s="24" t="s">
        <v>377</v>
      </c>
      <c r="G594" s="24" t="s">
        <v>161</v>
      </c>
      <c r="H594" s="24" t="s">
        <v>2068</v>
      </c>
      <c r="I594" s="24" t="s">
        <v>2052</v>
      </c>
      <c r="J594" s="27" t="s">
        <v>105</v>
      </c>
      <c r="K594" s="24" t="s">
        <v>162</v>
      </c>
      <c r="L594" s="25">
        <v>2026</v>
      </c>
      <c r="M594" s="30">
        <v>40</v>
      </c>
      <c r="N594" s="30">
        <v>40</v>
      </c>
      <c r="O594" s="29"/>
      <c r="P594" s="29"/>
      <c r="Q594" s="29">
        <v>675</v>
      </c>
      <c r="R594" s="29">
        <v>675</v>
      </c>
      <c r="S594" s="24" t="s">
        <v>106</v>
      </c>
      <c r="T594" s="24" t="s">
        <v>107</v>
      </c>
      <c r="U594" s="24" t="s">
        <v>106</v>
      </c>
      <c r="V594" s="24" t="s">
        <v>106</v>
      </c>
      <c r="W594" s="42"/>
      <c r="X594" s="42"/>
      <c r="Y594" s="42"/>
    </row>
    <row r="595" ht="56.25" spans="1:25">
      <c r="A595" s="24">
        <v>566</v>
      </c>
      <c r="B595" s="23"/>
      <c r="C595" s="24"/>
      <c r="D595" s="30" t="s">
        <v>2069</v>
      </c>
      <c r="E595" s="30" t="s">
        <v>2070</v>
      </c>
      <c r="F595" s="24" t="s">
        <v>101</v>
      </c>
      <c r="G595" s="30" t="s">
        <v>168</v>
      </c>
      <c r="H595" s="24" t="s">
        <v>2071</v>
      </c>
      <c r="I595" s="29" t="s">
        <v>2052</v>
      </c>
      <c r="J595" s="27" t="s">
        <v>105</v>
      </c>
      <c r="K595" s="24" t="s">
        <v>168</v>
      </c>
      <c r="L595" s="25">
        <v>2026</v>
      </c>
      <c r="M595" s="30">
        <v>48</v>
      </c>
      <c r="N595" s="30">
        <v>48</v>
      </c>
      <c r="O595" s="29"/>
      <c r="P595" s="29"/>
      <c r="Q595" s="29">
        <v>705</v>
      </c>
      <c r="R595" s="29">
        <v>705</v>
      </c>
      <c r="S595" s="24" t="s">
        <v>106</v>
      </c>
      <c r="T595" s="24" t="s">
        <v>106</v>
      </c>
      <c r="U595" s="24" t="s">
        <v>106</v>
      </c>
      <c r="V595" s="24" t="s">
        <v>106</v>
      </c>
      <c r="W595" s="24"/>
      <c r="X595" s="24"/>
      <c r="Y595" s="24"/>
    </row>
    <row r="596" ht="33.75" spans="1:25">
      <c r="A596" s="24">
        <v>567</v>
      </c>
      <c r="B596" s="23"/>
      <c r="C596" s="24"/>
      <c r="D596" s="24" t="s">
        <v>2072</v>
      </c>
      <c r="E596" s="24" t="s">
        <v>2073</v>
      </c>
      <c r="F596" s="42" t="s">
        <v>377</v>
      </c>
      <c r="G596" s="42" t="s">
        <v>156</v>
      </c>
      <c r="H596" s="24" t="s">
        <v>2074</v>
      </c>
      <c r="I596" s="42" t="s">
        <v>104</v>
      </c>
      <c r="J596" s="27" t="s">
        <v>105</v>
      </c>
      <c r="K596" s="24" t="s">
        <v>157</v>
      </c>
      <c r="L596" s="25">
        <v>2026</v>
      </c>
      <c r="M596" s="30">
        <v>30</v>
      </c>
      <c r="N596" s="30">
        <v>30</v>
      </c>
      <c r="O596" s="29"/>
      <c r="P596" s="29"/>
      <c r="Q596" s="29">
        <v>698</v>
      </c>
      <c r="R596" s="29">
        <v>698</v>
      </c>
      <c r="S596" s="41" t="s">
        <v>106</v>
      </c>
      <c r="T596" s="41" t="s">
        <v>107</v>
      </c>
      <c r="U596" s="41" t="s">
        <v>107</v>
      </c>
      <c r="V596" s="41" t="s">
        <v>106</v>
      </c>
      <c r="W596" s="41"/>
      <c r="X596" s="41"/>
      <c r="Y596" s="42"/>
    </row>
    <row r="597" ht="22.5" spans="1:25">
      <c r="A597" s="24"/>
      <c r="B597" s="24" t="s">
        <v>36</v>
      </c>
      <c r="C597" s="24"/>
      <c r="D597" s="24"/>
      <c r="E597" s="24"/>
      <c r="F597" s="24"/>
      <c r="G597" s="24"/>
      <c r="H597" s="24"/>
      <c r="I597" s="24">
        <v>6</v>
      </c>
      <c r="J597" s="24"/>
      <c r="K597" s="24"/>
      <c r="L597" s="24"/>
      <c r="M597" s="30">
        <f t="shared" ref="M597:R597" si="25">SUM(M598:M603)</f>
        <v>119.73</v>
      </c>
      <c r="N597" s="30">
        <f t="shared" si="25"/>
        <v>119.73</v>
      </c>
      <c r="O597" s="29">
        <f t="shared" si="25"/>
        <v>0</v>
      </c>
      <c r="P597" s="29">
        <f t="shared" si="25"/>
        <v>0</v>
      </c>
      <c r="Q597" s="29">
        <f t="shared" si="25"/>
        <v>6092</v>
      </c>
      <c r="R597" s="29">
        <f t="shared" si="25"/>
        <v>272</v>
      </c>
      <c r="S597" s="24"/>
      <c r="T597" s="24"/>
      <c r="U597" s="24"/>
      <c r="V597" s="24"/>
      <c r="W597" s="24"/>
      <c r="X597" s="24"/>
      <c r="Y597" s="24"/>
    </row>
    <row r="598" ht="56.25" spans="1:25">
      <c r="A598" s="24">
        <v>568</v>
      </c>
      <c r="B598" s="24"/>
      <c r="C598" s="24"/>
      <c r="D598" s="24" t="s">
        <v>2075</v>
      </c>
      <c r="E598" s="24" t="s">
        <v>2076</v>
      </c>
      <c r="F598" s="24" t="s">
        <v>101</v>
      </c>
      <c r="G598" s="24" t="s">
        <v>493</v>
      </c>
      <c r="H598" s="24" t="s">
        <v>2077</v>
      </c>
      <c r="I598" s="24" t="s">
        <v>2078</v>
      </c>
      <c r="J598" s="27" t="s">
        <v>105</v>
      </c>
      <c r="K598" s="24" t="s">
        <v>2079</v>
      </c>
      <c r="L598" s="25">
        <v>2026</v>
      </c>
      <c r="M598" s="30">
        <v>9</v>
      </c>
      <c r="N598" s="30">
        <v>9</v>
      </c>
      <c r="O598" s="29"/>
      <c r="P598" s="29"/>
      <c r="Q598" s="29">
        <v>975</v>
      </c>
      <c r="R598" s="29">
        <v>18</v>
      </c>
      <c r="S598" s="24" t="s">
        <v>106</v>
      </c>
      <c r="T598" s="24" t="s">
        <v>106</v>
      </c>
      <c r="U598" s="24" t="s">
        <v>106</v>
      </c>
      <c r="V598" s="24" t="s">
        <v>106</v>
      </c>
      <c r="W598" s="24"/>
      <c r="X598" s="24"/>
      <c r="Y598" s="24"/>
    </row>
    <row r="599" ht="56.25" spans="1:25">
      <c r="A599" s="24">
        <v>569</v>
      </c>
      <c r="B599" s="24"/>
      <c r="C599" s="24"/>
      <c r="D599" s="24" t="s">
        <v>2080</v>
      </c>
      <c r="E599" s="24" t="s">
        <v>2081</v>
      </c>
      <c r="F599" s="24" t="s">
        <v>101</v>
      </c>
      <c r="G599" s="24" t="s">
        <v>2082</v>
      </c>
      <c r="H599" s="24" t="s">
        <v>2083</v>
      </c>
      <c r="I599" s="24" t="s">
        <v>2078</v>
      </c>
      <c r="J599" s="27" t="s">
        <v>105</v>
      </c>
      <c r="K599" s="24" t="s">
        <v>2084</v>
      </c>
      <c r="L599" s="25">
        <v>2026</v>
      </c>
      <c r="M599" s="30">
        <v>9</v>
      </c>
      <c r="N599" s="30">
        <v>9</v>
      </c>
      <c r="O599" s="29"/>
      <c r="P599" s="29"/>
      <c r="Q599" s="29">
        <v>1405</v>
      </c>
      <c r="R599" s="29">
        <v>108</v>
      </c>
      <c r="S599" s="24" t="s">
        <v>106</v>
      </c>
      <c r="T599" s="24" t="s">
        <v>106</v>
      </c>
      <c r="U599" s="24" t="s">
        <v>106</v>
      </c>
      <c r="V599" s="24" t="s">
        <v>106</v>
      </c>
      <c r="W599" s="24"/>
      <c r="X599" s="24"/>
      <c r="Y599" s="24"/>
    </row>
    <row r="600" ht="56.25" spans="1:25">
      <c r="A600" s="24">
        <v>570</v>
      </c>
      <c r="B600" s="24"/>
      <c r="C600" s="24"/>
      <c r="D600" s="24" t="s">
        <v>2085</v>
      </c>
      <c r="E600" s="24" t="s">
        <v>2086</v>
      </c>
      <c r="F600" s="24" t="s">
        <v>101</v>
      </c>
      <c r="G600" s="24" t="s">
        <v>2087</v>
      </c>
      <c r="H600" s="24" t="s">
        <v>2088</v>
      </c>
      <c r="I600" s="24" t="s">
        <v>2078</v>
      </c>
      <c r="J600" s="27" t="s">
        <v>105</v>
      </c>
      <c r="K600" s="24" t="s">
        <v>2089</v>
      </c>
      <c r="L600" s="25">
        <v>2026</v>
      </c>
      <c r="M600" s="30">
        <v>41.7</v>
      </c>
      <c r="N600" s="30">
        <v>41.7</v>
      </c>
      <c r="O600" s="29"/>
      <c r="P600" s="29"/>
      <c r="Q600" s="29">
        <v>1036</v>
      </c>
      <c r="R600" s="29">
        <v>45</v>
      </c>
      <c r="S600" s="24" t="s">
        <v>106</v>
      </c>
      <c r="T600" s="24" t="s">
        <v>106</v>
      </c>
      <c r="U600" s="24" t="s">
        <v>106</v>
      </c>
      <c r="V600" s="24" t="s">
        <v>106</v>
      </c>
      <c r="W600" s="24"/>
      <c r="X600" s="24"/>
      <c r="Y600" s="24"/>
    </row>
    <row r="601" ht="56.25" spans="1:25">
      <c r="A601" s="24">
        <v>571</v>
      </c>
      <c r="B601" s="24"/>
      <c r="C601" s="24"/>
      <c r="D601" s="24" t="s">
        <v>2090</v>
      </c>
      <c r="E601" s="24" t="s">
        <v>2091</v>
      </c>
      <c r="F601" s="24" t="s">
        <v>101</v>
      </c>
      <c r="G601" s="24" t="s">
        <v>619</v>
      </c>
      <c r="H601" s="24" t="s">
        <v>2092</v>
      </c>
      <c r="I601" s="24" t="s">
        <v>2078</v>
      </c>
      <c r="J601" s="27" t="s">
        <v>105</v>
      </c>
      <c r="K601" s="24" t="s">
        <v>2093</v>
      </c>
      <c r="L601" s="25">
        <v>2026</v>
      </c>
      <c r="M601" s="30">
        <v>24</v>
      </c>
      <c r="N601" s="30">
        <v>24</v>
      </c>
      <c r="O601" s="29"/>
      <c r="P601" s="29"/>
      <c r="Q601" s="29">
        <v>1035</v>
      </c>
      <c r="R601" s="29">
        <v>45</v>
      </c>
      <c r="S601" s="24" t="s">
        <v>106</v>
      </c>
      <c r="T601" s="24" t="s">
        <v>106</v>
      </c>
      <c r="U601" s="24" t="s">
        <v>106</v>
      </c>
      <c r="V601" s="24" t="s">
        <v>106</v>
      </c>
      <c r="W601" s="24"/>
      <c r="X601" s="24"/>
      <c r="Y601" s="24"/>
    </row>
    <row r="602" ht="56.25" spans="1:25">
      <c r="A602" s="24">
        <v>572</v>
      </c>
      <c r="B602" s="24"/>
      <c r="C602" s="24"/>
      <c r="D602" s="24" t="s">
        <v>2094</v>
      </c>
      <c r="E602" s="24" t="s">
        <v>2095</v>
      </c>
      <c r="F602" s="24" t="s">
        <v>476</v>
      </c>
      <c r="G602" s="24" t="s">
        <v>2096</v>
      </c>
      <c r="H602" s="24" t="s">
        <v>2097</v>
      </c>
      <c r="I602" s="24" t="s">
        <v>2078</v>
      </c>
      <c r="J602" s="27" t="s">
        <v>105</v>
      </c>
      <c r="K602" s="24" t="s">
        <v>2098</v>
      </c>
      <c r="L602" s="25">
        <v>2026</v>
      </c>
      <c r="M602" s="30">
        <v>14.22</v>
      </c>
      <c r="N602" s="30">
        <v>14.22</v>
      </c>
      <c r="O602" s="29"/>
      <c r="P602" s="29"/>
      <c r="Q602" s="29">
        <v>1320</v>
      </c>
      <c r="R602" s="29">
        <v>29</v>
      </c>
      <c r="S602" s="24" t="s">
        <v>106</v>
      </c>
      <c r="T602" s="24" t="s">
        <v>106</v>
      </c>
      <c r="U602" s="24" t="s">
        <v>106</v>
      </c>
      <c r="V602" s="24" t="s">
        <v>106</v>
      </c>
      <c r="W602" s="24"/>
      <c r="X602" s="24"/>
      <c r="Y602" s="24"/>
    </row>
    <row r="603" ht="112.5" spans="1:25">
      <c r="A603" s="24">
        <v>573</v>
      </c>
      <c r="B603" s="24"/>
      <c r="C603" s="24"/>
      <c r="D603" s="24" t="s">
        <v>2099</v>
      </c>
      <c r="E603" s="24" t="s">
        <v>2100</v>
      </c>
      <c r="F603" s="24" t="s">
        <v>377</v>
      </c>
      <c r="G603" s="24" t="s">
        <v>2101</v>
      </c>
      <c r="H603" s="24" t="s">
        <v>2102</v>
      </c>
      <c r="I603" s="24" t="s">
        <v>2078</v>
      </c>
      <c r="J603" s="27" t="s">
        <v>105</v>
      </c>
      <c r="K603" s="24" t="s">
        <v>2103</v>
      </c>
      <c r="L603" s="25">
        <v>2026</v>
      </c>
      <c r="M603" s="30">
        <v>21.81</v>
      </c>
      <c r="N603" s="30">
        <v>21.81</v>
      </c>
      <c r="O603" s="29"/>
      <c r="P603" s="29"/>
      <c r="Q603" s="29">
        <v>321</v>
      </c>
      <c r="R603" s="29">
        <v>27</v>
      </c>
      <c r="S603" s="24" t="s">
        <v>106</v>
      </c>
      <c r="T603" s="24" t="s">
        <v>106</v>
      </c>
      <c r="U603" s="24" t="s">
        <v>106</v>
      </c>
      <c r="V603" s="24" t="s">
        <v>106</v>
      </c>
      <c r="W603" s="24"/>
      <c r="X603" s="24"/>
      <c r="Y603" s="24"/>
    </row>
    <row r="604" s="9" customFormat="1" spans="1:25">
      <c r="A604" s="19"/>
      <c r="B604" s="19" t="s">
        <v>37</v>
      </c>
      <c r="C604" s="19"/>
      <c r="D604" s="19"/>
      <c r="E604" s="19"/>
      <c r="F604" s="19"/>
      <c r="G604" s="19"/>
      <c r="H604" s="19"/>
      <c r="I604" s="19">
        <f>I605+I615</f>
        <v>12</v>
      </c>
      <c r="J604" s="19"/>
      <c r="K604" s="19"/>
      <c r="L604" s="19"/>
      <c r="M604" s="37">
        <f t="shared" ref="M604:R604" si="26">M605+M615</f>
        <v>68.3</v>
      </c>
      <c r="N604" s="37">
        <f t="shared" si="26"/>
        <v>68.3</v>
      </c>
      <c r="O604" s="80">
        <f t="shared" si="26"/>
        <v>0</v>
      </c>
      <c r="P604" s="80">
        <f t="shared" si="26"/>
        <v>0</v>
      </c>
      <c r="Q604" s="80">
        <f t="shared" si="26"/>
        <v>558</v>
      </c>
      <c r="R604" s="80">
        <f t="shared" si="26"/>
        <v>481</v>
      </c>
      <c r="S604" s="19"/>
      <c r="T604" s="19"/>
      <c r="U604" s="19"/>
      <c r="V604" s="19"/>
      <c r="W604" s="19"/>
      <c r="X604" s="19"/>
      <c r="Y604" s="19"/>
    </row>
    <row r="605" spans="1:25">
      <c r="A605" s="24"/>
      <c r="B605" s="24" t="s">
        <v>38</v>
      </c>
      <c r="C605" s="24"/>
      <c r="D605" s="24"/>
      <c r="E605" s="24"/>
      <c r="F605" s="24"/>
      <c r="G605" s="24"/>
      <c r="H605" s="24"/>
      <c r="I605" s="24">
        <v>9</v>
      </c>
      <c r="J605" s="24"/>
      <c r="K605" s="24"/>
      <c r="L605" s="24"/>
      <c r="M605" s="30">
        <f t="shared" ref="M605:R605" si="27">SUM(M606:M614)</f>
        <v>50.4</v>
      </c>
      <c r="N605" s="30">
        <f t="shared" si="27"/>
        <v>50.4</v>
      </c>
      <c r="O605" s="29">
        <f t="shared" si="27"/>
        <v>0</v>
      </c>
      <c r="P605" s="29">
        <f t="shared" si="27"/>
        <v>0</v>
      </c>
      <c r="Q605" s="29">
        <f t="shared" si="27"/>
        <v>300</v>
      </c>
      <c r="R605" s="29">
        <f t="shared" si="27"/>
        <v>290</v>
      </c>
      <c r="S605" s="24"/>
      <c r="T605" s="24"/>
      <c r="U605" s="24"/>
      <c r="V605" s="24"/>
      <c r="W605" s="24"/>
      <c r="X605" s="24"/>
      <c r="Y605" s="24"/>
    </row>
    <row r="606" ht="33.75" spans="1:25">
      <c r="A606" s="22">
        <v>574</v>
      </c>
      <c r="B606" s="23"/>
      <c r="C606" s="24"/>
      <c r="D606" s="25" t="s">
        <v>2104</v>
      </c>
      <c r="E606" s="24" t="s">
        <v>2105</v>
      </c>
      <c r="F606" s="27" t="s">
        <v>101</v>
      </c>
      <c r="G606" s="28" t="s">
        <v>110</v>
      </c>
      <c r="H606" s="24" t="s">
        <v>2106</v>
      </c>
      <c r="I606" s="27" t="s">
        <v>2107</v>
      </c>
      <c r="J606" s="27" t="s">
        <v>105</v>
      </c>
      <c r="K606" s="27" t="s">
        <v>110</v>
      </c>
      <c r="L606" s="25">
        <v>2026</v>
      </c>
      <c r="M606" s="30">
        <v>3</v>
      </c>
      <c r="N606" s="30">
        <v>3</v>
      </c>
      <c r="O606" s="29"/>
      <c r="P606" s="29"/>
      <c r="Q606" s="29">
        <v>30</v>
      </c>
      <c r="R606" s="29">
        <v>20</v>
      </c>
      <c r="S606" s="27" t="s">
        <v>106</v>
      </c>
      <c r="T606" s="27" t="s">
        <v>107</v>
      </c>
      <c r="U606" s="27" t="s">
        <v>106</v>
      </c>
      <c r="V606" s="27" t="s">
        <v>106</v>
      </c>
      <c r="W606" s="58"/>
      <c r="X606" s="27"/>
      <c r="Y606" s="43"/>
    </row>
    <row r="607" ht="33.75" spans="1:25">
      <c r="A607" s="22">
        <v>575</v>
      </c>
      <c r="B607" s="23"/>
      <c r="C607" s="24"/>
      <c r="D607" s="25" t="s">
        <v>2108</v>
      </c>
      <c r="E607" s="25" t="s">
        <v>2109</v>
      </c>
      <c r="F607" s="25" t="s">
        <v>101</v>
      </c>
      <c r="G607" s="26" t="s">
        <v>102</v>
      </c>
      <c r="H607" s="24" t="s">
        <v>2110</v>
      </c>
      <c r="I607" s="25" t="s">
        <v>104</v>
      </c>
      <c r="J607" s="27" t="s">
        <v>105</v>
      </c>
      <c r="K607" s="25" t="s">
        <v>102</v>
      </c>
      <c r="L607" s="25">
        <v>2026</v>
      </c>
      <c r="M607" s="30">
        <v>10</v>
      </c>
      <c r="N607" s="30">
        <v>10</v>
      </c>
      <c r="O607" s="29"/>
      <c r="P607" s="29"/>
      <c r="Q607" s="29">
        <v>30</v>
      </c>
      <c r="R607" s="29">
        <v>30</v>
      </c>
      <c r="S607" s="25" t="s">
        <v>106</v>
      </c>
      <c r="T607" s="25" t="s">
        <v>107</v>
      </c>
      <c r="U607" s="25" t="s">
        <v>107</v>
      </c>
      <c r="V607" s="25" t="s">
        <v>106</v>
      </c>
      <c r="W607" s="31"/>
      <c r="X607" s="25"/>
      <c r="Y607" s="60"/>
    </row>
    <row r="608" ht="33.75" spans="1:25">
      <c r="A608" s="22">
        <v>576</v>
      </c>
      <c r="B608" s="23"/>
      <c r="C608" s="24"/>
      <c r="D608" s="24" t="s">
        <v>2111</v>
      </c>
      <c r="E608" s="24" t="s">
        <v>2112</v>
      </c>
      <c r="F608" s="42" t="s">
        <v>101</v>
      </c>
      <c r="G608" s="24" t="s">
        <v>481</v>
      </c>
      <c r="H608" s="24" t="s">
        <v>2113</v>
      </c>
      <c r="I608" s="24" t="s">
        <v>122</v>
      </c>
      <c r="J608" s="27" t="s">
        <v>105</v>
      </c>
      <c r="K608" s="24" t="s">
        <v>121</v>
      </c>
      <c r="L608" s="25">
        <v>2026</v>
      </c>
      <c r="M608" s="30">
        <v>0.6</v>
      </c>
      <c r="N608" s="30">
        <v>0.6</v>
      </c>
      <c r="O608" s="29"/>
      <c r="P608" s="29"/>
      <c r="Q608" s="29">
        <v>8</v>
      </c>
      <c r="R608" s="29">
        <v>8</v>
      </c>
      <c r="S608" s="42" t="s">
        <v>106</v>
      </c>
      <c r="T608" s="42" t="s">
        <v>107</v>
      </c>
      <c r="U608" s="42" t="s">
        <v>106</v>
      </c>
      <c r="V608" s="42" t="s">
        <v>106</v>
      </c>
      <c r="W608" s="42"/>
      <c r="X608" s="42"/>
      <c r="Y608" s="42"/>
    </row>
    <row r="609" ht="33.75" spans="1:25">
      <c r="A609" s="22">
        <v>577</v>
      </c>
      <c r="B609" s="23"/>
      <c r="C609" s="24"/>
      <c r="D609" s="24" t="s">
        <v>2114</v>
      </c>
      <c r="E609" s="24" t="s">
        <v>2115</v>
      </c>
      <c r="F609" s="42" t="s">
        <v>101</v>
      </c>
      <c r="G609" s="24" t="s">
        <v>132</v>
      </c>
      <c r="H609" s="24" t="s">
        <v>2116</v>
      </c>
      <c r="I609" s="24" t="s">
        <v>2117</v>
      </c>
      <c r="J609" s="27" t="s">
        <v>105</v>
      </c>
      <c r="K609" s="24" t="s">
        <v>132</v>
      </c>
      <c r="L609" s="25">
        <v>2026</v>
      </c>
      <c r="M609" s="30">
        <v>0.9</v>
      </c>
      <c r="N609" s="30">
        <v>0.9</v>
      </c>
      <c r="O609" s="29"/>
      <c r="P609" s="29"/>
      <c r="Q609" s="29">
        <v>10</v>
      </c>
      <c r="R609" s="29">
        <v>10</v>
      </c>
      <c r="S609" s="42" t="s">
        <v>106</v>
      </c>
      <c r="T609" s="42" t="s">
        <v>107</v>
      </c>
      <c r="U609" s="24" t="s">
        <v>106</v>
      </c>
      <c r="V609" s="42" t="s">
        <v>106</v>
      </c>
      <c r="W609" s="42"/>
      <c r="X609" s="42"/>
      <c r="Y609" s="42"/>
    </row>
    <row r="610" ht="33.75" spans="1:25">
      <c r="A610" s="22">
        <v>578</v>
      </c>
      <c r="B610" s="23"/>
      <c r="C610" s="24"/>
      <c r="D610" s="24" t="s">
        <v>2118</v>
      </c>
      <c r="E610" s="24" t="s">
        <v>2119</v>
      </c>
      <c r="F610" s="42" t="s">
        <v>101</v>
      </c>
      <c r="G610" s="24" t="s">
        <v>140</v>
      </c>
      <c r="H610" s="24" t="s">
        <v>2120</v>
      </c>
      <c r="I610" s="24" t="s">
        <v>2121</v>
      </c>
      <c r="J610" s="27" t="s">
        <v>105</v>
      </c>
      <c r="K610" s="24" t="s">
        <v>140</v>
      </c>
      <c r="L610" s="25">
        <v>2026</v>
      </c>
      <c r="M610" s="30">
        <v>5</v>
      </c>
      <c r="N610" s="30">
        <v>5</v>
      </c>
      <c r="O610" s="29"/>
      <c r="P610" s="29"/>
      <c r="Q610" s="29">
        <v>15</v>
      </c>
      <c r="R610" s="29">
        <v>15</v>
      </c>
      <c r="S610" s="42" t="s">
        <v>106</v>
      </c>
      <c r="T610" s="42" t="s">
        <v>107</v>
      </c>
      <c r="U610" s="42" t="s">
        <v>106</v>
      </c>
      <c r="V610" s="42" t="s">
        <v>106</v>
      </c>
      <c r="W610" s="42"/>
      <c r="X610" s="42"/>
      <c r="Y610" s="42"/>
    </row>
    <row r="611" ht="33.75" spans="1:25">
      <c r="A611" s="22">
        <v>579</v>
      </c>
      <c r="B611" s="23"/>
      <c r="C611" s="24"/>
      <c r="D611" s="24" t="s">
        <v>2122</v>
      </c>
      <c r="E611" s="24" t="s">
        <v>2123</v>
      </c>
      <c r="F611" s="42" t="s">
        <v>101</v>
      </c>
      <c r="G611" s="24" t="s">
        <v>144</v>
      </c>
      <c r="H611" s="24" t="s">
        <v>2124</v>
      </c>
      <c r="I611" s="24" t="s">
        <v>104</v>
      </c>
      <c r="J611" s="27" t="s">
        <v>105</v>
      </c>
      <c r="K611" s="24" t="s">
        <v>144</v>
      </c>
      <c r="L611" s="25">
        <v>2026</v>
      </c>
      <c r="M611" s="30">
        <v>21</v>
      </c>
      <c r="N611" s="30">
        <v>21</v>
      </c>
      <c r="O611" s="29"/>
      <c r="P611" s="29"/>
      <c r="Q611" s="29">
        <v>100</v>
      </c>
      <c r="R611" s="29">
        <v>100</v>
      </c>
      <c r="S611" s="42" t="s">
        <v>106</v>
      </c>
      <c r="T611" s="42" t="s">
        <v>107</v>
      </c>
      <c r="U611" s="42" t="s">
        <v>107</v>
      </c>
      <c r="V611" s="42" t="s">
        <v>106</v>
      </c>
      <c r="W611" s="42"/>
      <c r="X611" s="42"/>
      <c r="Y611" s="42"/>
    </row>
    <row r="612" ht="33.75" spans="1:25">
      <c r="A612" s="22">
        <v>580</v>
      </c>
      <c r="B612" s="23"/>
      <c r="C612" s="24"/>
      <c r="D612" s="24" t="s">
        <v>2125</v>
      </c>
      <c r="E612" s="24" t="s">
        <v>2126</v>
      </c>
      <c r="F612" s="42" t="s">
        <v>101</v>
      </c>
      <c r="G612" s="24" t="s">
        <v>148</v>
      </c>
      <c r="H612" s="24" t="s">
        <v>2127</v>
      </c>
      <c r="I612" s="24" t="s">
        <v>104</v>
      </c>
      <c r="J612" s="27" t="s">
        <v>105</v>
      </c>
      <c r="K612" s="24" t="s">
        <v>148</v>
      </c>
      <c r="L612" s="25">
        <v>2026</v>
      </c>
      <c r="M612" s="30">
        <v>1.5</v>
      </c>
      <c r="N612" s="30">
        <v>1.5</v>
      </c>
      <c r="O612" s="29"/>
      <c r="P612" s="29"/>
      <c r="Q612" s="29">
        <v>18</v>
      </c>
      <c r="R612" s="29">
        <v>18</v>
      </c>
      <c r="S612" s="42" t="s">
        <v>106</v>
      </c>
      <c r="T612" s="42" t="s">
        <v>107</v>
      </c>
      <c r="U612" s="24" t="s">
        <v>106</v>
      </c>
      <c r="V612" s="42" t="s">
        <v>106</v>
      </c>
      <c r="W612" s="42"/>
      <c r="X612" s="42"/>
      <c r="Y612" s="42"/>
    </row>
    <row r="613" ht="33.75" spans="1:25">
      <c r="A613" s="22">
        <v>581</v>
      </c>
      <c r="B613" s="23"/>
      <c r="C613" s="24"/>
      <c r="D613" s="24" t="s">
        <v>2128</v>
      </c>
      <c r="E613" s="24" t="s">
        <v>2129</v>
      </c>
      <c r="F613" s="42" t="s">
        <v>101</v>
      </c>
      <c r="G613" s="24" t="s">
        <v>165</v>
      </c>
      <c r="H613" s="24" t="s">
        <v>2106</v>
      </c>
      <c r="I613" s="24" t="s">
        <v>104</v>
      </c>
      <c r="J613" s="27" t="s">
        <v>105</v>
      </c>
      <c r="K613" s="24" t="s">
        <v>165</v>
      </c>
      <c r="L613" s="25">
        <v>2026</v>
      </c>
      <c r="M613" s="30">
        <v>3</v>
      </c>
      <c r="N613" s="30">
        <v>3</v>
      </c>
      <c r="O613" s="29"/>
      <c r="P613" s="29"/>
      <c r="Q613" s="29">
        <v>38</v>
      </c>
      <c r="R613" s="29">
        <v>38</v>
      </c>
      <c r="S613" s="42" t="s">
        <v>106</v>
      </c>
      <c r="T613" s="42" t="s">
        <v>106</v>
      </c>
      <c r="U613" s="42" t="s">
        <v>106</v>
      </c>
      <c r="V613" s="42" t="s">
        <v>106</v>
      </c>
      <c r="W613" s="42"/>
      <c r="X613" s="42"/>
      <c r="Y613" s="42"/>
    </row>
    <row r="614" ht="33.75" spans="1:25">
      <c r="A614" s="22">
        <v>582</v>
      </c>
      <c r="B614" s="23"/>
      <c r="C614" s="24"/>
      <c r="D614" s="24" t="s">
        <v>2130</v>
      </c>
      <c r="E614" s="24" t="s">
        <v>2131</v>
      </c>
      <c r="F614" s="24" t="s">
        <v>101</v>
      </c>
      <c r="G614" s="24" t="s">
        <v>168</v>
      </c>
      <c r="H614" s="24" t="s">
        <v>2132</v>
      </c>
      <c r="I614" s="24" t="s">
        <v>2133</v>
      </c>
      <c r="J614" s="27" t="s">
        <v>105</v>
      </c>
      <c r="K614" s="24" t="s">
        <v>168</v>
      </c>
      <c r="L614" s="25">
        <v>2026</v>
      </c>
      <c r="M614" s="30">
        <v>5.4</v>
      </c>
      <c r="N614" s="30">
        <v>5.4</v>
      </c>
      <c r="O614" s="29"/>
      <c r="P614" s="29"/>
      <c r="Q614" s="29">
        <v>51</v>
      </c>
      <c r="R614" s="29">
        <v>51</v>
      </c>
      <c r="S614" s="24" t="s">
        <v>106</v>
      </c>
      <c r="T614" s="24" t="s">
        <v>107</v>
      </c>
      <c r="U614" s="24" t="s">
        <v>106</v>
      </c>
      <c r="V614" s="24" t="s">
        <v>106</v>
      </c>
      <c r="W614" s="24"/>
      <c r="X614" s="24"/>
      <c r="Y614" s="24"/>
    </row>
    <row r="615" spans="1:25">
      <c r="A615" s="24"/>
      <c r="B615" s="24" t="s">
        <v>39</v>
      </c>
      <c r="C615" s="24"/>
      <c r="D615" s="24"/>
      <c r="E615" s="24"/>
      <c r="F615" s="24"/>
      <c r="G615" s="24"/>
      <c r="H615" s="24"/>
      <c r="I615" s="24">
        <v>3</v>
      </c>
      <c r="J615" s="24"/>
      <c r="K615" s="24"/>
      <c r="L615" s="24"/>
      <c r="M615" s="30">
        <f t="shared" ref="M615:R615" si="28">SUM(M616:M618)</f>
        <v>17.9</v>
      </c>
      <c r="N615" s="30">
        <f t="shared" si="28"/>
        <v>17.9</v>
      </c>
      <c r="O615" s="29">
        <f t="shared" si="28"/>
        <v>0</v>
      </c>
      <c r="P615" s="29">
        <f t="shared" si="28"/>
        <v>0</v>
      </c>
      <c r="Q615" s="29">
        <f t="shared" si="28"/>
        <v>258</v>
      </c>
      <c r="R615" s="29">
        <f t="shared" si="28"/>
        <v>191</v>
      </c>
      <c r="S615" s="24"/>
      <c r="T615" s="24"/>
      <c r="U615" s="24"/>
      <c r="V615" s="24"/>
      <c r="W615" s="24"/>
      <c r="X615" s="24"/>
      <c r="Y615" s="24"/>
    </row>
    <row r="616" ht="22.5" spans="1:25">
      <c r="A616" s="42">
        <v>583</v>
      </c>
      <c r="B616" s="23"/>
      <c r="C616" s="24"/>
      <c r="D616" s="24" t="s">
        <v>2134</v>
      </c>
      <c r="E616" s="24" t="s">
        <v>2135</v>
      </c>
      <c r="F616" s="24" t="s">
        <v>101</v>
      </c>
      <c r="G616" s="24" t="s">
        <v>132</v>
      </c>
      <c r="H616" s="24" t="s">
        <v>2136</v>
      </c>
      <c r="I616" s="24" t="s">
        <v>104</v>
      </c>
      <c r="J616" s="27" t="s">
        <v>105</v>
      </c>
      <c r="K616" s="24" t="s">
        <v>132</v>
      </c>
      <c r="L616" s="25">
        <v>2026</v>
      </c>
      <c r="M616" s="30">
        <v>3.3</v>
      </c>
      <c r="N616" s="30">
        <v>3.3</v>
      </c>
      <c r="O616" s="29"/>
      <c r="P616" s="29"/>
      <c r="Q616" s="29">
        <v>11</v>
      </c>
      <c r="R616" s="29">
        <v>11</v>
      </c>
      <c r="S616" s="24" t="s">
        <v>106</v>
      </c>
      <c r="T616" s="24" t="s">
        <v>107</v>
      </c>
      <c r="U616" s="24" t="s">
        <v>107</v>
      </c>
      <c r="V616" s="24" t="s">
        <v>106</v>
      </c>
      <c r="W616" s="24"/>
      <c r="X616" s="24"/>
      <c r="Y616" s="24"/>
    </row>
    <row r="617" ht="22.5" spans="1:25">
      <c r="A617" s="42">
        <v>584</v>
      </c>
      <c r="B617" s="23"/>
      <c r="C617" s="24"/>
      <c r="D617" s="24" t="s">
        <v>2137</v>
      </c>
      <c r="E617" s="24" t="s">
        <v>2138</v>
      </c>
      <c r="F617" s="24" t="s">
        <v>101</v>
      </c>
      <c r="G617" s="24" t="s">
        <v>151</v>
      </c>
      <c r="H617" s="24" t="s">
        <v>2139</v>
      </c>
      <c r="I617" s="24" t="s">
        <v>104</v>
      </c>
      <c r="J617" s="27" t="s">
        <v>105</v>
      </c>
      <c r="K617" s="24" t="s">
        <v>151</v>
      </c>
      <c r="L617" s="25">
        <v>2026</v>
      </c>
      <c r="M617" s="30">
        <v>8</v>
      </c>
      <c r="N617" s="30">
        <v>8</v>
      </c>
      <c r="O617" s="29"/>
      <c r="P617" s="29"/>
      <c r="Q617" s="29">
        <v>180</v>
      </c>
      <c r="R617" s="29">
        <v>180</v>
      </c>
      <c r="S617" s="24" t="s">
        <v>106</v>
      </c>
      <c r="T617" s="24" t="s">
        <v>107</v>
      </c>
      <c r="U617" s="24" t="s">
        <v>106</v>
      </c>
      <c r="V617" s="24" t="s">
        <v>106</v>
      </c>
      <c r="W617" s="24"/>
      <c r="X617" s="24"/>
      <c r="Y617" s="24"/>
    </row>
    <row r="618" ht="22.5" spans="1:25">
      <c r="A618" s="42">
        <v>585</v>
      </c>
      <c r="B618" s="23"/>
      <c r="C618" s="24"/>
      <c r="D618" s="24" t="s">
        <v>2140</v>
      </c>
      <c r="E618" s="24" t="s">
        <v>2141</v>
      </c>
      <c r="F618" s="24" t="s">
        <v>101</v>
      </c>
      <c r="G618" s="24" t="s">
        <v>168</v>
      </c>
      <c r="H618" s="24" t="s">
        <v>2142</v>
      </c>
      <c r="I618" s="24" t="s">
        <v>104</v>
      </c>
      <c r="J618" s="27" t="s">
        <v>105</v>
      </c>
      <c r="K618" s="24" t="s">
        <v>168</v>
      </c>
      <c r="L618" s="25">
        <v>2026</v>
      </c>
      <c r="M618" s="30">
        <v>6.6</v>
      </c>
      <c r="N618" s="30">
        <v>6.6</v>
      </c>
      <c r="O618" s="29"/>
      <c r="P618" s="29"/>
      <c r="Q618" s="29">
        <v>67</v>
      </c>
      <c r="R618" s="29">
        <v>0</v>
      </c>
      <c r="S618" s="24" t="s">
        <v>106</v>
      </c>
      <c r="T618" s="24" t="s">
        <v>107</v>
      </c>
      <c r="U618" s="24" t="s">
        <v>106</v>
      </c>
      <c r="V618" s="24" t="s">
        <v>106</v>
      </c>
      <c r="W618" s="24"/>
      <c r="X618" s="24"/>
      <c r="Y618" s="24"/>
    </row>
    <row r="619" spans="1:25">
      <c r="A619" s="24"/>
      <c r="B619" s="81" t="s">
        <v>40</v>
      </c>
      <c r="C619" s="81"/>
      <c r="D619" s="24"/>
      <c r="E619" s="24"/>
      <c r="F619" s="24"/>
      <c r="G619" s="24"/>
      <c r="H619" s="24"/>
      <c r="I619" s="24">
        <f>I620+I640</f>
        <v>89</v>
      </c>
      <c r="J619" s="24"/>
      <c r="K619" s="24"/>
      <c r="L619" s="24"/>
      <c r="M619" s="30">
        <f t="shared" ref="M619:R619" si="29">M620+M640</f>
        <v>1913.81</v>
      </c>
      <c r="N619" s="30">
        <f t="shared" si="29"/>
        <v>1913.81</v>
      </c>
      <c r="O619" s="29">
        <f t="shared" si="29"/>
        <v>0</v>
      </c>
      <c r="P619" s="29">
        <f t="shared" si="29"/>
        <v>0</v>
      </c>
      <c r="Q619" s="29">
        <f t="shared" si="29"/>
        <v>21629</v>
      </c>
      <c r="R619" s="29">
        <f t="shared" si="29"/>
        <v>20429</v>
      </c>
      <c r="S619" s="24"/>
      <c r="T619" s="24"/>
      <c r="U619" s="24"/>
      <c r="V619" s="24"/>
      <c r="W619" s="24"/>
      <c r="X619" s="24"/>
      <c r="Y619" s="24"/>
    </row>
    <row r="620" s="9" customFormat="1" spans="1:25">
      <c r="A620" s="19"/>
      <c r="B620" s="19" t="s">
        <v>41</v>
      </c>
      <c r="C620" s="19"/>
      <c r="D620" s="19"/>
      <c r="E620" s="19"/>
      <c r="F620" s="19"/>
      <c r="G620" s="19"/>
      <c r="H620" s="19"/>
      <c r="I620" s="19">
        <f>I621</f>
        <v>18</v>
      </c>
      <c r="J620" s="19"/>
      <c r="K620" s="19"/>
      <c r="L620" s="19"/>
      <c r="M620" s="37">
        <f t="shared" ref="M620:R620" si="30">M621</f>
        <v>865.6</v>
      </c>
      <c r="N620" s="37">
        <f t="shared" si="30"/>
        <v>865.6</v>
      </c>
      <c r="O620" s="80">
        <f t="shared" si="30"/>
        <v>0</v>
      </c>
      <c r="P620" s="80">
        <f t="shared" si="30"/>
        <v>0</v>
      </c>
      <c r="Q620" s="80">
        <f t="shared" si="30"/>
        <v>17149</v>
      </c>
      <c r="R620" s="80">
        <f t="shared" si="30"/>
        <v>17149</v>
      </c>
      <c r="S620" s="19"/>
      <c r="T620" s="19"/>
      <c r="U620" s="19"/>
      <c r="V620" s="19"/>
      <c r="W620" s="19"/>
      <c r="X620" s="19"/>
      <c r="Y620" s="19"/>
    </row>
    <row r="621" spans="1:25">
      <c r="A621" s="24"/>
      <c r="B621" s="24" t="s">
        <v>42</v>
      </c>
      <c r="C621" s="24"/>
      <c r="D621" s="24"/>
      <c r="E621" s="24"/>
      <c r="F621" s="24"/>
      <c r="G621" s="24"/>
      <c r="H621" s="24"/>
      <c r="I621" s="24">
        <v>18</v>
      </c>
      <c r="J621" s="24"/>
      <c r="K621" s="24"/>
      <c r="L621" s="24"/>
      <c r="M621" s="30">
        <f t="shared" ref="M621:R621" si="31">SUM(M622:M639)</f>
        <v>865.6</v>
      </c>
      <c r="N621" s="30">
        <f t="shared" si="31"/>
        <v>865.6</v>
      </c>
      <c r="O621" s="29">
        <f t="shared" si="31"/>
        <v>0</v>
      </c>
      <c r="P621" s="29">
        <f t="shared" si="31"/>
        <v>0</v>
      </c>
      <c r="Q621" s="29">
        <f t="shared" si="31"/>
        <v>17149</v>
      </c>
      <c r="R621" s="29">
        <f t="shared" si="31"/>
        <v>17149</v>
      </c>
      <c r="S621" s="24"/>
      <c r="T621" s="24"/>
      <c r="U621" s="24"/>
      <c r="V621" s="24"/>
      <c r="W621" s="24"/>
      <c r="X621" s="24"/>
      <c r="Y621" s="24"/>
    </row>
    <row r="622" ht="33.75" spans="1:25">
      <c r="A622" s="24">
        <v>586</v>
      </c>
      <c r="B622" s="24"/>
      <c r="C622" s="24"/>
      <c r="D622" s="24" t="s">
        <v>2143</v>
      </c>
      <c r="E622" s="24" t="s">
        <v>2144</v>
      </c>
      <c r="F622" s="24" t="s">
        <v>101</v>
      </c>
      <c r="G622" s="24" t="s">
        <v>114</v>
      </c>
      <c r="H622" s="24" t="s">
        <v>2145</v>
      </c>
      <c r="I622" s="24" t="s">
        <v>2146</v>
      </c>
      <c r="J622" s="27" t="s">
        <v>105</v>
      </c>
      <c r="K622" s="24" t="s">
        <v>114</v>
      </c>
      <c r="L622" s="25">
        <v>2026</v>
      </c>
      <c r="M622" s="30">
        <v>130</v>
      </c>
      <c r="N622" s="30">
        <v>130</v>
      </c>
      <c r="O622" s="29"/>
      <c r="P622" s="29"/>
      <c r="Q622" s="29">
        <v>2600</v>
      </c>
      <c r="R622" s="29">
        <v>2600</v>
      </c>
      <c r="S622" s="24" t="s">
        <v>106</v>
      </c>
      <c r="T622" s="24" t="s">
        <v>107</v>
      </c>
      <c r="U622" s="24" t="s">
        <v>106</v>
      </c>
      <c r="V622" s="24" t="s">
        <v>106</v>
      </c>
      <c r="W622" s="24"/>
      <c r="X622" s="24"/>
      <c r="Y622" s="24"/>
    </row>
    <row r="623" ht="33.75" spans="1:25">
      <c r="A623" s="24">
        <v>587</v>
      </c>
      <c r="B623" s="23"/>
      <c r="C623" s="24"/>
      <c r="D623" s="31" t="s">
        <v>2147</v>
      </c>
      <c r="E623" s="31" t="s">
        <v>2148</v>
      </c>
      <c r="F623" s="24" t="s">
        <v>101</v>
      </c>
      <c r="G623" s="31" t="s">
        <v>117</v>
      </c>
      <c r="H623" s="24" t="s">
        <v>2149</v>
      </c>
      <c r="I623" s="24" t="s">
        <v>2146</v>
      </c>
      <c r="J623" s="27" t="s">
        <v>105</v>
      </c>
      <c r="K623" s="31" t="s">
        <v>117</v>
      </c>
      <c r="L623" s="25">
        <v>2026</v>
      </c>
      <c r="M623" s="30">
        <v>62.25</v>
      </c>
      <c r="N623" s="30">
        <v>62.25</v>
      </c>
      <c r="O623" s="29"/>
      <c r="P623" s="29"/>
      <c r="Q623" s="29">
        <v>1245</v>
      </c>
      <c r="R623" s="29">
        <v>1245</v>
      </c>
      <c r="S623" s="24" t="s">
        <v>106</v>
      </c>
      <c r="T623" s="31" t="s">
        <v>107</v>
      </c>
      <c r="U623" s="24" t="s">
        <v>106</v>
      </c>
      <c r="V623" s="24" t="s">
        <v>106</v>
      </c>
      <c r="W623" s="31"/>
      <c r="X623" s="47"/>
      <c r="Y623" s="31"/>
    </row>
    <row r="624" ht="33.75" spans="1:25">
      <c r="A624" s="24">
        <v>588</v>
      </c>
      <c r="B624" s="23"/>
      <c r="C624" s="24"/>
      <c r="D624" s="30" t="s">
        <v>2150</v>
      </c>
      <c r="E624" s="30" t="s">
        <v>2151</v>
      </c>
      <c r="F624" s="24" t="s">
        <v>101</v>
      </c>
      <c r="G624" s="30" t="s">
        <v>110</v>
      </c>
      <c r="H624" s="24" t="s">
        <v>2152</v>
      </c>
      <c r="I624" s="24" t="s">
        <v>2146</v>
      </c>
      <c r="J624" s="27" t="s">
        <v>105</v>
      </c>
      <c r="K624" s="24" t="s">
        <v>110</v>
      </c>
      <c r="L624" s="25">
        <v>2026</v>
      </c>
      <c r="M624" s="30">
        <v>29.45</v>
      </c>
      <c r="N624" s="30">
        <v>29.45</v>
      </c>
      <c r="O624" s="29"/>
      <c r="P624" s="29"/>
      <c r="Q624" s="29">
        <v>450</v>
      </c>
      <c r="R624" s="29">
        <v>450</v>
      </c>
      <c r="S624" s="42" t="s">
        <v>106</v>
      </c>
      <c r="T624" s="27" t="s">
        <v>158</v>
      </c>
      <c r="U624" s="24" t="s">
        <v>106</v>
      </c>
      <c r="V624" s="24" t="s">
        <v>106</v>
      </c>
      <c r="W624" s="82"/>
      <c r="X624" s="27"/>
      <c r="Y624" s="24"/>
    </row>
    <row r="625" ht="45" spans="1:25">
      <c r="A625" s="24">
        <v>589</v>
      </c>
      <c r="B625" s="23"/>
      <c r="C625" s="24"/>
      <c r="D625" s="26" t="s">
        <v>2153</v>
      </c>
      <c r="E625" s="26" t="s">
        <v>2154</v>
      </c>
      <c r="F625" s="24" t="s">
        <v>101</v>
      </c>
      <c r="G625" s="26" t="s">
        <v>102</v>
      </c>
      <c r="H625" s="24" t="s">
        <v>2155</v>
      </c>
      <c r="I625" s="24" t="s">
        <v>2146</v>
      </c>
      <c r="J625" s="27" t="s">
        <v>105</v>
      </c>
      <c r="K625" s="25" t="s">
        <v>102</v>
      </c>
      <c r="L625" s="25">
        <v>2026</v>
      </c>
      <c r="M625" s="30">
        <v>50</v>
      </c>
      <c r="N625" s="30">
        <v>50</v>
      </c>
      <c r="O625" s="29"/>
      <c r="P625" s="29"/>
      <c r="Q625" s="29">
        <v>1000</v>
      </c>
      <c r="R625" s="29">
        <v>1000</v>
      </c>
      <c r="S625" s="25" t="s">
        <v>106</v>
      </c>
      <c r="T625" s="25" t="s">
        <v>107</v>
      </c>
      <c r="U625" s="25" t="s">
        <v>107</v>
      </c>
      <c r="V625" s="25" t="s">
        <v>106</v>
      </c>
      <c r="W625" s="31"/>
      <c r="X625" s="25"/>
      <c r="Y625" s="60"/>
    </row>
    <row r="626" ht="45" spans="1:25">
      <c r="A626" s="24">
        <v>590</v>
      </c>
      <c r="B626" s="23"/>
      <c r="C626" s="24"/>
      <c r="D626" s="24" t="s">
        <v>2156</v>
      </c>
      <c r="E626" s="24" t="s">
        <v>2157</v>
      </c>
      <c r="F626" s="24" t="s">
        <v>101</v>
      </c>
      <c r="G626" s="24" t="s">
        <v>121</v>
      </c>
      <c r="H626" s="24" t="s">
        <v>2158</v>
      </c>
      <c r="I626" s="24" t="s">
        <v>2146</v>
      </c>
      <c r="J626" s="27" t="s">
        <v>105</v>
      </c>
      <c r="K626" s="24" t="s">
        <v>121</v>
      </c>
      <c r="L626" s="25">
        <v>2026</v>
      </c>
      <c r="M626" s="30">
        <v>37.5</v>
      </c>
      <c r="N626" s="30">
        <v>37.5</v>
      </c>
      <c r="O626" s="29"/>
      <c r="P626" s="29"/>
      <c r="Q626" s="29">
        <v>750</v>
      </c>
      <c r="R626" s="29">
        <v>750</v>
      </c>
      <c r="S626" s="42" t="s">
        <v>106</v>
      </c>
      <c r="T626" s="42" t="s">
        <v>107</v>
      </c>
      <c r="U626" s="24" t="s">
        <v>106</v>
      </c>
      <c r="V626" s="42" t="s">
        <v>106</v>
      </c>
      <c r="W626" s="42"/>
      <c r="X626" s="42"/>
      <c r="Y626" s="44"/>
    </row>
    <row r="627" ht="45" spans="1:25">
      <c r="A627" s="24">
        <v>591</v>
      </c>
      <c r="B627" s="23"/>
      <c r="C627" s="24"/>
      <c r="D627" s="24" t="s">
        <v>2159</v>
      </c>
      <c r="E627" s="24" t="s">
        <v>2160</v>
      </c>
      <c r="F627" s="24" t="s">
        <v>101</v>
      </c>
      <c r="G627" s="24" t="s">
        <v>125</v>
      </c>
      <c r="H627" s="24" t="s">
        <v>2161</v>
      </c>
      <c r="I627" s="24" t="s">
        <v>2146</v>
      </c>
      <c r="J627" s="27" t="s">
        <v>105</v>
      </c>
      <c r="K627" s="24" t="s">
        <v>125</v>
      </c>
      <c r="L627" s="25">
        <v>2026</v>
      </c>
      <c r="M627" s="30">
        <v>35</v>
      </c>
      <c r="N627" s="30">
        <v>35</v>
      </c>
      <c r="O627" s="29"/>
      <c r="P627" s="29"/>
      <c r="Q627" s="29">
        <v>700</v>
      </c>
      <c r="R627" s="29">
        <v>700</v>
      </c>
      <c r="S627" s="42" t="s">
        <v>106</v>
      </c>
      <c r="T627" s="42" t="s">
        <v>107</v>
      </c>
      <c r="U627" s="42" t="s">
        <v>106</v>
      </c>
      <c r="V627" s="42" t="s">
        <v>106</v>
      </c>
      <c r="W627" s="42"/>
      <c r="X627" s="42"/>
      <c r="Y627" s="44"/>
    </row>
    <row r="628" ht="33.75" spans="1:25">
      <c r="A628" s="24">
        <v>592</v>
      </c>
      <c r="B628" s="23"/>
      <c r="C628" s="24"/>
      <c r="D628" s="24" t="s">
        <v>2162</v>
      </c>
      <c r="E628" s="24" t="s">
        <v>2163</v>
      </c>
      <c r="F628" s="24" t="s">
        <v>101</v>
      </c>
      <c r="G628" s="24" t="s">
        <v>128</v>
      </c>
      <c r="H628" s="24" t="s">
        <v>2164</v>
      </c>
      <c r="I628" s="24" t="s">
        <v>2146</v>
      </c>
      <c r="J628" s="27" t="s">
        <v>105</v>
      </c>
      <c r="K628" s="24" t="s">
        <v>128</v>
      </c>
      <c r="L628" s="25">
        <v>2026</v>
      </c>
      <c r="M628" s="30">
        <v>80</v>
      </c>
      <c r="N628" s="30">
        <v>80</v>
      </c>
      <c r="O628" s="29"/>
      <c r="P628" s="29"/>
      <c r="Q628" s="29">
        <v>1600</v>
      </c>
      <c r="R628" s="29">
        <v>1600</v>
      </c>
      <c r="S628" s="24" t="s">
        <v>106</v>
      </c>
      <c r="T628" s="42" t="s">
        <v>106</v>
      </c>
      <c r="U628" s="42" t="s">
        <v>106</v>
      </c>
      <c r="V628" s="42" t="s">
        <v>106</v>
      </c>
      <c r="W628" s="42"/>
      <c r="X628" s="42"/>
      <c r="Y628" s="44"/>
    </row>
    <row r="629" ht="33.75" spans="1:25">
      <c r="A629" s="24">
        <v>593</v>
      </c>
      <c r="B629" s="23"/>
      <c r="C629" s="24"/>
      <c r="D629" s="24" t="s">
        <v>2165</v>
      </c>
      <c r="E629" s="24" t="s">
        <v>2166</v>
      </c>
      <c r="F629" s="24" t="s">
        <v>101</v>
      </c>
      <c r="G629" s="24" t="s">
        <v>132</v>
      </c>
      <c r="H629" s="24" t="s">
        <v>2167</v>
      </c>
      <c r="I629" s="24" t="s">
        <v>2146</v>
      </c>
      <c r="J629" s="27" t="s">
        <v>105</v>
      </c>
      <c r="K629" s="24" t="s">
        <v>132</v>
      </c>
      <c r="L629" s="25">
        <v>2026</v>
      </c>
      <c r="M629" s="30">
        <v>57.1</v>
      </c>
      <c r="N629" s="30">
        <v>57.1</v>
      </c>
      <c r="O629" s="29"/>
      <c r="P629" s="29"/>
      <c r="Q629" s="29">
        <v>1142</v>
      </c>
      <c r="R629" s="29">
        <v>1142</v>
      </c>
      <c r="S629" s="42" t="s">
        <v>106</v>
      </c>
      <c r="T629" s="42" t="s">
        <v>107</v>
      </c>
      <c r="U629" s="42" t="s">
        <v>107</v>
      </c>
      <c r="V629" s="42" t="s">
        <v>106</v>
      </c>
      <c r="W629" s="42"/>
      <c r="X629" s="42"/>
      <c r="Y629" s="44"/>
    </row>
    <row r="630" ht="33.75" spans="1:25">
      <c r="A630" s="24">
        <v>594</v>
      </c>
      <c r="B630" s="23"/>
      <c r="C630" s="24"/>
      <c r="D630" s="24" t="s">
        <v>2168</v>
      </c>
      <c r="E630" s="24" t="s">
        <v>2169</v>
      </c>
      <c r="F630" s="24" t="s">
        <v>101</v>
      </c>
      <c r="G630" s="24" t="s">
        <v>137</v>
      </c>
      <c r="H630" s="24" t="s">
        <v>2170</v>
      </c>
      <c r="I630" s="24" t="s">
        <v>2146</v>
      </c>
      <c r="J630" s="27" t="s">
        <v>105</v>
      </c>
      <c r="K630" s="24" t="s">
        <v>137</v>
      </c>
      <c r="L630" s="25">
        <v>2026</v>
      </c>
      <c r="M630" s="30">
        <v>21.5</v>
      </c>
      <c r="N630" s="30">
        <v>21.5</v>
      </c>
      <c r="O630" s="29"/>
      <c r="P630" s="29"/>
      <c r="Q630" s="29">
        <v>430</v>
      </c>
      <c r="R630" s="29">
        <v>430</v>
      </c>
      <c r="S630" s="42" t="s">
        <v>106</v>
      </c>
      <c r="T630" s="42" t="s">
        <v>107</v>
      </c>
      <c r="U630" s="42" t="s">
        <v>106</v>
      </c>
      <c r="V630" s="42" t="s">
        <v>106</v>
      </c>
      <c r="W630" s="42"/>
      <c r="X630" s="42"/>
      <c r="Y630" s="44"/>
    </row>
    <row r="631" ht="33.75" spans="1:25">
      <c r="A631" s="24">
        <v>595</v>
      </c>
      <c r="B631" s="23"/>
      <c r="C631" s="24"/>
      <c r="D631" s="24" t="s">
        <v>2171</v>
      </c>
      <c r="E631" s="24" t="s">
        <v>2172</v>
      </c>
      <c r="F631" s="24" t="s">
        <v>101</v>
      </c>
      <c r="G631" s="24" t="s">
        <v>140</v>
      </c>
      <c r="H631" s="24" t="s">
        <v>2173</v>
      </c>
      <c r="I631" s="24" t="s">
        <v>2146</v>
      </c>
      <c r="J631" s="27" t="s">
        <v>105</v>
      </c>
      <c r="K631" s="24" t="s">
        <v>140</v>
      </c>
      <c r="L631" s="25">
        <v>2026</v>
      </c>
      <c r="M631" s="30">
        <v>26.5</v>
      </c>
      <c r="N631" s="30">
        <v>26.5</v>
      </c>
      <c r="O631" s="29"/>
      <c r="P631" s="29"/>
      <c r="Q631" s="29">
        <v>530</v>
      </c>
      <c r="R631" s="29">
        <v>530</v>
      </c>
      <c r="S631" s="42" t="s">
        <v>106</v>
      </c>
      <c r="T631" s="42" t="s">
        <v>107</v>
      </c>
      <c r="U631" s="42" t="s">
        <v>106</v>
      </c>
      <c r="V631" s="42" t="s">
        <v>106</v>
      </c>
      <c r="W631" s="42"/>
      <c r="X631" s="42"/>
      <c r="Y631" s="44"/>
    </row>
    <row r="632" ht="45" spans="1:25">
      <c r="A632" s="24">
        <v>596</v>
      </c>
      <c r="B632" s="23"/>
      <c r="C632" s="24"/>
      <c r="D632" s="24" t="s">
        <v>2174</v>
      </c>
      <c r="E632" s="24" t="s">
        <v>2175</v>
      </c>
      <c r="F632" s="24" t="s">
        <v>101</v>
      </c>
      <c r="G632" s="24" t="s">
        <v>144</v>
      </c>
      <c r="H632" s="24" t="s">
        <v>2176</v>
      </c>
      <c r="I632" s="24" t="s">
        <v>2146</v>
      </c>
      <c r="J632" s="27" t="s">
        <v>105</v>
      </c>
      <c r="K632" s="24" t="s">
        <v>144</v>
      </c>
      <c r="L632" s="25">
        <v>2026</v>
      </c>
      <c r="M632" s="30">
        <v>10.25</v>
      </c>
      <c r="N632" s="30">
        <v>10.25</v>
      </c>
      <c r="O632" s="29"/>
      <c r="P632" s="29"/>
      <c r="Q632" s="29">
        <v>181</v>
      </c>
      <c r="R632" s="29">
        <v>181</v>
      </c>
      <c r="S632" s="42" t="s">
        <v>106</v>
      </c>
      <c r="T632" s="42" t="s">
        <v>107</v>
      </c>
      <c r="U632" s="42" t="s">
        <v>107</v>
      </c>
      <c r="V632" s="42" t="s">
        <v>106</v>
      </c>
      <c r="W632" s="42"/>
      <c r="X632" s="42"/>
      <c r="Y632" s="44"/>
    </row>
    <row r="633" ht="33.75" spans="1:25">
      <c r="A633" s="24">
        <v>597</v>
      </c>
      <c r="B633" s="23"/>
      <c r="C633" s="24"/>
      <c r="D633" s="24" t="s">
        <v>2177</v>
      </c>
      <c r="E633" s="24" t="s">
        <v>2178</v>
      </c>
      <c r="F633" s="24" t="s">
        <v>101</v>
      </c>
      <c r="G633" s="24" t="s">
        <v>148</v>
      </c>
      <c r="H633" s="24" t="s">
        <v>2179</v>
      </c>
      <c r="I633" s="24" t="s">
        <v>2146</v>
      </c>
      <c r="J633" s="27" t="s">
        <v>105</v>
      </c>
      <c r="K633" s="24" t="s">
        <v>148</v>
      </c>
      <c r="L633" s="25">
        <v>2026</v>
      </c>
      <c r="M633" s="30">
        <v>33.4</v>
      </c>
      <c r="N633" s="30">
        <v>33.4</v>
      </c>
      <c r="O633" s="29"/>
      <c r="P633" s="29"/>
      <c r="Q633" s="29">
        <v>668</v>
      </c>
      <c r="R633" s="29">
        <v>668</v>
      </c>
      <c r="S633" s="42" t="s">
        <v>106</v>
      </c>
      <c r="T633" s="42" t="s">
        <v>107</v>
      </c>
      <c r="U633" s="24" t="s">
        <v>106</v>
      </c>
      <c r="V633" s="42" t="s">
        <v>106</v>
      </c>
      <c r="W633" s="42"/>
      <c r="X633" s="42"/>
      <c r="Y633" s="44"/>
    </row>
    <row r="634" ht="33.75" spans="1:25">
      <c r="A634" s="24">
        <v>598</v>
      </c>
      <c r="B634" s="23"/>
      <c r="C634" s="24"/>
      <c r="D634" s="24" t="s">
        <v>2180</v>
      </c>
      <c r="E634" s="24" t="s">
        <v>2181</v>
      </c>
      <c r="F634" s="24" t="s">
        <v>101</v>
      </c>
      <c r="G634" s="24" t="s">
        <v>165</v>
      </c>
      <c r="H634" s="24" t="s">
        <v>2182</v>
      </c>
      <c r="I634" s="24" t="s">
        <v>2146</v>
      </c>
      <c r="J634" s="27" t="s">
        <v>105</v>
      </c>
      <c r="K634" s="24" t="s">
        <v>165</v>
      </c>
      <c r="L634" s="25">
        <v>2026</v>
      </c>
      <c r="M634" s="30">
        <v>55</v>
      </c>
      <c r="N634" s="30">
        <v>55</v>
      </c>
      <c r="O634" s="29"/>
      <c r="P634" s="29"/>
      <c r="Q634" s="29">
        <v>1100</v>
      </c>
      <c r="R634" s="29">
        <v>1100</v>
      </c>
      <c r="S634" s="42" t="s">
        <v>106</v>
      </c>
      <c r="T634" s="42" t="s">
        <v>106</v>
      </c>
      <c r="U634" s="42" t="s">
        <v>106</v>
      </c>
      <c r="V634" s="42" t="s">
        <v>106</v>
      </c>
      <c r="W634" s="42"/>
      <c r="X634" s="42"/>
      <c r="Y634" s="44"/>
    </row>
    <row r="635" ht="33.75" spans="1:25">
      <c r="A635" s="24">
        <v>599</v>
      </c>
      <c r="B635" s="23"/>
      <c r="C635" s="24"/>
      <c r="D635" s="24" t="s">
        <v>2183</v>
      </c>
      <c r="E635" s="24" t="s">
        <v>2184</v>
      </c>
      <c r="F635" s="24" t="s">
        <v>101</v>
      </c>
      <c r="G635" s="24" t="s">
        <v>151</v>
      </c>
      <c r="H635" s="24" t="s">
        <v>2185</v>
      </c>
      <c r="I635" s="24" t="s">
        <v>2146</v>
      </c>
      <c r="J635" s="27" t="s">
        <v>105</v>
      </c>
      <c r="K635" s="24" t="s">
        <v>151</v>
      </c>
      <c r="L635" s="25">
        <v>2026</v>
      </c>
      <c r="M635" s="30">
        <v>43</v>
      </c>
      <c r="N635" s="30">
        <v>43</v>
      </c>
      <c r="O635" s="29"/>
      <c r="P635" s="29"/>
      <c r="Q635" s="29">
        <v>860</v>
      </c>
      <c r="R635" s="29">
        <v>860</v>
      </c>
      <c r="S635" s="42" t="s">
        <v>106</v>
      </c>
      <c r="T635" s="42" t="s">
        <v>107</v>
      </c>
      <c r="U635" s="42" t="s">
        <v>106</v>
      </c>
      <c r="V635" s="42" t="s">
        <v>106</v>
      </c>
      <c r="W635" s="42"/>
      <c r="X635" s="42"/>
      <c r="Y635" s="44"/>
    </row>
    <row r="636" ht="45" spans="1:25">
      <c r="A636" s="24">
        <v>600</v>
      </c>
      <c r="B636" s="23"/>
      <c r="C636" s="24"/>
      <c r="D636" s="24" t="s">
        <v>2186</v>
      </c>
      <c r="E636" s="24" t="s">
        <v>2187</v>
      </c>
      <c r="F636" s="24" t="s">
        <v>101</v>
      </c>
      <c r="G636" s="24" t="s">
        <v>154</v>
      </c>
      <c r="H636" s="24" t="s">
        <v>2188</v>
      </c>
      <c r="I636" s="24" t="s">
        <v>2146</v>
      </c>
      <c r="J636" s="27" t="s">
        <v>105</v>
      </c>
      <c r="K636" s="24" t="s">
        <v>154</v>
      </c>
      <c r="L636" s="25">
        <v>2026</v>
      </c>
      <c r="M636" s="30">
        <v>100</v>
      </c>
      <c r="N636" s="30">
        <v>100</v>
      </c>
      <c r="O636" s="29"/>
      <c r="P636" s="29"/>
      <c r="Q636" s="29">
        <v>2000</v>
      </c>
      <c r="R636" s="29">
        <v>2000</v>
      </c>
      <c r="S636" s="42" t="s">
        <v>106</v>
      </c>
      <c r="T636" s="42" t="s">
        <v>107</v>
      </c>
      <c r="U636" s="42" t="s">
        <v>106</v>
      </c>
      <c r="V636" s="42" t="s">
        <v>106</v>
      </c>
      <c r="W636" s="42"/>
      <c r="X636" s="42"/>
      <c r="Y636" s="44"/>
    </row>
    <row r="637" ht="45" spans="1:25">
      <c r="A637" s="24">
        <v>601</v>
      </c>
      <c r="B637" s="23"/>
      <c r="C637" s="24"/>
      <c r="D637" s="24" t="s">
        <v>2189</v>
      </c>
      <c r="E637" s="24" t="s">
        <v>2190</v>
      </c>
      <c r="F637" s="24" t="s">
        <v>101</v>
      </c>
      <c r="G637" s="24" t="s">
        <v>161</v>
      </c>
      <c r="H637" s="24" t="s">
        <v>2145</v>
      </c>
      <c r="I637" s="24" t="s">
        <v>2146</v>
      </c>
      <c r="J637" s="27" t="s">
        <v>105</v>
      </c>
      <c r="K637" s="24" t="s">
        <v>162</v>
      </c>
      <c r="L637" s="25">
        <v>2026</v>
      </c>
      <c r="M637" s="30">
        <v>28</v>
      </c>
      <c r="N637" s="30">
        <v>28</v>
      </c>
      <c r="O637" s="29"/>
      <c r="P637" s="29"/>
      <c r="Q637" s="29">
        <v>560</v>
      </c>
      <c r="R637" s="29">
        <v>560</v>
      </c>
      <c r="S637" s="24" t="s">
        <v>106</v>
      </c>
      <c r="T637" s="42" t="s">
        <v>107</v>
      </c>
      <c r="U637" s="42" t="s">
        <v>106</v>
      </c>
      <c r="V637" s="24" t="s">
        <v>106</v>
      </c>
      <c r="W637" s="42"/>
      <c r="X637" s="42"/>
      <c r="Y637" s="44"/>
    </row>
    <row r="638" ht="33.75" spans="1:25">
      <c r="A638" s="24">
        <v>602</v>
      </c>
      <c r="B638" s="23"/>
      <c r="C638" s="24"/>
      <c r="D638" s="24" t="s">
        <v>2191</v>
      </c>
      <c r="E638" s="24" t="s">
        <v>2192</v>
      </c>
      <c r="F638" s="24" t="s">
        <v>101</v>
      </c>
      <c r="G638" s="24" t="s">
        <v>168</v>
      </c>
      <c r="H638" s="24" t="s">
        <v>2193</v>
      </c>
      <c r="I638" s="24" t="s">
        <v>2146</v>
      </c>
      <c r="J638" s="27" t="s">
        <v>105</v>
      </c>
      <c r="K638" s="24" t="s">
        <v>168</v>
      </c>
      <c r="L638" s="25">
        <v>2026</v>
      </c>
      <c r="M638" s="30">
        <v>36.65</v>
      </c>
      <c r="N638" s="30">
        <v>36.65</v>
      </c>
      <c r="O638" s="29"/>
      <c r="P638" s="29"/>
      <c r="Q638" s="29">
        <v>733</v>
      </c>
      <c r="R638" s="29">
        <v>733</v>
      </c>
      <c r="S638" s="42" t="s">
        <v>106</v>
      </c>
      <c r="T638" s="42" t="s">
        <v>106</v>
      </c>
      <c r="U638" s="42" t="s">
        <v>106</v>
      </c>
      <c r="V638" s="42" t="s">
        <v>106</v>
      </c>
      <c r="W638" s="42"/>
      <c r="X638" s="42"/>
      <c r="Y638" s="44"/>
    </row>
    <row r="639" ht="45" spans="1:25">
      <c r="A639" s="24">
        <v>603</v>
      </c>
      <c r="B639" s="23"/>
      <c r="C639" s="24"/>
      <c r="D639" s="24" t="s">
        <v>2194</v>
      </c>
      <c r="E639" s="24" t="s">
        <v>2195</v>
      </c>
      <c r="F639" s="24" t="s">
        <v>101</v>
      </c>
      <c r="G639" s="24" t="s">
        <v>156</v>
      </c>
      <c r="H639" s="24" t="s">
        <v>2196</v>
      </c>
      <c r="I639" s="24" t="s">
        <v>2146</v>
      </c>
      <c r="J639" s="27" t="s">
        <v>105</v>
      </c>
      <c r="K639" s="24" t="s">
        <v>157</v>
      </c>
      <c r="L639" s="25">
        <v>2026</v>
      </c>
      <c r="M639" s="30">
        <v>30</v>
      </c>
      <c r="N639" s="30">
        <v>30</v>
      </c>
      <c r="O639" s="29"/>
      <c r="P639" s="29"/>
      <c r="Q639" s="29">
        <v>600</v>
      </c>
      <c r="R639" s="29">
        <v>600</v>
      </c>
      <c r="S639" s="42" t="s">
        <v>106</v>
      </c>
      <c r="T639" s="42" t="s">
        <v>158</v>
      </c>
      <c r="U639" s="42" t="s">
        <v>158</v>
      </c>
      <c r="V639" s="42" t="s">
        <v>106</v>
      </c>
      <c r="W639" s="42"/>
      <c r="X639" s="42"/>
      <c r="Y639" s="44"/>
    </row>
    <row r="640" s="9" customFormat="1" spans="1:25">
      <c r="A640" s="19"/>
      <c r="B640" s="19" t="s">
        <v>43</v>
      </c>
      <c r="C640" s="19"/>
      <c r="D640" s="19"/>
      <c r="E640" s="19"/>
      <c r="F640" s="19"/>
      <c r="G640" s="19"/>
      <c r="H640" s="19"/>
      <c r="I640" s="19">
        <f>I641+I715</f>
        <v>71</v>
      </c>
      <c r="J640" s="19"/>
      <c r="K640" s="19"/>
      <c r="L640" s="19"/>
      <c r="M640" s="37">
        <f t="shared" ref="M640:R640" si="32">M641+M715</f>
        <v>1048.21</v>
      </c>
      <c r="N640" s="37">
        <f t="shared" si="32"/>
        <v>1048.21</v>
      </c>
      <c r="O640" s="80">
        <f t="shared" si="32"/>
        <v>0</v>
      </c>
      <c r="P640" s="80">
        <f t="shared" si="32"/>
        <v>0</v>
      </c>
      <c r="Q640" s="80">
        <f t="shared" si="32"/>
        <v>4480</v>
      </c>
      <c r="R640" s="80">
        <f t="shared" si="32"/>
        <v>3280</v>
      </c>
      <c r="S640" s="19"/>
      <c r="T640" s="19"/>
      <c r="U640" s="19"/>
      <c r="V640" s="19"/>
      <c r="W640" s="19"/>
      <c r="X640" s="19"/>
      <c r="Y640" s="19"/>
    </row>
    <row r="641" spans="1:25">
      <c r="A641" s="24"/>
      <c r="B641" s="24" t="s">
        <v>44</v>
      </c>
      <c r="C641" s="24"/>
      <c r="D641" s="24"/>
      <c r="E641" s="24"/>
      <c r="F641" s="24"/>
      <c r="G641" s="24"/>
      <c r="H641" s="24"/>
      <c r="I641" s="24">
        <f>I642+I661+I680+I699</f>
        <v>69</v>
      </c>
      <c r="J641" s="24"/>
      <c r="K641" s="24"/>
      <c r="L641" s="24"/>
      <c r="M641" s="30">
        <f t="shared" ref="M641:R641" si="33">M642+M661+M680+M699</f>
        <v>1010.61</v>
      </c>
      <c r="N641" s="30">
        <f t="shared" si="33"/>
        <v>1010.61</v>
      </c>
      <c r="O641" s="29">
        <f t="shared" si="33"/>
        <v>0</v>
      </c>
      <c r="P641" s="29">
        <f t="shared" si="33"/>
        <v>0</v>
      </c>
      <c r="Q641" s="29">
        <f t="shared" si="33"/>
        <v>2445</v>
      </c>
      <c r="R641" s="29">
        <f t="shared" si="33"/>
        <v>2445</v>
      </c>
      <c r="S641" s="24"/>
      <c r="T641" s="24"/>
      <c r="U641" s="24"/>
      <c r="V641" s="24"/>
      <c r="W641" s="24"/>
      <c r="X641" s="24"/>
      <c r="Y641" s="24"/>
    </row>
    <row r="642" spans="1:25">
      <c r="A642" s="24"/>
      <c r="B642" s="24" t="s">
        <v>45</v>
      </c>
      <c r="C642" s="24"/>
      <c r="D642" s="24"/>
      <c r="E642" s="24"/>
      <c r="F642" s="24"/>
      <c r="G642" s="24"/>
      <c r="H642" s="24"/>
      <c r="I642" s="24">
        <v>18</v>
      </c>
      <c r="J642" s="24"/>
      <c r="K642" s="24"/>
      <c r="L642" s="24"/>
      <c r="M642" s="30">
        <f t="shared" ref="M642:R642" si="34">SUM(M643:M660)</f>
        <v>518.85</v>
      </c>
      <c r="N642" s="30">
        <f t="shared" si="34"/>
        <v>518.85</v>
      </c>
      <c r="O642" s="29">
        <f t="shared" si="34"/>
        <v>0</v>
      </c>
      <c r="P642" s="29">
        <f t="shared" si="34"/>
        <v>0</v>
      </c>
      <c r="Q642" s="29">
        <f t="shared" si="34"/>
        <v>1118</v>
      </c>
      <c r="R642" s="29">
        <f t="shared" si="34"/>
        <v>1118</v>
      </c>
      <c r="S642" s="24"/>
      <c r="T642" s="24"/>
      <c r="U642" s="24"/>
      <c r="V642" s="24"/>
      <c r="W642" s="24"/>
      <c r="X642" s="24"/>
      <c r="Y642" s="24"/>
    </row>
    <row r="643" ht="22.5" spans="1:25">
      <c r="A643" s="24">
        <v>604</v>
      </c>
      <c r="B643" s="24"/>
      <c r="C643" s="24"/>
      <c r="D643" s="24" t="s">
        <v>2197</v>
      </c>
      <c r="E643" s="24" t="s">
        <v>2198</v>
      </c>
      <c r="F643" s="24" t="s">
        <v>101</v>
      </c>
      <c r="G643" s="24" t="s">
        <v>114</v>
      </c>
      <c r="H643" s="24" t="s">
        <v>2199</v>
      </c>
      <c r="I643" s="24" t="s">
        <v>2146</v>
      </c>
      <c r="J643" s="24" t="s">
        <v>2200</v>
      </c>
      <c r="K643" s="24" t="s">
        <v>114</v>
      </c>
      <c r="L643" s="25">
        <v>2026</v>
      </c>
      <c r="M643" s="30">
        <v>57</v>
      </c>
      <c r="N643" s="30">
        <v>57</v>
      </c>
      <c r="O643" s="29"/>
      <c r="P643" s="29"/>
      <c r="Q643" s="29">
        <v>95</v>
      </c>
      <c r="R643" s="29">
        <v>95</v>
      </c>
      <c r="S643" s="24" t="s">
        <v>106</v>
      </c>
      <c r="T643" s="24" t="s">
        <v>107</v>
      </c>
      <c r="U643" s="24" t="s">
        <v>106</v>
      </c>
      <c r="V643" s="24" t="s">
        <v>106</v>
      </c>
      <c r="W643" s="24"/>
      <c r="X643" s="24"/>
      <c r="Y643" s="24"/>
    </row>
    <row r="644" ht="22.5" spans="1:25">
      <c r="A644" s="24">
        <v>605</v>
      </c>
      <c r="B644" s="23"/>
      <c r="C644" s="24"/>
      <c r="D644" s="31" t="s">
        <v>2201</v>
      </c>
      <c r="E644" s="31" t="s">
        <v>2202</v>
      </c>
      <c r="F644" s="31" t="s">
        <v>101</v>
      </c>
      <c r="G644" s="31" t="s">
        <v>117</v>
      </c>
      <c r="H644" s="24" t="s">
        <v>2203</v>
      </c>
      <c r="I644" s="24" t="s">
        <v>2146</v>
      </c>
      <c r="J644" s="24" t="s">
        <v>2200</v>
      </c>
      <c r="K644" s="31" t="s">
        <v>117</v>
      </c>
      <c r="L644" s="25">
        <v>2026</v>
      </c>
      <c r="M644" s="30">
        <v>35.4</v>
      </c>
      <c r="N644" s="30">
        <v>35.4</v>
      </c>
      <c r="O644" s="29"/>
      <c r="P644" s="29"/>
      <c r="Q644" s="29">
        <v>59</v>
      </c>
      <c r="R644" s="29">
        <v>59</v>
      </c>
      <c r="S644" s="41" t="s">
        <v>106</v>
      </c>
      <c r="T644" s="31" t="s">
        <v>107</v>
      </c>
      <c r="U644" s="47" t="s">
        <v>106</v>
      </c>
      <c r="V644" s="47" t="s">
        <v>106</v>
      </c>
      <c r="W644" s="31"/>
      <c r="X644" s="47"/>
      <c r="Y644" s="47"/>
    </row>
    <row r="645" ht="22.5" spans="1:25">
      <c r="A645" s="24">
        <v>606</v>
      </c>
      <c r="B645" s="23"/>
      <c r="C645" s="24"/>
      <c r="D645" s="29" t="s">
        <v>2204</v>
      </c>
      <c r="E645" s="30" t="s">
        <v>2205</v>
      </c>
      <c r="F645" s="29" t="s">
        <v>2023</v>
      </c>
      <c r="G645" s="30" t="s">
        <v>110</v>
      </c>
      <c r="H645" s="24" t="s">
        <v>2206</v>
      </c>
      <c r="I645" s="24" t="s">
        <v>2146</v>
      </c>
      <c r="J645" s="24" t="s">
        <v>2200</v>
      </c>
      <c r="K645" s="24" t="s">
        <v>110</v>
      </c>
      <c r="L645" s="25">
        <v>2026</v>
      </c>
      <c r="M645" s="30">
        <v>15</v>
      </c>
      <c r="N645" s="30">
        <v>15</v>
      </c>
      <c r="O645" s="29"/>
      <c r="P645" s="29"/>
      <c r="Q645" s="29">
        <v>25</v>
      </c>
      <c r="R645" s="29">
        <v>25</v>
      </c>
      <c r="S645" s="22" t="s">
        <v>106</v>
      </c>
      <c r="T645" s="27" t="s">
        <v>158</v>
      </c>
      <c r="U645" s="27" t="s">
        <v>106</v>
      </c>
      <c r="V645" s="27" t="s">
        <v>106</v>
      </c>
      <c r="W645" s="22"/>
      <c r="X645" s="27"/>
      <c r="Y645" s="43"/>
    </row>
    <row r="646" ht="45" spans="1:25">
      <c r="A646" s="24">
        <v>607</v>
      </c>
      <c r="B646" s="23"/>
      <c r="C646" s="24"/>
      <c r="D646" s="83" t="s">
        <v>2207</v>
      </c>
      <c r="E646" s="26" t="s">
        <v>2208</v>
      </c>
      <c r="F646" s="83" t="s">
        <v>101</v>
      </c>
      <c r="G646" s="26" t="s">
        <v>102</v>
      </c>
      <c r="H646" s="24" t="s">
        <v>2209</v>
      </c>
      <c r="I646" s="24" t="s">
        <v>2146</v>
      </c>
      <c r="J646" s="24" t="s">
        <v>2200</v>
      </c>
      <c r="K646" s="25" t="s">
        <v>102</v>
      </c>
      <c r="L646" s="25">
        <v>2026</v>
      </c>
      <c r="M646" s="30">
        <v>21</v>
      </c>
      <c r="N646" s="30">
        <v>21</v>
      </c>
      <c r="O646" s="29"/>
      <c r="P646" s="29"/>
      <c r="Q646" s="29">
        <v>35</v>
      </c>
      <c r="R646" s="29">
        <v>35</v>
      </c>
      <c r="S646" s="25" t="s">
        <v>106</v>
      </c>
      <c r="T646" s="25" t="s">
        <v>107</v>
      </c>
      <c r="U646" s="25" t="s">
        <v>107</v>
      </c>
      <c r="V646" s="25" t="s">
        <v>106</v>
      </c>
      <c r="W646" s="31"/>
      <c r="X646" s="25"/>
      <c r="Y646" s="60"/>
    </row>
    <row r="647" ht="22.5" spans="1:25">
      <c r="A647" s="24">
        <v>608</v>
      </c>
      <c r="B647" s="23"/>
      <c r="C647" s="24"/>
      <c r="D647" s="57" t="s">
        <v>2210</v>
      </c>
      <c r="E647" s="57" t="s">
        <v>2211</v>
      </c>
      <c r="F647" s="42" t="s">
        <v>101</v>
      </c>
      <c r="G647" s="24" t="s">
        <v>121</v>
      </c>
      <c r="H647" s="24" t="s">
        <v>2206</v>
      </c>
      <c r="I647" s="24" t="s">
        <v>2146</v>
      </c>
      <c r="J647" s="24" t="s">
        <v>2200</v>
      </c>
      <c r="K647" s="24" t="s">
        <v>121</v>
      </c>
      <c r="L647" s="25">
        <v>2026</v>
      </c>
      <c r="M647" s="30">
        <v>15</v>
      </c>
      <c r="N647" s="30">
        <v>15</v>
      </c>
      <c r="O647" s="29"/>
      <c r="P647" s="29"/>
      <c r="Q647" s="29">
        <v>25</v>
      </c>
      <c r="R647" s="29">
        <v>25</v>
      </c>
      <c r="S647" s="42" t="s">
        <v>106</v>
      </c>
      <c r="T647" s="42" t="s">
        <v>107</v>
      </c>
      <c r="U647" s="24" t="s">
        <v>106</v>
      </c>
      <c r="V647" s="42" t="s">
        <v>106</v>
      </c>
      <c r="W647" s="42"/>
      <c r="X647" s="42"/>
      <c r="Y647" s="42"/>
    </row>
    <row r="648" ht="22.5" spans="1:25">
      <c r="A648" s="24">
        <v>609</v>
      </c>
      <c r="B648" s="24"/>
      <c r="C648" s="24"/>
      <c r="D648" s="27" t="s">
        <v>2212</v>
      </c>
      <c r="E648" s="27" t="s">
        <v>2213</v>
      </c>
      <c r="F648" s="42" t="s">
        <v>101</v>
      </c>
      <c r="G648" s="24" t="s">
        <v>125</v>
      </c>
      <c r="H648" s="24" t="s">
        <v>2214</v>
      </c>
      <c r="I648" s="24" t="s">
        <v>2146</v>
      </c>
      <c r="J648" s="24" t="s">
        <v>2200</v>
      </c>
      <c r="K648" s="24" t="s">
        <v>125</v>
      </c>
      <c r="L648" s="25">
        <v>2026</v>
      </c>
      <c r="M648" s="30">
        <v>30</v>
      </c>
      <c r="N648" s="30">
        <v>30</v>
      </c>
      <c r="O648" s="29"/>
      <c r="P648" s="29"/>
      <c r="Q648" s="29">
        <v>50</v>
      </c>
      <c r="R648" s="29">
        <v>50</v>
      </c>
      <c r="S648" s="42" t="s">
        <v>106</v>
      </c>
      <c r="T648" s="42" t="s">
        <v>107</v>
      </c>
      <c r="U648" s="42" t="s">
        <v>106</v>
      </c>
      <c r="V648" s="42" t="s">
        <v>106</v>
      </c>
      <c r="W648" s="42"/>
      <c r="X648" s="42"/>
      <c r="Y648" s="42"/>
    </row>
    <row r="649" ht="22.5" spans="1:25">
      <c r="A649" s="24">
        <v>610</v>
      </c>
      <c r="B649" s="24"/>
      <c r="C649" s="24"/>
      <c r="D649" s="27" t="s">
        <v>2215</v>
      </c>
      <c r="E649" s="27" t="s">
        <v>2216</v>
      </c>
      <c r="F649" s="42" t="s">
        <v>377</v>
      </c>
      <c r="G649" s="24" t="s">
        <v>128</v>
      </c>
      <c r="H649" s="24" t="s">
        <v>2217</v>
      </c>
      <c r="I649" s="24" t="s">
        <v>2146</v>
      </c>
      <c r="J649" s="24" t="s">
        <v>2200</v>
      </c>
      <c r="K649" s="24" t="s">
        <v>128</v>
      </c>
      <c r="L649" s="25">
        <v>2026</v>
      </c>
      <c r="M649" s="30">
        <v>45</v>
      </c>
      <c r="N649" s="30">
        <v>45</v>
      </c>
      <c r="O649" s="29"/>
      <c r="P649" s="29"/>
      <c r="Q649" s="29">
        <v>186</v>
      </c>
      <c r="R649" s="29">
        <v>186</v>
      </c>
      <c r="S649" s="24" t="s">
        <v>106</v>
      </c>
      <c r="T649" s="42" t="s">
        <v>106</v>
      </c>
      <c r="U649" s="42" t="s">
        <v>106</v>
      </c>
      <c r="V649" s="42" t="s">
        <v>106</v>
      </c>
      <c r="W649" s="42"/>
      <c r="X649" s="42"/>
      <c r="Y649" s="42"/>
    </row>
    <row r="650" ht="22.5" spans="1:25">
      <c r="A650" s="24">
        <v>611</v>
      </c>
      <c r="B650" s="24"/>
      <c r="C650" s="24"/>
      <c r="D650" s="27" t="s">
        <v>2218</v>
      </c>
      <c r="E650" s="27" t="s">
        <v>2219</v>
      </c>
      <c r="F650" s="42" t="s">
        <v>101</v>
      </c>
      <c r="G650" s="24" t="s">
        <v>132</v>
      </c>
      <c r="H650" s="24" t="s">
        <v>2220</v>
      </c>
      <c r="I650" s="24" t="s">
        <v>2146</v>
      </c>
      <c r="J650" s="24" t="s">
        <v>2200</v>
      </c>
      <c r="K650" s="24" t="s">
        <v>132</v>
      </c>
      <c r="L650" s="25">
        <v>2026</v>
      </c>
      <c r="M650" s="30">
        <v>9.45</v>
      </c>
      <c r="N650" s="30">
        <v>9.45</v>
      </c>
      <c r="O650" s="29"/>
      <c r="P650" s="29"/>
      <c r="Q650" s="29">
        <v>158</v>
      </c>
      <c r="R650" s="29">
        <v>158</v>
      </c>
      <c r="S650" s="42" t="s">
        <v>106</v>
      </c>
      <c r="T650" s="42" t="s">
        <v>107</v>
      </c>
      <c r="U650" s="42" t="s">
        <v>107</v>
      </c>
      <c r="V650" s="42" t="s">
        <v>106</v>
      </c>
      <c r="W650" s="42"/>
      <c r="X650" s="42"/>
      <c r="Y650" s="42"/>
    </row>
    <row r="651" ht="22.5" spans="1:25">
      <c r="A651" s="24">
        <v>612</v>
      </c>
      <c r="B651" s="24"/>
      <c r="C651" s="24"/>
      <c r="D651" s="27" t="s">
        <v>2221</v>
      </c>
      <c r="E651" s="27" t="s">
        <v>2222</v>
      </c>
      <c r="F651" s="42" t="s">
        <v>101</v>
      </c>
      <c r="G651" s="24" t="s">
        <v>137</v>
      </c>
      <c r="H651" s="24" t="s">
        <v>2223</v>
      </c>
      <c r="I651" s="24" t="s">
        <v>2146</v>
      </c>
      <c r="J651" s="24" t="s">
        <v>2200</v>
      </c>
      <c r="K651" s="24" t="s">
        <v>137</v>
      </c>
      <c r="L651" s="25">
        <v>2026</v>
      </c>
      <c r="M651" s="30">
        <v>9</v>
      </c>
      <c r="N651" s="30">
        <v>9</v>
      </c>
      <c r="O651" s="29"/>
      <c r="P651" s="29"/>
      <c r="Q651" s="29">
        <v>15</v>
      </c>
      <c r="R651" s="29">
        <v>15</v>
      </c>
      <c r="S651" s="42" t="s">
        <v>106</v>
      </c>
      <c r="T651" s="42" t="s">
        <v>107</v>
      </c>
      <c r="U651" s="42" t="s">
        <v>106</v>
      </c>
      <c r="V651" s="42" t="s">
        <v>106</v>
      </c>
      <c r="W651" s="42"/>
      <c r="X651" s="42"/>
      <c r="Y651" s="42"/>
    </row>
    <row r="652" ht="22.5" spans="1:25">
      <c r="A652" s="24">
        <v>613</v>
      </c>
      <c r="B652" s="24"/>
      <c r="C652" s="24"/>
      <c r="D652" s="27" t="s">
        <v>2224</v>
      </c>
      <c r="E652" s="27" t="s">
        <v>2225</v>
      </c>
      <c r="F652" s="42" t="s">
        <v>101</v>
      </c>
      <c r="G652" s="24" t="s">
        <v>140</v>
      </c>
      <c r="H652" s="24" t="s">
        <v>2226</v>
      </c>
      <c r="I652" s="24" t="s">
        <v>2146</v>
      </c>
      <c r="J652" s="24" t="s">
        <v>2200</v>
      </c>
      <c r="K652" s="24" t="s">
        <v>140</v>
      </c>
      <c r="L652" s="25">
        <v>2026</v>
      </c>
      <c r="M652" s="30">
        <v>10.2</v>
      </c>
      <c r="N652" s="30">
        <v>10.2</v>
      </c>
      <c r="O652" s="29"/>
      <c r="P652" s="29"/>
      <c r="Q652" s="29">
        <v>17</v>
      </c>
      <c r="R652" s="29">
        <v>17</v>
      </c>
      <c r="S652" s="42" t="s">
        <v>106</v>
      </c>
      <c r="T652" s="42" t="s">
        <v>107</v>
      </c>
      <c r="U652" s="42" t="s">
        <v>106</v>
      </c>
      <c r="V652" s="42" t="s">
        <v>106</v>
      </c>
      <c r="W652" s="42"/>
      <c r="X652" s="42"/>
      <c r="Y652" s="42"/>
    </row>
    <row r="653" ht="22.5" spans="1:25">
      <c r="A653" s="24">
        <v>614</v>
      </c>
      <c r="B653" s="24"/>
      <c r="C653" s="24"/>
      <c r="D653" s="27" t="s">
        <v>2227</v>
      </c>
      <c r="E653" s="27" t="s">
        <v>2228</v>
      </c>
      <c r="F653" s="42" t="s">
        <v>101</v>
      </c>
      <c r="G653" s="24" t="s">
        <v>144</v>
      </c>
      <c r="H653" s="24" t="s">
        <v>2229</v>
      </c>
      <c r="I653" s="24" t="s">
        <v>2146</v>
      </c>
      <c r="J653" s="24" t="s">
        <v>2200</v>
      </c>
      <c r="K653" s="24" t="s">
        <v>144</v>
      </c>
      <c r="L653" s="25">
        <v>2026</v>
      </c>
      <c r="M653" s="30">
        <v>6</v>
      </c>
      <c r="N653" s="30">
        <v>6</v>
      </c>
      <c r="O653" s="29"/>
      <c r="P653" s="29"/>
      <c r="Q653" s="29">
        <v>10</v>
      </c>
      <c r="R653" s="29">
        <v>10</v>
      </c>
      <c r="S653" s="42" t="s">
        <v>106</v>
      </c>
      <c r="T653" s="42" t="s">
        <v>107</v>
      </c>
      <c r="U653" s="42" t="s">
        <v>107</v>
      </c>
      <c r="V653" s="42" t="s">
        <v>106</v>
      </c>
      <c r="W653" s="42"/>
      <c r="X653" s="42"/>
      <c r="Y653" s="42"/>
    </row>
    <row r="654" ht="22.5" spans="1:25">
      <c r="A654" s="24">
        <v>615</v>
      </c>
      <c r="B654" s="24"/>
      <c r="C654" s="24"/>
      <c r="D654" s="24" t="s">
        <v>2230</v>
      </c>
      <c r="E654" s="24" t="s">
        <v>2231</v>
      </c>
      <c r="F654" s="24" t="s">
        <v>101</v>
      </c>
      <c r="G654" s="24" t="s">
        <v>148</v>
      </c>
      <c r="H654" s="24" t="s">
        <v>2232</v>
      </c>
      <c r="I654" s="24" t="s">
        <v>2146</v>
      </c>
      <c r="J654" s="24" t="s">
        <v>2200</v>
      </c>
      <c r="K654" s="24" t="s">
        <v>148</v>
      </c>
      <c r="L654" s="25">
        <v>2026</v>
      </c>
      <c r="M654" s="30">
        <v>20.4</v>
      </c>
      <c r="N654" s="30">
        <v>20.4</v>
      </c>
      <c r="O654" s="29"/>
      <c r="P654" s="29"/>
      <c r="Q654" s="29">
        <v>34</v>
      </c>
      <c r="R654" s="29">
        <v>34</v>
      </c>
      <c r="S654" s="31" t="s">
        <v>106</v>
      </c>
      <c r="T654" s="31" t="s">
        <v>107</v>
      </c>
      <c r="U654" s="24" t="s">
        <v>106</v>
      </c>
      <c r="V654" s="31" t="s">
        <v>106</v>
      </c>
      <c r="W654" s="31"/>
      <c r="X654" s="31"/>
      <c r="Y654" s="31"/>
    </row>
    <row r="655" ht="45" spans="1:25">
      <c r="A655" s="24">
        <v>616</v>
      </c>
      <c r="B655" s="24"/>
      <c r="C655" s="24"/>
      <c r="D655" s="27" t="s">
        <v>2233</v>
      </c>
      <c r="E655" s="27" t="s">
        <v>2234</v>
      </c>
      <c r="F655" s="42" t="s">
        <v>101</v>
      </c>
      <c r="G655" s="24" t="s">
        <v>165</v>
      </c>
      <c r="H655" s="24" t="s">
        <v>2235</v>
      </c>
      <c r="I655" s="24" t="s">
        <v>2146</v>
      </c>
      <c r="J655" s="24" t="s">
        <v>2200</v>
      </c>
      <c r="K655" s="24" t="s">
        <v>165</v>
      </c>
      <c r="L655" s="25">
        <v>2026</v>
      </c>
      <c r="M655" s="30">
        <v>39.6</v>
      </c>
      <c r="N655" s="30">
        <v>39.6</v>
      </c>
      <c r="O655" s="29"/>
      <c r="P655" s="29"/>
      <c r="Q655" s="29">
        <v>66</v>
      </c>
      <c r="R655" s="29">
        <v>66</v>
      </c>
      <c r="S655" s="42" t="s">
        <v>106</v>
      </c>
      <c r="T655" s="42" t="s">
        <v>106</v>
      </c>
      <c r="U655" s="42" t="s">
        <v>106</v>
      </c>
      <c r="V655" s="42" t="s">
        <v>106</v>
      </c>
      <c r="W655" s="42"/>
      <c r="X655" s="42"/>
      <c r="Y655" s="42"/>
    </row>
    <row r="656" ht="22.5" spans="1:25">
      <c r="A656" s="24">
        <v>617</v>
      </c>
      <c r="B656" s="24"/>
      <c r="C656" s="24"/>
      <c r="D656" s="27" t="s">
        <v>2236</v>
      </c>
      <c r="E656" s="27" t="s">
        <v>2237</v>
      </c>
      <c r="F656" s="42" t="s">
        <v>101</v>
      </c>
      <c r="G656" s="24" t="s">
        <v>151</v>
      </c>
      <c r="H656" s="24" t="s">
        <v>2238</v>
      </c>
      <c r="I656" s="24" t="s">
        <v>2146</v>
      </c>
      <c r="J656" s="24" t="s">
        <v>2200</v>
      </c>
      <c r="K656" s="24" t="s">
        <v>151</v>
      </c>
      <c r="L656" s="25">
        <v>2026</v>
      </c>
      <c r="M656" s="30">
        <v>18.6</v>
      </c>
      <c r="N656" s="30">
        <v>18.6</v>
      </c>
      <c r="O656" s="29"/>
      <c r="P656" s="29"/>
      <c r="Q656" s="29">
        <v>31</v>
      </c>
      <c r="R656" s="29">
        <v>31</v>
      </c>
      <c r="S656" s="42" t="s">
        <v>106</v>
      </c>
      <c r="T656" s="42" t="s">
        <v>107</v>
      </c>
      <c r="U656" s="42" t="s">
        <v>106</v>
      </c>
      <c r="V656" s="42" t="s">
        <v>106</v>
      </c>
      <c r="W656" s="42"/>
      <c r="X656" s="42"/>
      <c r="Y656" s="42"/>
    </row>
    <row r="657" ht="22.5" spans="1:25">
      <c r="A657" s="24">
        <v>618</v>
      </c>
      <c r="B657" s="24"/>
      <c r="C657" s="24"/>
      <c r="D657" s="27" t="s">
        <v>2239</v>
      </c>
      <c r="E657" s="27" t="s">
        <v>2240</v>
      </c>
      <c r="F657" s="42" t="s">
        <v>101</v>
      </c>
      <c r="G657" s="24" t="s">
        <v>154</v>
      </c>
      <c r="H657" s="24" t="s">
        <v>2241</v>
      </c>
      <c r="I657" s="24" t="s">
        <v>2146</v>
      </c>
      <c r="J657" s="24" t="s">
        <v>2200</v>
      </c>
      <c r="K657" s="24" t="s">
        <v>154</v>
      </c>
      <c r="L657" s="25">
        <v>2026</v>
      </c>
      <c r="M657" s="30">
        <v>66</v>
      </c>
      <c r="N657" s="30">
        <v>66</v>
      </c>
      <c r="O657" s="29"/>
      <c r="P657" s="29"/>
      <c r="Q657" s="29">
        <v>110</v>
      </c>
      <c r="R657" s="29">
        <v>110</v>
      </c>
      <c r="S657" s="42" t="s">
        <v>106</v>
      </c>
      <c r="T657" s="42" t="s">
        <v>107</v>
      </c>
      <c r="U657" s="42" t="s">
        <v>106</v>
      </c>
      <c r="V657" s="42" t="s">
        <v>106</v>
      </c>
      <c r="W657" s="42"/>
      <c r="X657" s="42"/>
      <c r="Y657" s="42"/>
    </row>
    <row r="658" ht="22.5" spans="1:25">
      <c r="A658" s="24">
        <v>619</v>
      </c>
      <c r="B658" s="23"/>
      <c r="C658" s="24"/>
      <c r="D658" s="24" t="s">
        <v>2242</v>
      </c>
      <c r="E658" s="24" t="s">
        <v>2243</v>
      </c>
      <c r="F658" s="24" t="s">
        <v>377</v>
      </c>
      <c r="G658" s="24" t="s">
        <v>161</v>
      </c>
      <c r="H658" s="24" t="s">
        <v>2244</v>
      </c>
      <c r="I658" s="24" t="s">
        <v>2146</v>
      </c>
      <c r="J658" s="24" t="s">
        <v>2200</v>
      </c>
      <c r="K658" s="24" t="s">
        <v>162</v>
      </c>
      <c r="L658" s="25">
        <v>2026</v>
      </c>
      <c r="M658" s="30">
        <v>72</v>
      </c>
      <c r="N658" s="30">
        <v>72</v>
      </c>
      <c r="O658" s="29"/>
      <c r="P658" s="29"/>
      <c r="Q658" s="29">
        <v>120</v>
      </c>
      <c r="R658" s="29">
        <v>120</v>
      </c>
      <c r="S658" s="24" t="s">
        <v>106</v>
      </c>
      <c r="T658" s="24" t="s">
        <v>107</v>
      </c>
      <c r="U658" s="24" t="s">
        <v>106</v>
      </c>
      <c r="V658" s="24" t="s">
        <v>106</v>
      </c>
      <c r="W658" s="24"/>
      <c r="X658" s="42"/>
      <c r="Y658" s="42"/>
    </row>
    <row r="659" ht="22.5" spans="1:25">
      <c r="A659" s="24">
        <v>620</v>
      </c>
      <c r="B659" s="23"/>
      <c r="C659" s="24"/>
      <c r="D659" s="29" t="s">
        <v>2245</v>
      </c>
      <c r="E659" s="30" t="s">
        <v>2246</v>
      </c>
      <c r="F659" s="29" t="s">
        <v>101</v>
      </c>
      <c r="G659" s="30" t="s">
        <v>168</v>
      </c>
      <c r="H659" s="24" t="s">
        <v>2247</v>
      </c>
      <c r="I659" s="24" t="s">
        <v>2146</v>
      </c>
      <c r="J659" s="24" t="s">
        <v>2200</v>
      </c>
      <c r="K659" s="24" t="s">
        <v>168</v>
      </c>
      <c r="L659" s="25">
        <v>2026</v>
      </c>
      <c r="M659" s="30">
        <v>24</v>
      </c>
      <c r="N659" s="30">
        <v>24</v>
      </c>
      <c r="O659" s="29"/>
      <c r="P659" s="29"/>
      <c r="Q659" s="29">
        <v>40</v>
      </c>
      <c r="R659" s="29">
        <v>40</v>
      </c>
      <c r="S659" s="24" t="s">
        <v>106</v>
      </c>
      <c r="T659" s="24" t="s">
        <v>106</v>
      </c>
      <c r="U659" s="24" t="s">
        <v>106</v>
      </c>
      <c r="V659" s="24" t="s">
        <v>106</v>
      </c>
      <c r="W659" s="24"/>
      <c r="X659" s="24"/>
      <c r="Y659" s="24"/>
    </row>
    <row r="660" ht="33.75" spans="1:25">
      <c r="A660" s="24">
        <v>621</v>
      </c>
      <c r="B660" s="23"/>
      <c r="C660" s="24"/>
      <c r="D660" s="24" t="s">
        <v>2248</v>
      </c>
      <c r="E660" s="24" t="s">
        <v>2249</v>
      </c>
      <c r="F660" s="24" t="s">
        <v>101</v>
      </c>
      <c r="G660" s="24" t="s">
        <v>2250</v>
      </c>
      <c r="H660" s="24" t="s">
        <v>2251</v>
      </c>
      <c r="I660" s="24" t="s">
        <v>2146</v>
      </c>
      <c r="J660" s="24" t="s">
        <v>2200</v>
      </c>
      <c r="K660" s="24" t="s">
        <v>157</v>
      </c>
      <c r="L660" s="25">
        <v>2026</v>
      </c>
      <c r="M660" s="30">
        <v>25.2</v>
      </c>
      <c r="N660" s="30">
        <v>25.2</v>
      </c>
      <c r="O660" s="29"/>
      <c r="P660" s="29"/>
      <c r="Q660" s="29">
        <v>42</v>
      </c>
      <c r="R660" s="29">
        <v>42</v>
      </c>
      <c r="S660" s="24" t="s">
        <v>106</v>
      </c>
      <c r="T660" s="24" t="s">
        <v>107</v>
      </c>
      <c r="U660" s="24" t="s">
        <v>107</v>
      </c>
      <c r="V660" s="24" t="s">
        <v>106</v>
      </c>
      <c r="W660" s="24"/>
      <c r="X660" s="24"/>
      <c r="Y660" s="24"/>
    </row>
    <row r="661" spans="1:25">
      <c r="A661" s="24"/>
      <c r="B661" s="24" t="s">
        <v>46</v>
      </c>
      <c r="C661" s="24"/>
      <c r="D661" s="24"/>
      <c r="E661" s="24"/>
      <c r="F661" s="24"/>
      <c r="G661" s="24"/>
      <c r="H661" s="24"/>
      <c r="I661" s="24">
        <v>18</v>
      </c>
      <c r="J661" s="24"/>
      <c r="K661" s="24"/>
      <c r="L661" s="24"/>
      <c r="M661" s="30">
        <f t="shared" ref="M661:R661" si="35">SUM(M662:M679)</f>
        <v>251.28</v>
      </c>
      <c r="N661" s="30">
        <f t="shared" si="35"/>
        <v>251.28</v>
      </c>
      <c r="O661" s="29">
        <f t="shared" si="35"/>
        <v>0</v>
      </c>
      <c r="P661" s="29">
        <f t="shared" si="35"/>
        <v>0</v>
      </c>
      <c r="Q661" s="29">
        <f t="shared" si="35"/>
        <v>654</v>
      </c>
      <c r="R661" s="29">
        <f t="shared" si="35"/>
        <v>654</v>
      </c>
      <c r="S661" s="24"/>
      <c r="T661" s="24"/>
      <c r="U661" s="24"/>
      <c r="V661" s="24"/>
      <c r="W661" s="24"/>
      <c r="X661" s="24"/>
      <c r="Y661" s="24"/>
    </row>
    <row r="662" ht="22.5" spans="1:25">
      <c r="A662" s="24">
        <v>622</v>
      </c>
      <c r="B662" s="24"/>
      <c r="C662" s="24"/>
      <c r="D662" s="24" t="s">
        <v>2252</v>
      </c>
      <c r="E662" s="24" t="s">
        <v>2253</v>
      </c>
      <c r="F662" s="24" t="s">
        <v>101</v>
      </c>
      <c r="G662" s="24" t="s">
        <v>114</v>
      </c>
      <c r="H662" s="24" t="s">
        <v>2254</v>
      </c>
      <c r="I662" s="24" t="s">
        <v>2146</v>
      </c>
      <c r="J662" s="48" t="s">
        <v>1043</v>
      </c>
      <c r="K662" s="24" t="s">
        <v>114</v>
      </c>
      <c r="L662" s="25">
        <v>2026</v>
      </c>
      <c r="M662" s="30">
        <v>41.76</v>
      </c>
      <c r="N662" s="30">
        <v>41.76</v>
      </c>
      <c r="O662" s="29"/>
      <c r="P662" s="29"/>
      <c r="Q662" s="29">
        <v>116</v>
      </c>
      <c r="R662" s="29">
        <v>116</v>
      </c>
      <c r="S662" s="24" t="s">
        <v>106</v>
      </c>
      <c r="T662" s="24" t="s">
        <v>107</v>
      </c>
      <c r="U662" s="24" t="s">
        <v>106</v>
      </c>
      <c r="V662" s="24" t="s">
        <v>106</v>
      </c>
      <c r="W662" s="24"/>
      <c r="X662" s="24"/>
      <c r="Y662" s="24"/>
    </row>
    <row r="663" ht="22.5" spans="1:25">
      <c r="A663" s="24">
        <v>623</v>
      </c>
      <c r="B663" s="23"/>
      <c r="C663" s="24"/>
      <c r="D663" s="31" t="s">
        <v>2255</v>
      </c>
      <c r="E663" s="31" t="s">
        <v>2256</v>
      </c>
      <c r="F663" s="24" t="s">
        <v>101</v>
      </c>
      <c r="G663" s="31" t="s">
        <v>117</v>
      </c>
      <c r="H663" s="31" t="s">
        <v>2257</v>
      </c>
      <c r="I663" s="24" t="s">
        <v>2146</v>
      </c>
      <c r="J663" s="48" t="s">
        <v>1043</v>
      </c>
      <c r="K663" s="31" t="s">
        <v>117</v>
      </c>
      <c r="L663" s="25">
        <v>2026</v>
      </c>
      <c r="M663" s="30">
        <v>10.08</v>
      </c>
      <c r="N663" s="30">
        <v>10.08</v>
      </c>
      <c r="O663" s="29"/>
      <c r="P663" s="29"/>
      <c r="Q663" s="29">
        <v>28</v>
      </c>
      <c r="R663" s="29">
        <v>28</v>
      </c>
      <c r="S663" s="41" t="s">
        <v>106</v>
      </c>
      <c r="T663" s="31" t="s">
        <v>107</v>
      </c>
      <c r="U663" s="47" t="s">
        <v>106</v>
      </c>
      <c r="V663" s="47" t="s">
        <v>106</v>
      </c>
      <c r="W663" s="31"/>
      <c r="X663" s="47"/>
      <c r="Y663" s="47"/>
    </row>
    <row r="664" ht="22.5" spans="1:25">
      <c r="A664" s="24">
        <v>624</v>
      </c>
      <c r="B664" s="23"/>
      <c r="C664" s="24"/>
      <c r="D664" s="29" t="s">
        <v>2258</v>
      </c>
      <c r="E664" s="30" t="s">
        <v>2259</v>
      </c>
      <c r="F664" s="24" t="s">
        <v>101</v>
      </c>
      <c r="G664" s="30" t="s">
        <v>110</v>
      </c>
      <c r="H664" s="42" t="s">
        <v>2260</v>
      </c>
      <c r="I664" s="24" t="s">
        <v>2146</v>
      </c>
      <c r="J664" s="48" t="s">
        <v>1043</v>
      </c>
      <c r="K664" s="24" t="s">
        <v>110</v>
      </c>
      <c r="L664" s="25">
        <v>2026</v>
      </c>
      <c r="M664" s="30">
        <v>9.36</v>
      </c>
      <c r="N664" s="30">
        <v>9.36</v>
      </c>
      <c r="O664" s="29"/>
      <c r="P664" s="29"/>
      <c r="Q664" s="29">
        <v>26</v>
      </c>
      <c r="R664" s="29">
        <v>26</v>
      </c>
      <c r="S664" s="22" t="s">
        <v>106</v>
      </c>
      <c r="T664" s="27" t="s">
        <v>158</v>
      </c>
      <c r="U664" s="27" t="s">
        <v>106</v>
      </c>
      <c r="V664" s="27" t="s">
        <v>106</v>
      </c>
      <c r="W664" s="42"/>
      <c r="X664" s="27"/>
      <c r="Y664" s="44"/>
    </row>
    <row r="665" ht="22.5" spans="1:25">
      <c r="A665" s="24">
        <v>625</v>
      </c>
      <c r="B665" s="23"/>
      <c r="C665" s="24"/>
      <c r="D665" s="83" t="s">
        <v>2261</v>
      </c>
      <c r="E665" s="26" t="s">
        <v>2262</v>
      </c>
      <c r="F665" s="24" t="s">
        <v>101</v>
      </c>
      <c r="G665" s="26" t="s">
        <v>102</v>
      </c>
      <c r="H665" s="25" t="s">
        <v>2263</v>
      </c>
      <c r="I665" s="24" t="s">
        <v>2146</v>
      </c>
      <c r="J665" s="48" t="s">
        <v>1043</v>
      </c>
      <c r="K665" s="25" t="s">
        <v>102</v>
      </c>
      <c r="L665" s="25">
        <v>2026</v>
      </c>
      <c r="M665" s="30">
        <v>15.12</v>
      </c>
      <c r="N665" s="30">
        <v>15.12</v>
      </c>
      <c r="O665" s="29"/>
      <c r="P665" s="29"/>
      <c r="Q665" s="29">
        <v>42</v>
      </c>
      <c r="R665" s="29">
        <v>42</v>
      </c>
      <c r="S665" s="25" t="s">
        <v>106</v>
      </c>
      <c r="T665" s="25" t="s">
        <v>107</v>
      </c>
      <c r="U665" s="25" t="s">
        <v>107</v>
      </c>
      <c r="V665" s="25" t="s">
        <v>106</v>
      </c>
      <c r="W665" s="31"/>
      <c r="X665" s="25"/>
      <c r="Y665" s="60"/>
    </row>
    <row r="666" ht="22.5" spans="1:25">
      <c r="A666" s="24">
        <v>626</v>
      </c>
      <c r="B666" s="24"/>
      <c r="C666" s="24"/>
      <c r="D666" s="27" t="s">
        <v>2264</v>
      </c>
      <c r="E666" s="27" t="s">
        <v>2265</v>
      </c>
      <c r="F666" s="24" t="s">
        <v>101</v>
      </c>
      <c r="G666" s="24" t="s">
        <v>121</v>
      </c>
      <c r="H666" s="27" t="s">
        <v>2266</v>
      </c>
      <c r="I666" s="24" t="s">
        <v>2146</v>
      </c>
      <c r="J666" s="48" t="s">
        <v>1043</v>
      </c>
      <c r="K666" s="24" t="s">
        <v>121</v>
      </c>
      <c r="L666" s="25">
        <v>2026</v>
      </c>
      <c r="M666" s="30">
        <v>18</v>
      </c>
      <c r="N666" s="30">
        <v>18</v>
      </c>
      <c r="O666" s="29"/>
      <c r="P666" s="29"/>
      <c r="Q666" s="29">
        <v>6</v>
      </c>
      <c r="R666" s="29">
        <v>6</v>
      </c>
      <c r="S666" s="42" t="s">
        <v>106</v>
      </c>
      <c r="T666" s="42" t="s">
        <v>107</v>
      </c>
      <c r="U666" s="24" t="s">
        <v>106</v>
      </c>
      <c r="V666" s="42" t="s">
        <v>106</v>
      </c>
      <c r="W666" s="42"/>
      <c r="X666" s="42"/>
      <c r="Y666" s="42"/>
    </row>
    <row r="667" ht="22.5" spans="1:25">
      <c r="A667" s="24">
        <v>627</v>
      </c>
      <c r="B667" s="24"/>
      <c r="C667" s="24"/>
      <c r="D667" s="27" t="s">
        <v>2267</v>
      </c>
      <c r="E667" s="27" t="s">
        <v>2268</v>
      </c>
      <c r="F667" s="24" t="s">
        <v>101</v>
      </c>
      <c r="G667" s="24" t="s">
        <v>125</v>
      </c>
      <c r="H667" s="27" t="s">
        <v>2269</v>
      </c>
      <c r="I667" s="24" t="s">
        <v>2146</v>
      </c>
      <c r="J667" s="48" t="s">
        <v>1043</v>
      </c>
      <c r="K667" s="24" t="s">
        <v>125</v>
      </c>
      <c r="L667" s="25">
        <v>2026</v>
      </c>
      <c r="M667" s="30">
        <v>16.56</v>
      </c>
      <c r="N667" s="30">
        <v>16.56</v>
      </c>
      <c r="O667" s="29"/>
      <c r="P667" s="29"/>
      <c r="Q667" s="29">
        <v>46</v>
      </c>
      <c r="R667" s="29">
        <v>46</v>
      </c>
      <c r="S667" s="42" t="s">
        <v>106</v>
      </c>
      <c r="T667" s="42" t="s">
        <v>107</v>
      </c>
      <c r="U667" s="42" t="s">
        <v>106</v>
      </c>
      <c r="V667" s="42" t="s">
        <v>106</v>
      </c>
      <c r="W667" s="42"/>
      <c r="X667" s="42"/>
      <c r="Y667" s="42"/>
    </row>
    <row r="668" ht="22.5" spans="1:25">
      <c r="A668" s="24">
        <v>628</v>
      </c>
      <c r="B668" s="24"/>
      <c r="C668" s="24"/>
      <c r="D668" s="27" t="s">
        <v>2270</v>
      </c>
      <c r="E668" s="27" t="s">
        <v>2271</v>
      </c>
      <c r="F668" s="24" t="s">
        <v>101</v>
      </c>
      <c r="G668" s="24" t="s">
        <v>128</v>
      </c>
      <c r="H668" s="27" t="s">
        <v>2272</v>
      </c>
      <c r="I668" s="24" t="s">
        <v>2146</v>
      </c>
      <c r="J668" s="48" t="s">
        <v>1043</v>
      </c>
      <c r="K668" s="24" t="s">
        <v>128</v>
      </c>
      <c r="L668" s="25">
        <v>2026</v>
      </c>
      <c r="M668" s="30">
        <v>6.84</v>
      </c>
      <c r="N668" s="30">
        <v>6.84</v>
      </c>
      <c r="O668" s="29"/>
      <c r="P668" s="29"/>
      <c r="Q668" s="29">
        <v>19</v>
      </c>
      <c r="R668" s="29">
        <v>19</v>
      </c>
      <c r="S668" s="42" t="s">
        <v>106</v>
      </c>
      <c r="T668" s="42" t="s">
        <v>106</v>
      </c>
      <c r="U668" s="42" t="s">
        <v>106</v>
      </c>
      <c r="V668" s="42" t="s">
        <v>106</v>
      </c>
      <c r="W668" s="42"/>
      <c r="X668" s="42"/>
      <c r="Y668" s="42"/>
    </row>
    <row r="669" ht="22.5" spans="1:25">
      <c r="A669" s="24">
        <v>629</v>
      </c>
      <c r="B669" s="24"/>
      <c r="C669" s="24"/>
      <c r="D669" s="27" t="s">
        <v>2273</v>
      </c>
      <c r="E669" s="27" t="s">
        <v>2274</v>
      </c>
      <c r="F669" s="24" t="s">
        <v>101</v>
      </c>
      <c r="G669" s="24" t="s">
        <v>132</v>
      </c>
      <c r="H669" s="27" t="s">
        <v>2275</v>
      </c>
      <c r="I669" s="24" t="s">
        <v>2146</v>
      </c>
      <c r="J669" s="48" t="s">
        <v>1043</v>
      </c>
      <c r="K669" s="24" t="s">
        <v>132</v>
      </c>
      <c r="L669" s="25">
        <v>2026</v>
      </c>
      <c r="M669" s="30">
        <v>15.12</v>
      </c>
      <c r="N669" s="30">
        <v>15.12</v>
      </c>
      <c r="O669" s="29"/>
      <c r="P669" s="29"/>
      <c r="Q669" s="29">
        <v>42</v>
      </c>
      <c r="R669" s="29">
        <v>42</v>
      </c>
      <c r="S669" s="42" t="s">
        <v>106</v>
      </c>
      <c r="T669" s="42" t="s">
        <v>107</v>
      </c>
      <c r="U669" s="42" t="s">
        <v>107</v>
      </c>
      <c r="V669" s="42" t="s">
        <v>106</v>
      </c>
      <c r="W669" s="42"/>
      <c r="X669" s="42"/>
      <c r="Y669" s="42"/>
    </row>
    <row r="670" ht="22.5" spans="1:25">
      <c r="A670" s="24">
        <v>630</v>
      </c>
      <c r="B670" s="24"/>
      <c r="C670" s="24"/>
      <c r="D670" s="27" t="s">
        <v>2276</v>
      </c>
      <c r="E670" s="27" t="s">
        <v>2277</v>
      </c>
      <c r="F670" s="24" t="s">
        <v>101</v>
      </c>
      <c r="G670" s="24" t="s">
        <v>137</v>
      </c>
      <c r="H670" s="27" t="s">
        <v>2278</v>
      </c>
      <c r="I670" s="24" t="s">
        <v>2146</v>
      </c>
      <c r="J670" s="48" t="s">
        <v>1043</v>
      </c>
      <c r="K670" s="24" t="s">
        <v>137</v>
      </c>
      <c r="L670" s="25">
        <v>2026</v>
      </c>
      <c r="M670" s="30">
        <v>4.68</v>
      </c>
      <c r="N670" s="30">
        <v>4.68</v>
      </c>
      <c r="O670" s="29"/>
      <c r="P670" s="29"/>
      <c r="Q670" s="29">
        <v>13</v>
      </c>
      <c r="R670" s="29">
        <v>13</v>
      </c>
      <c r="S670" s="42" t="s">
        <v>106</v>
      </c>
      <c r="T670" s="42" t="s">
        <v>107</v>
      </c>
      <c r="U670" s="42" t="s">
        <v>106</v>
      </c>
      <c r="V670" s="42" t="s">
        <v>106</v>
      </c>
      <c r="W670" s="42"/>
      <c r="X670" s="42"/>
      <c r="Y670" s="42"/>
    </row>
    <row r="671" ht="22.5" spans="1:25">
      <c r="A671" s="24">
        <v>631</v>
      </c>
      <c r="B671" s="24"/>
      <c r="C671" s="24"/>
      <c r="D671" s="27" t="s">
        <v>2279</v>
      </c>
      <c r="E671" s="27" t="s">
        <v>2280</v>
      </c>
      <c r="F671" s="24" t="s">
        <v>101</v>
      </c>
      <c r="G671" s="24" t="s">
        <v>140</v>
      </c>
      <c r="H671" s="27" t="s">
        <v>2281</v>
      </c>
      <c r="I671" s="24" t="s">
        <v>2146</v>
      </c>
      <c r="J671" s="48" t="s">
        <v>1043</v>
      </c>
      <c r="K671" s="24" t="s">
        <v>140</v>
      </c>
      <c r="L671" s="25">
        <v>2026</v>
      </c>
      <c r="M671" s="30">
        <v>8.28</v>
      </c>
      <c r="N671" s="30">
        <v>8.28</v>
      </c>
      <c r="O671" s="29"/>
      <c r="P671" s="29"/>
      <c r="Q671" s="29">
        <v>23</v>
      </c>
      <c r="R671" s="29">
        <v>23</v>
      </c>
      <c r="S671" s="42" t="s">
        <v>106</v>
      </c>
      <c r="T671" s="42" t="s">
        <v>107</v>
      </c>
      <c r="U671" s="42" t="s">
        <v>106</v>
      </c>
      <c r="V671" s="42" t="s">
        <v>106</v>
      </c>
      <c r="W671" s="42"/>
      <c r="X671" s="42"/>
      <c r="Y671" s="42"/>
    </row>
    <row r="672" ht="22.5" spans="1:25">
      <c r="A672" s="24">
        <v>632</v>
      </c>
      <c r="B672" s="24"/>
      <c r="C672" s="24"/>
      <c r="D672" s="27" t="s">
        <v>2282</v>
      </c>
      <c r="E672" s="27" t="s">
        <v>2283</v>
      </c>
      <c r="F672" s="24" t="s">
        <v>101</v>
      </c>
      <c r="G672" s="24" t="s">
        <v>144</v>
      </c>
      <c r="H672" s="27" t="s">
        <v>2284</v>
      </c>
      <c r="I672" s="24" t="s">
        <v>2146</v>
      </c>
      <c r="J672" s="27" t="s">
        <v>105</v>
      </c>
      <c r="K672" s="24" t="s">
        <v>144</v>
      </c>
      <c r="L672" s="25">
        <v>2026</v>
      </c>
      <c r="M672" s="30">
        <v>2.16</v>
      </c>
      <c r="N672" s="30">
        <v>2.16</v>
      </c>
      <c r="O672" s="29"/>
      <c r="P672" s="29"/>
      <c r="Q672" s="29">
        <v>6</v>
      </c>
      <c r="R672" s="29">
        <v>6</v>
      </c>
      <c r="S672" s="42" t="s">
        <v>106</v>
      </c>
      <c r="T672" s="42" t="s">
        <v>107</v>
      </c>
      <c r="U672" s="42" t="s">
        <v>107</v>
      </c>
      <c r="V672" s="42" t="s">
        <v>106</v>
      </c>
      <c r="W672" s="42"/>
      <c r="X672" s="42"/>
      <c r="Y672" s="42"/>
    </row>
    <row r="673" ht="22.5" spans="1:25">
      <c r="A673" s="24">
        <v>633</v>
      </c>
      <c r="B673" s="24"/>
      <c r="C673" s="24"/>
      <c r="D673" s="24" t="s">
        <v>2285</v>
      </c>
      <c r="E673" s="24" t="s">
        <v>2286</v>
      </c>
      <c r="F673" s="24" t="s">
        <v>101</v>
      </c>
      <c r="G673" s="24" t="s">
        <v>148</v>
      </c>
      <c r="H673" s="24" t="s">
        <v>2287</v>
      </c>
      <c r="I673" s="24" t="s">
        <v>2146</v>
      </c>
      <c r="J673" s="48" t="s">
        <v>1043</v>
      </c>
      <c r="K673" s="24" t="s">
        <v>148</v>
      </c>
      <c r="L673" s="25">
        <v>2026</v>
      </c>
      <c r="M673" s="30">
        <v>9.72</v>
      </c>
      <c r="N673" s="30">
        <v>9.72</v>
      </c>
      <c r="O673" s="29"/>
      <c r="P673" s="29"/>
      <c r="Q673" s="29">
        <v>27</v>
      </c>
      <c r="R673" s="29">
        <v>27</v>
      </c>
      <c r="S673" s="31" t="s">
        <v>106</v>
      </c>
      <c r="T673" s="31" t="s">
        <v>107</v>
      </c>
      <c r="U673" s="24" t="s">
        <v>106</v>
      </c>
      <c r="V673" s="31" t="s">
        <v>106</v>
      </c>
      <c r="W673" s="31"/>
      <c r="X673" s="31"/>
      <c r="Y673" s="31"/>
    </row>
    <row r="674" ht="45" spans="1:25">
      <c r="A674" s="24">
        <v>634</v>
      </c>
      <c r="B674" s="24"/>
      <c r="C674" s="24"/>
      <c r="D674" s="27" t="s">
        <v>2288</v>
      </c>
      <c r="E674" s="27" t="s">
        <v>2289</v>
      </c>
      <c r="F674" s="24" t="s">
        <v>101</v>
      </c>
      <c r="G674" s="24" t="s">
        <v>165</v>
      </c>
      <c r="H674" s="27" t="s">
        <v>2290</v>
      </c>
      <c r="I674" s="24" t="s">
        <v>2146</v>
      </c>
      <c r="J674" s="48" t="s">
        <v>1043</v>
      </c>
      <c r="K674" s="24" t="s">
        <v>165</v>
      </c>
      <c r="L674" s="25">
        <v>2026</v>
      </c>
      <c r="M674" s="84">
        <v>26.28</v>
      </c>
      <c r="N674" s="84">
        <v>26.28</v>
      </c>
      <c r="O674" s="42"/>
      <c r="P674" s="42"/>
      <c r="Q674" s="42">
        <v>73</v>
      </c>
      <c r="R674" s="42">
        <v>73</v>
      </c>
      <c r="S674" s="42" t="s">
        <v>106</v>
      </c>
      <c r="T674" s="42" t="s">
        <v>106</v>
      </c>
      <c r="U674" s="42" t="s">
        <v>106</v>
      </c>
      <c r="V674" s="42" t="s">
        <v>106</v>
      </c>
      <c r="W674" s="42"/>
      <c r="X674" s="42"/>
      <c r="Y674" s="42"/>
    </row>
    <row r="675" ht="22.5" spans="1:25">
      <c r="A675" s="24">
        <v>635</v>
      </c>
      <c r="B675" s="24"/>
      <c r="C675" s="24"/>
      <c r="D675" s="27" t="s">
        <v>2291</v>
      </c>
      <c r="E675" s="27" t="s">
        <v>2292</v>
      </c>
      <c r="F675" s="24" t="s">
        <v>101</v>
      </c>
      <c r="G675" s="24" t="s">
        <v>151</v>
      </c>
      <c r="H675" s="27" t="s">
        <v>2293</v>
      </c>
      <c r="I675" s="24" t="s">
        <v>2146</v>
      </c>
      <c r="J675" s="48" t="s">
        <v>1043</v>
      </c>
      <c r="K675" s="24" t="s">
        <v>151</v>
      </c>
      <c r="L675" s="25">
        <v>2026</v>
      </c>
      <c r="M675" s="84">
        <v>8.28</v>
      </c>
      <c r="N675" s="84">
        <v>8.28</v>
      </c>
      <c r="O675" s="42"/>
      <c r="P675" s="42"/>
      <c r="Q675" s="42">
        <v>23</v>
      </c>
      <c r="R675" s="42">
        <v>23</v>
      </c>
      <c r="S675" s="42" t="s">
        <v>106</v>
      </c>
      <c r="T675" s="42" t="s">
        <v>107</v>
      </c>
      <c r="U675" s="42" t="s">
        <v>106</v>
      </c>
      <c r="V675" s="42" t="s">
        <v>106</v>
      </c>
      <c r="W675" s="42"/>
      <c r="X675" s="42"/>
      <c r="Y675" s="42"/>
    </row>
    <row r="676" ht="22.5" spans="1:25">
      <c r="A676" s="24">
        <v>636</v>
      </c>
      <c r="B676" s="24"/>
      <c r="C676" s="24"/>
      <c r="D676" s="27" t="s">
        <v>2294</v>
      </c>
      <c r="E676" s="27" t="s">
        <v>2295</v>
      </c>
      <c r="F676" s="24" t="s">
        <v>101</v>
      </c>
      <c r="G676" s="24" t="s">
        <v>154</v>
      </c>
      <c r="H676" s="27" t="s">
        <v>2296</v>
      </c>
      <c r="I676" s="24" t="s">
        <v>2146</v>
      </c>
      <c r="J676" s="48" t="s">
        <v>1043</v>
      </c>
      <c r="K676" s="24" t="s">
        <v>154</v>
      </c>
      <c r="L676" s="25">
        <v>2026</v>
      </c>
      <c r="M676" s="84">
        <v>13.32</v>
      </c>
      <c r="N676" s="84">
        <v>13.32</v>
      </c>
      <c r="O676" s="42"/>
      <c r="P676" s="42"/>
      <c r="Q676" s="42">
        <v>37</v>
      </c>
      <c r="R676" s="42">
        <v>37</v>
      </c>
      <c r="S676" s="42" t="s">
        <v>106</v>
      </c>
      <c r="T676" s="42" t="s">
        <v>107</v>
      </c>
      <c r="U676" s="42" t="s">
        <v>106</v>
      </c>
      <c r="V676" s="42" t="s">
        <v>106</v>
      </c>
      <c r="W676" s="42"/>
      <c r="X676" s="42"/>
      <c r="Y676" s="42"/>
    </row>
    <row r="677" ht="22.5" spans="1:25">
      <c r="A677" s="24">
        <v>637</v>
      </c>
      <c r="B677" s="23"/>
      <c r="C677" s="24"/>
      <c r="D677" s="24" t="s">
        <v>2297</v>
      </c>
      <c r="E677" s="24" t="s">
        <v>2298</v>
      </c>
      <c r="F677" s="24" t="s">
        <v>101</v>
      </c>
      <c r="G677" s="24" t="s">
        <v>161</v>
      </c>
      <c r="H677" s="24" t="s">
        <v>2299</v>
      </c>
      <c r="I677" s="24" t="s">
        <v>2146</v>
      </c>
      <c r="J677" s="48" t="s">
        <v>1043</v>
      </c>
      <c r="K677" s="24" t="s">
        <v>162</v>
      </c>
      <c r="L677" s="25">
        <v>2026</v>
      </c>
      <c r="M677" s="30">
        <v>18</v>
      </c>
      <c r="N677" s="30">
        <v>18</v>
      </c>
      <c r="O677" s="85"/>
      <c r="P677" s="85"/>
      <c r="Q677" s="85">
        <v>50</v>
      </c>
      <c r="R677" s="85">
        <v>50</v>
      </c>
      <c r="S677" s="24" t="s">
        <v>106</v>
      </c>
      <c r="T677" s="24" t="s">
        <v>107</v>
      </c>
      <c r="U677" s="24" t="s">
        <v>106</v>
      </c>
      <c r="V677" s="24" t="s">
        <v>106</v>
      </c>
      <c r="W677" s="24"/>
      <c r="X677" s="42"/>
      <c r="Y677" s="42"/>
    </row>
    <row r="678" ht="22.5" spans="1:25">
      <c r="A678" s="24">
        <v>638</v>
      </c>
      <c r="B678" s="23"/>
      <c r="C678" s="24"/>
      <c r="D678" s="29" t="s">
        <v>2300</v>
      </c>
      <c r="E678" s="30" t="s">
        <v>2301</v>
      </c>
      <c r="F678" s="24" t="s">
        <v>101</v>
      </c>
      <c r="G678" s="30" t="s">
        <v>168</v>
      </c>
      <c r="H678" s="42" t="s">
        <v>2302</v>
      </c>
      <c r="I678" s="24" t="s">
        <v>2146</v>
      </c>
      <c r="J678" s="48" t="s">
        <v>1043</v>
      </c>
      <c r="K678" s="24" t="s">
        <v>168</v>
      </c>
      <c r="L678" s="25">
        <v>2026</v>
      </c>
      <c r="M678" s="30">
        <v>21.6</v>
      </c>
      <c r="N678" s="30">
        <v>21.6</v>
      </c>
      <c r="O678" s="30"/>
      <c r="P678" s="30"/>
      <c r="Q678" s="30">
        <v>60</v>
      </c>
      <c r="R678" s="30">
        <v>60</v>
      </c>
      <c r="S678" s="24" t="s">
        <v>106</v>
      </c>
      <c r="T678" s="24" t="s">
        <v>106</v>
      </c>
      <c r="U678" s="24" t="s">
        <v>106</v>
      </c>
      <c r="V678" s="24" t="s">
        <v>106</v>
      </c>
      <c r="W678" s="24"/>
      <c r="X678" s="24"/>
      <c r="Y678" s="24"/>
    </row>
    <row r="679" ht="33.75" spans="1:25">
      <c r="A679" s="24">
        <v>639</v>
      </c>
      <c r="B679" s="23"/>
      <c r="C679" s="24"/>
      <c r="D679" s="24" t="s">
        <v>2303</v>
      </c>
      <c r="E679" s="24" t="s">
        <v>2304</v>
      </c>
      <c r="F679" s="24" t="s">
        <v>101</v>
      </c>
      <c r="G679" s="24" t="s">
        <v>2250</v>
      </c>
      <c r="H679" s="24" t="s">
        <v>2304</v>
      </c>
      <c r="I679" s="24" t="s">
        <v>2146</v>
      </c>
      <c r="J679" s="48" t="s">
        <v>1043</v>
      </c>
      <c r="K679" s="24" t="s">
        <v>157</v>
      </c>
      <c r="L679" s="25">
        <v>2026</v>
      </c>
      <c r="M679" s="30">
        <v>6.12</v>
      </c>
      <c r="N679" s="30">
        <v>6.12</v>
      </c>
      <c r="O679" s="24"/>
      <c r="P679" s="24"/>
      <c r="Q679" s="24">
        <v>17</v>
      </c>
      <c r="R679" s="24">
        <v>17</v>
      </c>
      <c r="S679" s="24" t="s">
        <v>106</v>
      </c>
      <c r="T679" s="24" t="s">
        <v>107</v>
      </c>
      <c r="U679" s="24" t="s">
        <v>107</v>
      </c>
      <c r="V679" s="24" t="s">
        <v>106</v>
      </c>
      <c r="W679" s="24"/>
      <c r="X679" s="24"/>
      <c r="Y679" s="24"/>
    </row>
    <row r="680" spans="1:25">
      <c r="A680" s="24"/>
      <c r="B680" s="24" t="s">
        <v>47</v>
      </c>
      <c r="C680" s="24"/>
      <c r="D680" s="24"/>
      <c r="E680" s="24"/>
      <c r="F680" s="24"/>
      <c r="G680" s="24"/>
      <c r="H680" s="24"/>
      <c r="I680" s="24">
        <v>18</v>
      </c>
      <c r="J680" s="24"/>
      <c r="K680" s="24"/>
      <c r="L680" s="24"/>
      <c r="M680" s="30">
        <f t="shared" ref="M680:R680" si="36">SUM(M681:M698)</f>
        <v>157.32</v>
      </c>
      <c r="N680" s="30">
        <f t="shared" si="36"/>
        <v>157.32</v>
      </c>
      <c r="O680" s="24">
        <f t="shared" si="36"/>
        <v>0</v>
      </c>
      <c r="P680" s="24">
        <f t="shared" si="36"/>
        <v>0</v>
      </c>
      <c r="Q680" s="24">
        <f t="shared" si="36"/>
        <v>456</v>
      </c>
      <c r="R680" s="24">
        <f t="shared" si="36"/>
        <v>456</v>
      </c>
      <c r="S680" s="24"/>
      <c r="T680" s="24"/>
      <c r="U680" s="24"/>
      <c r="V680" s="24"/>
      <c r="W680" s="24"/>
      <c r="X680" s="24"/>
      <c r="Y680" s="24"/>
    </row>
    <row r="681" ht="22.5" spans="1:25">
      <c r="A681" s="24">
        <v>640</v>
      </c>
      <c r="B681" s="24"/>
      <c r="C681" s="24"/>
      <c r="D681" s="24" t="s">
        <v>2305</v>
      </c>
      <c r="E681" s="24" t="s">
        <v>2306</v>
      </c>
      <c r="F681" s="24" t="s">
        <v>101</v>
      </c>
      <c r="G681" s="24" t="s">
        <v>114</v>
      </c>
      <c r="H681" s="24" t="s">
        <v>2307</v>
      </c>
      <c r="I681" s="24" t="s">
        <v>2146</v>
      </c>
      <c r="J681" s="24" t="s">
        <v>816</v>
      </c>
      <c r="K681" s="24" t="s">
        <v>114</v>
      </c>
      <c r="L681" s="25">
        <v>2026</v>
      </c>
      <c r="M681" s="30">
        <v>21.6</v>
      </c>
      <c r="N681" s="30">
        <v>21.6</v>
      </c>
      <c r="O681" s="24"/>
      <c r="P681" s="24"/>
      <c r="Q681" s="24">
        <v>60</v>
      </c>
      <c r="R681" s="24">
        <v>60</v>
      </c>
      <c r="S681" s="24" t="s">
        <v>106</v>
      </c>
      <c r="T681" s="24" t="s">
        <v>107</v>
      </c>
      <c r="U681" s="24" t="s">
        <v>106</v>
      </c>
      <c r="V681" s="24" t="s">
        <v>106</v>
      </c>
      <c r="W681" s="24"/>
      <c r="X681" s="24"/>
      <c r="Y681" s="24"/>
    </row>
    <row r="682" ht="22.5" spans="1:25">
      <c r="A682" s="24">
        <v>641</v>
      </c>
      <c r="B682" s="23"/>
      <c r="C682" s="24"/>
      <c r="D682" s="31" t="s">
        <v>2308</v>
      </c>
      <c r="E682" s="31" t="s">
        <v>2309</v>
      </c>
      <c r="F682" s="31" t="s">
        <v>101</v>
      </c>
      <c r="G682" s="31" t="s">
        <v>117</v>
      </c>
      <c r="H682" s="31" t="s">
        <v>2310</v>
      </c>
      <c r="I682" s="24" t="s">
        <v>2146</v>
      </c>
      <c r="J682" s="24" t="s">
        <v>816</v>
      </c>
      <c r="K682" s="31" t="s">
        <v>117</v>
      </c>
      <c r="L682" s="25">
        <v>2026</v>
      </c>
      <c r="M682" s="86">
        <v>10.8</v>
      </c>
      <c r="N682" s="86">
        <v>10.8</v>
      </c>
      <c r="O682" s="31"/>
      <c r="P682" s="31"/>
      <c r="Q682" s="31">
        <v>30</v>
      </c>
      <c r="R682" s="31">
        <v>30</v>
      </c>
      <c r="S682" s="41" t="s">
        <v>106</v>
      </c>
      <c r="T682" s="31" t="s">
        <v>107</v>
      </c>
      <c r="U682" s="47" t="s">
        <v>106</v>
      </c>
      <c r="V682" s="47" t="s">
        <v>106</v>
      </c>
      <c r="W682" s="31"/>
      <c r="X682" s="47"/>
      <c r="Y682" s="47"/>
    </row>
    <row r="683" ht="22.5" spans="1:25">
      <c r="A683" s="24">
        <v>642</v>
      </c>
      <c r="B683" s="23"/>
      <c r="C683" s="24"/>
      <c r="D683" s="29" t="s">
        <v>2311</v>
      </c>
      <c r="E683" s="30" t="s">
        <v>2312</v>
      </c>
      <c r="F683" s="29" t="s">
        <v>2023</v>
      </c>
      <c r="G683" s="30" t="s">
        <v>110</v>
      </c>
      <c r="H683" s="42" t="s">
        <v>2313</v>
      </c>
      <c r="I683" s="24" t="s">
        <v>2146</v>
      </c>
      <c r="J683" s="24" t="s">
        <v>816</v>
      </c>
      <c r="K683" s="24" t="s">
        <v>110</v>
      </c>
      <c r="L683" s="25">
        <v>2026</v>
      </c>
      <c r="M683" s="30">
        <v>5.04</v>
      </c>
      <c r="N683" s="30">
        <v>5.04</v>
      </c>
      <c r="O683" s="30"/>
      <c r="P683" s="30"/>
      <c r="Q683" s="30">
        <v>14</v>
      </c>
      <c r="R683" s="30">
        <v>14</v>
      </c>
      <c r="S683" s="22" t="s">
        <v>106</v>
      </c>
      <c r="T683" s="27" t="s">
        <v>158</v>
      </c>
      <c r="U683" s="27" t="s">
        <v>106</v>
      </c>
      <c r="V683" s="27" t="s">
        <v>106</v>
      </c>
      <c r="W683" s="42"/>
      <c r="X683" s="27"/>
      <c r="Y683" s="44"/>
    </row>
    <row r="684" ht="22.5" spans="1:25">
      <c r="A684" s="24">
        <v>643</v>
      </c>
      <c r="B684" s="23"/>
      <c r="C684" s="24"/>
      <c r="D684" s="83" t="s">
        <v>2314</v>
      </c>
      <c r="E684" s="26" t="s">
        <v>2315</v>
      </c>
      <c r="F684" s="83" t="s">
        <v>101</v>
      </c>
      <c r="G684" s="26" t="s">
        <v>102</v>
      </c>
      <c r="H684" s="25" t="s">
        <v>2316</v>
      </c>
      <c r="I684" s="24" t="s">
        <v>2146</v>
      </c>
      <c r="J684" s="24" t="s">
        <v>816</v>
      </c>
      <c r="K684" s="25" t="s">
        <v>102</v>
      </c>
      <c r="L684" s="25">
        <v>2026</v>
      </c>
      <c r="M684" s="26">
        <v>10.8</v>
      </c>
      <c r="N684" s="26">
        <v>10.8</v>
      </c>
      <c r="O684" s="26"/>
      <c r="P684" s="26"/>
      <c r="Q684" s="26">
        <v>30</v>
      </c>
      <c r="R684" s="26">
        <v>30</v>
      </c>
      <c r="S684" s="25" t="s">
        <v>106</v>
      </c>
      <c r="T684" s="25" t="s">
        <v>106</v>
      </c>
      <c r="U684" s="24" t="s">
        <v>106</v>
      </c>
      <c r="V684" s="25" t="s">
        <v>106</v>
      </c>
      <c r="W684" s="31"/>
      <c r="X684" s="31"/>
      <c r="Y684" s="60"/>
    </row>
    <row r="685" ht="33.75" spans="1:25">
      <c r="A685" s="24">
        <v>644</v>
      </c>
      <c r="B685" s="24"/>
      <c r="C685" s="24"/>
      <c r="D685" s="27" t="s">
        <v>2317</v>
      </c>
      <c r="E685" s="27" t="s">
        <v>2318</v>
      </c>
      <c r="F685" s="42" t="s">
        <v>101</v>
      </c>
      <c r="G685" s="24" t="s">
        <v>121</v>
      </c>
      <c r="H685" s="27" t="s">
        <v>2319</v>
      </c>
      <c r="I685" s="24" t="s">
        <v>2146</v>
      </c>
      <c r="J685" s="24" t="s">
        <v>816</v>
      </c>
      <c r="K685" s="24" t="s">
        <v>121</v>
      </c>
      <c r="L685" s="25">
        <v>2026</v>
      </c>
      <c r="M685" s="84">
        <v>5.76</v>
      </c>
      <c r="N685" s="84">
        <v>5.76</v>
      </c>
      <c r="O685" s="42"/>
      <c r="P685" s="42"/>
      <c r="Q685" s="42">
        <v>16</v>
      </c>
      <c r="R685" s="42">
        <v>16</v>
      </c>
      <c r="S685" s="42" t="s">
        <v>106</v>
      </c>
      <c r="T685" s="42" t="s">
        <v>107</v>
      </c>
      <c r="U685" s="24" t="s">
        <v>106</v>
      </c>
      <c r="V685" s="42" t="s">
        <v>106</v>
      </c>
      <c r="W685" s="42"/>
      <c r="X685" s="42"/>
      <c r="Y685" s="42"/>
    </row>
    <row r="686" ht="22.5" spans="1:25">
      <c r="A686" s="24">
        <v>645</v>
      </c>
      <c r="B686" s="24"/>
      <c r="C686" s="24"/>
      <c r="D686" s="27" t="s">
        <v>2320</v>
      </c>
      <c r="E686" s="27" t="s">
        <v>2321</v>
      </c>
      <c r="F686" s="42" t="s">
        <v>101</v>
      </c>
      <c r="G686" s="24" t="s">
        <v>125</v>
      </c>
      <c r="H686" s="27" t="s">
        <v>2322</v>
      </c>
      <c r="I686" s="24" t="s">
        <v>2146</v>
      </c>
      <c r="J686" s="24" t="s">
        <v>816</v>
      </c>
      <c r="K686" s="24" t="s">
        <v>125</v>
      </c>
      <c r="L686" s="25">
        <v>2026</v>
      </c>
      <c r="M686" s="84">
        <v>3.6</v>
      </c>
      <c r="N686" s="84">
        <v>3.6</v>
      </c>
      <c r="O686" s="42"/>
      <c r="P686" s="42"/>
      <c r="Q686" s="42">
        <v>10</v>
      </c>
      <c r="R686" s="42">
        <v>10</v>
      </c>
      <c r="S686" s="42" t="s">
        <v>106</v>
      </c>
      <c r="T686" s="42" t="s">
        <v>107</v>
      </c>
      <c r="U686" s="42" t="s">
        <v>106</v>
      </c>
      <c r="V686" s="42" t="s">
        <v>106</v>
      </c>
      <c r="W686" s="42"/>
      <c r="X686" s="42"/>
      <c r="Y686" s="42"/>
    </row>
    <row r="687" ht="22.5" spans="1:25">
      <c r="A687" s="24">
        <v>646</v>
      </c>
      <c r="B687" s="24"/>
      <c r="C687" s="24"/>
      <c r="D687" s="27" t="s">
        <v>2323</v>
      </c>
      <c r="E687" s="27" t="s">
        <v>2324</v>
      </c>
      <c r="F687" s="42" t="s">
        <v>377</v>
      </c>
      <c r="G687" s="24" t="s">
        <v>128</v>
      </c>
      <c r="H687" s="27" t="s">
        <v>2325</v>
      </c>
      <c r="I687" s="24" t="s">
        <v>2146</v>
      </c>
      <c r="J687" s="24" t="s">
        <v>816</v>
      </c>
      <c r="K687" s="24" t="s">
        <v>128</v>
      </c>
      <c r="L687" s="25">
        <v>2026</v>
      </c>
      <c r="M687" s="84">
        <v>3.96</v>
      </c>
      <c r="N687" s="84">
        <v>3.96</v>
      </c>
      <c r="O687" s="42"/>
      <c r="P687" s="42"/>
      <c r="Q687" s="42">
        <v>25</v>
      </c>
      <c r="R687" s="42">
        <v>25</v>
      </c>
      <c r="S687" s="42" t="s">
        <v>106</v>
      </c>
      <c r="T687" s="42" t="s">
        <v>106</v>
      </c>
      <c r="U687" s="42" t="s">
        <v>106</v>
      </c>
      <c r="V687" s="42" t="s">
        <v>106</v>
      </c>
      <c r="W687" s="42"/>
      <c r="X687" s="42"/>
      <c r="Y687" s="42"/>
    </row>
    <row r="688" ht="22.5" spans="1:25">
      <c r="A688" s="24">
        <v>647</v>
      </c>
      <c r="B688" s="24"/>
      <c r="C688" s="24"/>
      <c r="D688" s="27" t="s">
        <v>2326</v>
      </c>
      <c r="E688" s="27" t="s">
        <v>2327</v>
      </c>
      <c r="F688" s="42" t="s">
        <v>101</v>
      </c>
      <c r="G688" s="24" t="s">
        <v>132</v>
      </c>
      <c r="H688" s="27" t="s">
        <v>2328</v>
      </c>
      <c r="I688" s="24" t="s">
        <v>2146</v>
      </c>
      <c r="J688" s="24" t="s">
        <v>816</v>
      </c>
      <c r="K688" s="24" t="s">
        <v>132</v>
      </c>
      <c r="L688" s="25">
        <v>2026</v>
      </c>
      <c r="M688" s="84">
        <v>12.24</v>
      </c>
      <c r="N688" s="84">
        <v>12.24</v>
      </c>
      <c r="O688" s="42"/>
      <c r="P688" s="42"/>
      <c r="Q688" s="42">
        <v>34</v>
      </c>
      <c r="R688" s="42">
        <v>34</v>
      </c>
      <c r="S688" s="42" t="s">
        <v>106</v>
      </c>
      <c r="T688" s="42" t="s">
        <v>107</v>
      </c>
      <c r="U688" s="42" t="s">
        <v>107</v>
      </c>
      <c r="V688" s="42" t="s">
        <v>106</v>
      </c>
      <c r="W688" s="42"/>
      <c r="X688" s="42"/>
      <c r="Y688" s="42"/>
    </row>
    <row r="689" ht="22.5" spans="1:25">
      <c r="A689" s="24">
        <v>648</v>
      </c>
      <c r="B689" s="24"/>
      <c r="C689" s="24"/>
      <c r="D689" s="27" t="s">
        <v>2329</v>
      </c>
      <c r="E689" s="27" t="s">
        <v>2330</v>
      </c>
      <c r="F689" s="42" t="s">
        <v>101</v>
      </c>
      <c r="G689" s="24" t="s">
        <v>140</v>
      </c>
      <c r="H689" s="27" t="s">
        <v>2331</v>
      </c>
      <c r="I689" s="24" t="s">
        <v>2146</v>
      </c>
      <c r="J689" s="24" t="s">
        <v>816</v>
      </c>
      <c r="K689" s="24" t="s">
        <v>140</v>
      </c>
      <c r="L689" s="25">
        <v>2026</v>
      </c>
      <c r="M689" s="84">
        <v>4.68</v>
      </c>
      <c r="N689" s="84">
        <v>4.68</v>
      </c>
      <c r="O689" s="42"/>
      <c r="P689" s="42"/>
      <c r="Q689" s="42">
        <v>13</v>
      </c>
      <c r="R689" s="42">
        <v>13</v>
      </c>
      <c r="S689" s="42" t="s">
        <v>106</v>
      </c>
      <c r="T689" s="42" t="s">
        <v>107</v>
      </c>
      <c r="U689" s="42" t="s">
        <v>106</v>
      </c>
      <c r="V689" s="42" t="s">
        <v>106</v>
      </c>
      <c r="W689" s="42"/>
      <c r="X689" s="42"/>
      <c r="Y689" s="42"/>
    </row>
    <row r="690" ht="22.5" spans="1:25">
      <c r="A690" s="24">
        <v>649</v>
      </c>
      <c r="B690" s="24"/>
      <c r="C690" s="24"/>
      <c r="D690" s="27" t="s">
        <v>2332</v>
      </c>
      <c r="E690" s="27" t="s">
        <v>2333</v>
      </c>
      <c r="F690" s="42" t="s">
        <v>101</v>
      </c>
      <c r="G690" s="24" t="s">
        <v>144</v>
      </c>
      <c r="H690" s="27" t="s">
        <v>2334</v>
      </c>
      <c r="I690" s="24" t="s">
        <v>2146</v>
      </c>
      <c r="J690" s="27" t="s">
        <v>105</v>
      </c>
      <c r="K690" s="24" t="s">
        <v>144</v>
      </c>
      <c r="L690" s="25">
        <v>2026</v>
      </c>
      <c r="M690" s="84">
        <v>1.08</v>
      </c>
      <c r="N690" s="84">
        <v>1.08</v>
      </c>
      <c r="O690" s="42"/>
      <c r="P690" s="42"/>
      <c r="Q690" s="42">
        <v>3</v>
      </c>
      <c r="R690" s="42">
        <v>3</v>
      </c>
      <c r="S690" s="42" t="s">
        <v>106</v>
      </c>
      <c r="T690" s="42" t="s">
        <v>107</v>
      </c>
      <c r="U690" s="42" t="s">
        <v>107</v>
      </c>
      <c r="V690" s="42" t="s">
        <v>106</v>
      </c>
      <c r="W690" s="42"/>
      <c r="X690" s="42"/>
      <c r="Y690" s="42"/>
    </row>
    <row r="691" ht="22.5" spans="1:25">
      <c r="A691" s="24">
        <v>650</v>
      </c>
      <c r="B691" s="24"/>
      <c r="C691" s="24"/>
      <c r="D691" s="24" t="s">
        <v>2335</v>
      </c>
      <c r="E691" s="24" t="s">
        <v>2336</v>
      </c>
      <c r="F691" s="24" t="s">
        <v>101</v>
      </c>
      <c r="G691" s="24" t="s">
        <v>148</v>
      </c>
      <c r="H691" s="24" t="s">
        <v>2337</v>
      </c>
      <c r="I691" s="24" t="s">
        <v>2146</v>
      </c>
      <c r="J691" s="24" t="s">
        <v>816</v>
      </c>
      <c r="K691" s="24" t="s">
        <v>148</v>
      </c>
      <c r="L691" s="25">
        <v>2026</v>
      </c>
      <c r="M691" s="30">
        <v>8.28</v>
      </c>
      <c r="N691" s="30">
        <v>8.28</v>
      </c>
      <c r="O691" s="24"/>
      <c r="P691" s="24"/>
      <c r="Q691" s="24">
        <v>23</v>
      </c>
      <c r="R691" s="24">
        <v>23</v>
      </c>
      <c r="S691" s="31" t="s">
        <v>106</v>
      </c>
      <c r="T691" s="31" t="s">
        <v>107</v>
      </c>
      <c r="U691" s="24" t="s">
        <v>106</v>
      </c>
      <c r="V691" s="31" t="s">
        <v>106</v>
      </c>
      <c r="W691" s="31"/>
      <c r="X691" s="31"/>
      <c r="Y691" s="31"/>
    </row>
    <row r="692" ht="22.5" spans="1:25">
      <c r="A692" s="24">
        <v>651</v>
      </c>
      <c r="B692" s="24"/>
      <c r="C692" s="24"/>
      <c r="D692" s="27" t="s">
        <v>2338</v>
      </c>
      <c r="E692" s="27" t="s">
        <v>2339</v>
      </c>
      <c r="F692" s="42" t="s">
        <v>101</v>
      </c>
      <c r="G692" s="24" t="s">
        <v>137</v>
      </c>
      <c r="H692" s="27" t="s">
        <v>2340</v>
      </c>
      <c r="I692" s="24" t="s">
        <v>2146</v>
      </c>
      <c r="J692" s="24" t="s">
        <v>816</v>
      </c>
      <c r="K692" s="24" t="s">
        <v>137</v>
      </c>
      <c r="L692" s="25">
        <v>2026</v>
      </c>
      <c r="M692" s="84">
        <v>3.6</v>
      </c>
      <c r="N692" s="84">
        <v>3.6</v>
      </c>
      <c r="O692" s="42"/>
      <c r="P692" s="42"/>
      <c r="Q692" s="42">
        <v>10</v>
      </c>
      <c r="R692" s="42">
        <v>10</v>
      </c>
      <c r="S692" s="42" t="s">
        <v>106</v>
      </c>
      <c r="T692" s="42" t="s">
        <v>107</v>
      </c>
      <c r="U692" s="42" t="s">
        <v>106</v>
      </c>
      <c r="V692" s="42" t="s">
        <v>106</v>
      </c>
      <c r="W692" s="42"/>
      <c r="X692" s="42"/>
      <c r="Y692" s="42"/>
    </row>
    <row r="693" ht="22.5" spans="1:25">
      <c r="A693" s="24">
        <v>652</v>
      </c>
      <c r="B693" s="24"/>
      <c r="C693" s="24"/>
      <c r="D693" s="27" t="s">
        <v>2341</v>
      </c>
      <c r="E693" s="27" t="s">
        <v>2342</v>
      </c>
      <c r="F693" s="42" t="s">
        <v>101</v>
      </c>
      <c r="G693" s="24" t="s">
        <v>165</v>
      </c>
      <c r="H693" s="27" t="s">
        <v>2343</v>
      </c>
      <c r="I693" s="24" t="s">
        <v>2146</v>
      </c>
      <c r="J693" s="24" t="s">
        <v>816</v>
      </c>
      <c r="K693" s="24" t="s">
        <v>165</v>
      </c>
      <c r="L693" s="25">
        <v>2026</v>
      </c>
      <c r="M693" s="84">
        <v>10.8</v>
      </c>
      <c r="N693" s="84">
        <v>10.8</v>
      </c>
      <c r="O693" s="42"/>
      <c r="P693" s="42"/>
      <c r="Q693" s="42">
        <v>35</v>
      </c>
      <c r="R693" s="42">
        <v>35</v>
      </c>
      <c r="S693" s="42" t="s">
        <v>106</v>
      </c>
      <c r="T693" s="42" t="s">
        <v>106</v>
      </c>
      <c r="U693" s="42" t="s">
        <v>106</v>
      </c>
      <c r="V693" s="42" t="s">
        <v>106</v>
      </c>
      <c r="W693" s="42"/>
      <c r="X693" s="42"/>
      <c r="Y693" s="42"/>
    </row>
    <row r="694" ht="90" spans="1:25">
      <c r="A694" s="24">
        <v>653</v>
      </c>
      <c r="B694" s="24"/>
      <c r="C694" s="24"/>
      <c r="D694" s="27" t="s">
        <v>2344</v>
      </c>
      <c r="E694" s="27" t="s">
        <v>2345</v>
      </c>
      <c r="F694" s="42" t="s">
        <v>101</v>
      </c>
      <c r="G694" s="24" t="s">
        <v>2346</v>
      </c>
      <c r="H694" s="27" t="s">
        <v>2347</v>
      </c>
      <c r="I694" s="24" t="s">
        <v>2146</v>
      </c>
      <c r="J694" s="27" t="s">
        <v>105</v>
      </c>
      <c r="K694" s="24" t="s">
        <v>151</v>
      </c>
      <c r="L694" s="25">
        <v>2026</v>
      </c>
      <c r="M694" s="84">
        <v>3.6</v>
      </c>
      <c r="N694" s="84">
        <v>3.6</v>
      </c>
      <c r="O694" s="42"/>
      <c r="P694" s="42"/>
      <c r="Q694" s="42">
        <v>10</v>
      </c>
      <c r="R694" s="42">
        <v>10</v>
      </c>
      <c r="S694" s="42" t="s">
        <v>106</v>
      </c>
      <c r="T694" s="42" t="s">
        <v>107</v>
      </c>
      <c r="U694" s="42" t="s">
        <v>107</v>
      </c>
      <c r="V694" s="42" t="s">
        <v>106</v>
      </c>
      <c r="W694" s="42"/>
      <c r="X694" s="42"/>
      <c r="Y694" s="42"/>
    </row>
    <row r="695" ht="22.5" spans="1:25">
      <c r="A695" s="24">
        <v>654</v>
      </c>
      <c r="B695" s="24"/>
      <c r="C695" s="24"/>
      <c r="D695" s="27" t="s">
        <v>2348</v>
      </c>
      <c r="E695" s="27" t="s">
        <v>2349</v>
      </c>
      <c r="F695" s="42" t="s">
        <v>101</v>
      </c>
      <c r="G695" s="24" t="s">
        <v>154</v>
      </c>
      <c r="H695" s="27" t="s">
        <v>2350</v>
      </c>
      <c r="I695" s="24" t="s">
        <v>2146</v>
      </c>
      <c r="J695" s="24" t="s">
        <v>816</v>
      </c>
      <c r="K695" s="24" t="s">
        <v>154</v>
      </c>
      <c r="L695" s="25">
        <v>2026</v>
      </c>
      <c r="M695" s="84">
        <v>16.2</v>
      </c>
      <c r="N695" s="84">
        <v>16.2</v>
      </c>
      <c r="O695" s="42"/>
      <c r="P695" s="42"/>
      <c r="Q695" s="42">
        <v>45</v>
      </c>
      <c r="R695" s="42">
        <v>45</v>
      </c>
      <c r="S695" s="42" t="s">
        <v>106</v>
      </c>
      <c r="T695" s="42" t="s">
        <v>107</v>
      </c>
      <c r="U695" s="42" t="s">
        <v>106</v>
      </c>
      <c r="V695" s="42" t="s">
        <v>106</v>
      </c>
      <c r="W695" s="42"/>
      <c r="X695" s="42"/>
      <c r="Y695" s="42"/>
    </row>
    <row r="696" ht="22.5" spans="1:25">
      <c r="A696" s="24">
        <v>655</v>
      </c>
      <c r="B696" s="23"/>
      <c r="C696" s="24"/>
      <c r="D696" s="24" t="s">
        <v>2351</v>
      </c>
      <c r="E696" s="24" t="s">
        <v>2352</v>
      </c>
      <c r="F696" s="24" t="s">
        <v>377</v>
      </c>
      <c r="G696" s="24" t="s">
        <v>161</v>
      </c>
      <c r="H696" s="24" t="s">
        <v>2353</v>
      </c>
      <c r="I696" s="24" t="s">
        <v>2146</v>
      </c>
      <c r="J696" s="24" t="s">
        <v>816</v>
      </c>
      <c r="K696" s="24" t="s">
        <v>162</v>
      </c>
      <c r="L696" s="25">
        <v>2026</v>
      </c>
      <c r="M696" s="30">
        <v>18</v>
      </c>
      <c r="N696" s="30">
        <v>18</v>
      </c>
      <c r="O696" s="85"/>
      <c r="P696" s="85"/>
      <c r="Q696" s="85">
        <v>50</v>
      </c>
      <c r="R696" s="85">
        <v>50</v>
      </c>
      <c r="S696" s="24" t="s">
        <v>106</v>
      </c>
      <c r="T696" s="24" t="s">
        <v>107</v>
      </c>
      <c r="U696" s="24" t="s">
        <v>106</v>
      </c>
      <c r="V696" s="24" t="s">
        <v>106</v>
      </c>
      <c r="W696" s="24"/>
      <c r="X696" s="42"/>
      <c r="Y696" s="42"/>
    </row>
    <row r="697" ht="22.5" spans="1:25">
      <c r="A697" s="24">
        <v>656</v>
      </c>
      <c r="B697" s="23"/>
      <c r="C697" s="24"/>
      <c r="D697" s="29" t="s">
        <v>2354</v>
      </c>
      <c r="E697" s="30" t="s">
        <v>2355</v>
      </c>
      <c r="F697" s="29" t="s">
        <v>101</v>
      </c>
      <c r="G697" s="30" t="s">
        <v>168</v>
      </c>
      <c r="H697" s="42" t="s">
        <v>2356</v>
      </c>
      <c r="I697" s="24" t="s">
        <v>2146</v>
      </c>
      <c r="J697" s="24" t="s">
        <v>816</v>
      </c>
      <c r="K697" s="24" t="s">
        <v>168</v>
      </c>
      <c r="L697" s="25">
        <v>2026</v>
      </c>
      <c r="M697" s="30">
        <v>9</v>
      </c>
      <c r="N697" s="30">
        <v>9</v>
      </c>
      <c r="O697" s="30"/>
      <c r="P697" s="30"/>
      <c r="Q697" s="30">
        <v>25</v>
      </c>
      <c r="R697" s="30">
        <v>25</v>
      </c>
      <c r="S697" s="24" t="s">
        <v>106</v>
      </c>
      <c r="T697" s="24" t="s">
        <v>106</v>
      </c>
      <c r="U697" s="24" t="s">
        <v>106</v>
      </c>
      <c r="V697" s="24" t="s">
        <v>106</v>
      </c>
      <c r="W697" s="24"/>
      <c r="X697" s="24"/>
      <c r="Y697" s="24"/>
    </row>
    <row r="698" ht="33.75" spans="1:25">
      <c r="A698" s="24">
        <v>657</v>
      </c>
      <c r="B698" s="23"/>
      <c r="C698" s="24"/>
      <c r="D698" s="24" t="s">
        <v>2357</v>
      </c>
      <c r="E698" s="24" t="s">
        <v>2358</v>
      </c>
      <c r="F698" s="24" t="s">
        <v>101</v>
      </c>
      <c r="G698" s="24" t="s">
        <v>2250</v>
      </c>
      <c r="H698" s="24" t="s">
        <v>2359</v>
      </c>
      <c r="I698" s="24" t="s">
        <v>2146</v>
      </c>
      <c r="J698" s="24" t="s">
        <v>816</v>
      </c>
      <c r="K698" s="24" t="s">
        <v>157</v>
      </c>
      <c r="L698" s="25">
        <v>2026</v>
      </c>
      <c r="M698" s="28">
        <v>8.28</v>
      </c>
      <c r="N698" s="28">
        <v>8.28</v>
      </c>
      <c r="O698" s="27"/>
      <c r="P698" s="27"/>
      <c r="Q698" s="27">
        <v>23</v>
      </c>
      <c r="R698" s="27">
        <v>23</v>
      </c>
      <c r="S698" s="24" t="s">
        <v>106</v>
      </c>
      <c r="T698" s="24" t="s">
        <v>107</v>
      </c>
      <c r="U698" s="24" t="s">
        <v>107</v>
      </c>
      <c r="V698" s="24" t="s">
        <v>106</v>
      </c>
      <c r="W698" s="24"/>
      <c r="X698" s="24"/>
      <c r="Y698" s="24"/>
    </row>
    <row r="699" spans="1:25">
      <c r="A699" s="24"/>
      <c r="B699" s="24" t="s">
        <v>48</v>
      </c>
      <c r="C699" s="24"/>
      <c r="D699" s="24"/>
      <c r="E699" s="24"/>
      <c r="F699" s="24"/>
      <c r="G699" s="24"/>
      <c r="H699" s="24"/>
      <c r="I699" s="24">
        <v>15</v>
      </c>
      <c r="J699" s="24"/>
      <c r="K699" s="24"/>
      <c r="L699" s="24"/>
      <c r="M699" s="30">
        <f t="shared" ref="M699:R699" si="37">SUM(M700:M714)</f>
        <v>83.16</v>
      </c>
      <c r="N699" s="30">
        <f t="shared" si="37"/>
        <v>83.16</v>
      </c>
      <c r="O699" s="24">
        <f t="shared" si="37"/>
        <v>0</v>
      </c>
      <c r="P699" s="24">
        <f t="shared" si="37"/>
        <v>0</v>
      </c>
      <c r="Q699" s="24">
        <f t="shared" si="37"/>
        <v>217</v>
      </c>
      <c r="R699" s="24">
        <f t="shared" si="37"/>
        <v>217</v>
      </c>
      <c r="S699" s="24"/>
      <c r="T699" s="24"/>
      <c r="U699" s="24"/>
      <c r="V699" s="24"/>
      <c r="W699" s="24"/>
      <c r="X699" s="24"/>
      <c r="Y699" s="24"/>
    </row>
    <row r="700" ht="22.5" spans="1:25">
      <c r="A700" s="24">
        <v>658</v>
      </c>
      <c r="B700" s="24"/>
      <c r="C700" s="24"/>
      <c r="D700" s="24" t="s">
        <v>2360</v>
      </c>
      <c r="E700" s="24" t="s">
        <v>2361</v>
      </c>
      <c r="F700" s="24" t="s">
        <v>101</v>
      </c>
      <c r="G700" s="24" t="s">
        <v>114</v>
      </c>
      <c r="H700" s="24" t="s">
        <v>2362</v>
      </c>
      <c r="I700" s="24" t="s">
        <v>2146</v>
      </c>
      <c r="J700" s="27" t="s">
        <v>105</v>
      </c>
      <c r="K700" s="24" t="s">
        <v>114</v>
      </c>
      <c r="L700" s="25">
        <v>2026</v>
      </c>
      <c r="M700" s="30">
        <v>10.8</v>
      </c>
      <c r="N700" s="30">
        <v>10.8</v>
      </c>
      <c r="O700" s="24"/>
      <c r="P700" s="24"/>
      <c r="Q700" s="24">
        <v>30</v>
      </c>
      <c r="R700" s="24">
        <v>30</v>
      </c>
      <c r="S700" s="24" t="s">
        <v>106</v>
      </c>
      <c r="T700" s="24" t="s">
        <v>107</v>
      </c>
      <c r="U700" s="24" t="s">
        <v>106</v>
      </c>
      <c r="V700" s="24" t="s">
        <v>106</v>
      </c>
      <c r="W700" s="24"/>
      <c r="X700" s="24"/>
      <c r="Y700" s="24"/>
    </row>
    <row r="701" ht="22.5" spans="1:25">
      <c r="A701" s="24">
        <v>659</v>
      </c>
      <c r="B701" s="23"/>
      <c r="C701" s="24"/>
      <c r="D701" s="31" t="s">
        <v>2363</v>
      </c>
      <c r="E701" s="31" t="s">
        <v>2364</v>
      </c>
      <c r="F701" s="24" t="s">
        <v>101</v>
      </c>
      <c r="G701" s="31" t="s">
        <v>117</v>
      </c>
      <c r="H701" s="31" t="s">
        <v>2365</v>
      </c>
      <c r="I701" s="24" t="s">
        <v>2146</v>
      </c>
      <c r="J701" s="27" t="s">
        <v>105</v>
      </c>
      <c r="K701" s="31" t="s">
        <v>117</v>
      </c>
      <c r="L701" s="25">
        <v>2026</v>
      </c>
      <c r="M701" s="86">
        <v>12</v>
      </c>
      <c r="N701" s="86">
        <v>12</v>
      </c>
      <c r="O701" s="31"/>
      <c r="P701" s="31"/>
      <c r="Q701" s="31">
        <v>20</v>
      </c>
      <c r="R701" s="31">
        <v>20</v>
      </c>
      <c r="S701" s="41" t="s">
        <v>106</v>
      </c>
      <c r="T701" s="31" t="s">
        <v>107</v>
      </c>
      <c r="U701" s="47" t="s">
        <v>106</v>
      </c>
      <c r="V701" s="47" t="s">
        <v>106</v>
      </c>
      <c r="W701" s="31"/>
      <c r="X701" s="47"/>
      <c r="Y701" s="47"/>
    </row>
    <row r="702" ht="22.5" spans="1:25">
      <c r="A702" s="24">
        <v>660</v>
      </c>
      <c r="B702" s="23"/>
      <c r="C702" s="24"/>
      <c r="D702" s="29" t="s">
        <v>2366</v>
      </c>
      <c r="E702" s="30" t="s">
        <v>2367</v>
      </c>
      <c r="F702" s="24" t="s">
        <v>101</v>
      </c>
      <c r="G702" s="30" t="s">
        <v>110</v>
      </c>
      <c r="H702" s="42" t="s">
        <v>2368</v>
      </c>
      <c r="I702" s="24" t="s">
        <v>2146</v>
      </c>
      <c r="J702" s="27" t="s">
        <v>105</v>
      </c>
      <c r="K702" s="24" t="s">
        <v>110</v>
      </c>
      <c r="L702" s="25">
        <v>2026</v>
      </c>
      <c r="M702" s="30">
        <v>2.52</v>
      </c>
      <c r="N702" s="30">
        <v>2.52</v>
      </c>
      <c r="O702" s="30"/>
      <c r="P702" s="30"/>
      <c r="Q702" s="30">
        <v>7</v>
      </c>
      <c r="R702" s="30">
        <v>7</v>
      </c>
      <c r="S702" s="22" t="s">
        <v>106</v>
      </c>
      <c r="T702" s="27" t="s">
        <v>158</v>
      </c>
      <c r="U702" s="27" t="s">
        <v>106</v>
      </c>
      <c r="V702" s="27" t="s">
        <v>106</v>
      </c>
      <c r="W702" s="42"/>
      <c r="X702" s="27"/>
      <c r="Y702" s="44"/>
    </row>
    <row r="703" ht="22.5" spans="1:25">
      <c r="A703" s="24">
        <v>661</v>
      </c>
      <c r="B703" s="23"/>
      <c r="C703" s="24"/>
      <c r="D703" s="83" t="s">
        <v>2369</v>
      </c>
      <c r="E703" s="26" t="s">
        <v>2370</v>
      </c>
      <c r="F703" s="24" t="s">
        <v>101</v>
      </c>
      <c r="G703" s="26" t="s">
        <v>102</v>
      </c>
      <c r="H703" s="25" t="s">
        <v>2371</v>
      </c>
      <c r="I703" s="24" t="s">
        <v>2146</v>
      </c>
      <c r="J703" s="27" t="s">
        <v>105</v>
      </c>
      <c r="K703" s="25" t="s">
        <v>102</v>
      </c>
      <c r="L703" s="25">
        <v>2026</v>
      </c>
      <c r="M703" s="26">
        <v>5.04</v>
      </c>
      <c r="N703" s="26">
        <v>5.04</v>
      </c>
      <c r="O703" s="26"/>
      <c r="P703" s="26"/>
      <c r="Q703" s="26">
        <v>14</v>
      </c>
      <c r="R703" s="26">
        <v>14</v>
      </c>
      <c r="S703" s="25" t="s">
        <v>106</v>
      </c>
      <c r="T703" s="25" t="s">
        <v>107</v>
      </c>
      <c r="U703" s="25" t="s">
        <v>107</v>
      </c>
      <c r="V703" s="25" t="s">
        <v>106</v>
      </c>
      <c r="W703" s="31"/>
      <c r="X703" s="25"/>
      <c r="Y703" s="60"/>
    </row>
    <row r="704" ht="22.5" spans="1:25">
      <c r="A704" s="24">
        <v>662</v>
      </c>
      <c r="B704" s="23"/>
      <c r="C704" s="24"/>
      <c r="D704" s="57" t="s">
        <v>2372</v>
      </c>
      <c r="E704" s="57" t="s">
        <v>2373</v>
      </c>
      <c r="F704" s="24" t="s">
        <v>101</v>
      </c>
      <c r="G704" s="24" t="s">
        <v>121</v>
      </c>
      <c r="H704" s="57" t="s">
        <v>2374</v>
      </c>
      <c r="I704" s="24" t="s">
        <v>2146</v>
      </c>
      <c r="J704" s="27" t="s">
        <v>105</v>
      </c>
      <c r="K704" s="24" t="s">
        <v>121</v>
      </c>
      <c r="L704" s="25">
        <v>2026</v>
      </c>
      <c r="M704" s="84">
        <v>3.24</v>
      </c>
      <c r="N704" s="84">
        <v>3.24</v>
      </c>
      <c r="O704" s="42"/>
      <c r="P704" s="42"/>
      <c r="Q704" s="42">
        <v>9</v>
      </c>
      <c r="R704" s="42">
        <v>9</v>
      </c>
      <c r="S704" s="42" t="s">
        <v>106</v>
      </c>
      <c r="T704" s="42" t="s">
        <v>107</v>
      </c>
      <c r="U704" s="24" t="s">
        <v>106</v>
      </c>
      <c r="V704" s="42" t="s">
        <v>106</v>
      </c>
      <c r="W704" s="42"/>
      <c r="X704" s="42"/>
      <c r="Y704" s="42"/>
    </row>
    <row r="705" ht="22.5" spans="1:25">
      <c r="A705" s="24">
        <v>663</v>
      </c>
      <c r="B705" s="24"/>
      <c r="C705" s="24"/>
      <c r="D705" s="27" t="s">
        <v>2375</v>
      </c>
      <c r="E705" s="27" t="s">
        <v>2376</v>
      </c>
      <c r="F705" s="24" t="s">
        <v>101</v>
      </c>
      <c r="G705" s="24" t="s">
        <v>128</v>
      </c>
      <c r="H705" s="27" t="s">
        <v>2377</v>
      </c>
      <c r="I705" s="24" t="s">
        <v>2146</v>
      </c>
      <c r="J705" s="27" t="s">
        <v>105</v>
      </c>
      <c r="K705" s="24" t="s">
        <v>128</v>
      </c>
      <c r="L705" s="25">
        <v>2026</v>
      </c>
      <c r="M705" s="84">
        <v>10.08</v>
      </c>
      <c r="N705" s="84">
        <v>10.08</v>
      </c>
      <c r="O705" s="42"/>
      <c r="P705" s="42"/>
      <c r="Q705" s="42">
        <v>28</v>
      </c>
      <c r="R705" s="42">
        <v>28</v>
      </c>
      <c r="S705" s="42" t="s">
        <v>106</v>
      </c>
      <c r="T705" s="42" t="s">
        <v>106</v>
      </c>
      <c r="U705" s="42" t="s">
        <v>106</v>
      </c>
      <c r="V705" s="42" t="s">
        <v>106</v>
      </c>
      <c r="W705" s="42"/>
      <c r="X705" s="42"/>
      <c r="Y705" s="42"/>
    </row>
    <row r="706" ht="22.5" spans="1:25">
      <c r="A706" s="24">
        <v>664</v>
      </c>
      <c r="B706" s="24"/>
      <c r="C706" s="24"/>
      <c r="D706" s="27" t="s">
        <v>2378</v>
      </c>
      <c r="E706" s="27" t="s">
        <v>2379</v>
      </c>
      <c r="F706" s="24" t="s">
        <v>101</v>
      </c>
      <c r="G706" s="24" t="s">
        <v>132</v>
      </c>
      <c r="H706" s="27" t="s">
        <v>2380</v>
      </c>
      <c r="I706" s="24" t="s">
        <v>2146</v>
      </c>
      <c r="J706" s="27" t="s">
        <v>105</v>
      </c>
      <c r="K706" s="24" t="s">
        <v>132</v>
      </c>
      <c r="L706" s="25">
        <v>2026</v>
      </c>
      <c r="M706" s="84">
        <v>5.04</v>
      </c>
      <c r="N706" s="84">
        <v>5.04</v>
      </c>
      <c r="O706" s="42"/>
      <c r="P706" s="42"/>
      <c r="Q706" s="42">
        <v>14</v>
      </c>
      <c r="R706" s="42">
        <v>14</v>
      </c>
      <c r="S706" s="42" t="s">
        <v>106</v>
      </c>
      <c r="T706" s="42" t="s">
        <v>107</v>
      </c>
      <c r="U706" s="42" t="s">
        <v>107</v>
      </c>
      <c r="V706" s="42" t="s">
        <v>106</v>
      </c>
      <c r="W706" s="42"/>
      <c r="X706" s="42"/>
      <c r="Y706" s="42"/>
    </row>
    <row r="707" ht="22.5" spans="1:25">
      <c r="A707" s="24">
        <v>665</v>
      </c>
      <c r="B707" s="24"/>
      <c r="C707" s="24"/>
      <c r="D707" s="27" t="s">
        <v>2381</v>
      </c>
      <c r="E707" s="27" t="s">
        <v>2382</v>
      </c>
      <c r="F707" s="24" t="s">
        <v>101</v>
      </c>
      <c r="G707" s="24" t="s">
        <v>137</v>
      </c>
      <c r="H707" s="27" t="s">
        <v>2383</v>
      </c>
      <c r="I707" s="24" t="s">
        <v>2146</v>
      </c>
      <c r="J707" s="27" t="s">
        <v>105</v>
      </c>
      <c r="K707" s="24" t="s">
        <v>137</v>
      </c>
      <c r="L707" s="25">
        <v>2026</v>
      </c>
      <c r="M707" s="84">
        <v>3.6</v>
      </c>
      <c r="N707" s="84">
        <v>3.6</v>
      </c>
      <c r="O707" s="42"/>
      <c r="P707" s="42"/>
      <c r="Q707" s="42">
        <v>10</v>
      </c>
      <c r="R707" s="42">
        <v>10</v>
      </c>
      <c r="S707" s="42" t="s">
        <v>106</v>
      </c>
      <c r="T707" s="42" t="s">
        <v>107</v>
      </c>
      <c r="U707" s="42" t="s">
        <v>106</v>
      </c>
      <c r="V707" s="42" t="s">
        <v>106</v>
      </c>
      <c r="W707" s="42"/>
      <c r="X707" s="42"/>
      <c r="Y707" s="42"/>
    </row>
    <row r="708" ht="22.5" spans="1:25">
      <c r="A708" s="24">
        <v>666</v>
      </c>
      <c r="B708" s="24"/>
      <c r="C708" s="24"/>
      <c r="D708" s="27" t="s">
        <v>2384</v>
      </c>
      <c r="E708" s="27" t="s">
        <v>2385</v>
      </c>
      <c r="F708" s="24" t="s">
        <v>101</v>
      </c>
      <c r="G708" s="24" t="s">
        <v>140</v>
      </c>
      <c r="H708" s="27" t="s">
        <v>2386</v>
      </c>
      <c r="I708" s="24" t="s">
        <v>2146</v>
      </c>
      <c r="J708" s="27" t="s">
        <v>105</v>
      </c>
      <c r="K708" s="24" t="s">
        <v>140</v>
      </c>
      <c r="L708" s="25">
        <v>2026</v>
      </c>
      <c r="M708" s="84">
        <v>2.52</v>
      </c>
      <c r="N708" s="84">
        <v>2.52</v>
      </c>
      <c r="O708" s="42"/>
      <c r="P708" s="42"/>
      <c r="Q708" s="42">
        <v>7</v>
      </c>
      <c r="R708" s="42">
        <v>7</v>
      </c>
      <c r="S708" s="42" t="s">
        <v>106</v>
      </c>
      <c r="T708" s="42" t="s">
        <v>107</v>
      </c>
      <c r="U708" s="42" t="s">
        <v>106</v>
      </c>
      <c r="V708" s="42" t="s">
        <v>106</v>
      </c>
      <c r="W708" s="42"/>
      <c r="X708" s="42"/>
      <c r="Y708" s="42"/>
    </row>
    <row r="709" ht="22.5" spans="1:25">
      <c r="A709" s="24">
        <v>667</v>
      </c>
      <c r="B709" s="24"/>
      <c r="C709" s="24"/>
      <c r="D709" s="27" t="s">
        <v>2387</v>
      </c>
      <c r="E709" s="27" t="s">
        <v>2388</v>
      </c>
      <c r="F709" s="24" t="s">
        <v>101</v>
      </c>
      <c r="G709" s="24" t="s">
        <v>144</v>
      </c>
      <c r="H709" s="27" t="s">
        <v>2389</v>
      </c>
      <c r="I709" s="24" t="s">
        <v>2146</v>
      </c>
      <c r="J709" s="27" t="s">
        <v>105</v>
      </c>
      <c r="K709" s="24" t="s">
        <v>144</v>
      </c>
      <c r="L709" s="25">
        <v>2026</v>
      </c>
      <c r="M709" s="84">
        <v>0.36</v>
      </c>
      <c r="N709" s="84">
        <v>0.36</v>
      </c>
      <c r="O709" s="42"/>
      <c r="P709" s="42"/>
      <c r="Q709" s="42">
        <v>1</v>
      </c>
      <c r="R709" s="42">
        <v>1</v>
      </c>
      <c r="S709" s="42" t="s">
        <v>106</v>
      </c>
      <c r="T709" s="42" t="s">
        <v>107</v>
      </c>
      <c r="U709" s="42" t="s">
        <v>107</v>
      </c>
      <c r="V709" s="42" t="s">
        <v>106</v>
      </c>
      <c r="W709" s="42"/>
      <c r="X709" s="42"/>
      <c r="Y709" s="42"/>
    </row>
    <row r="710" ht="22.5" spans="1:25">
      <c r="A710" s="24">
        <v>668</v>
      </c>
      <c r="B710" s="24"/>
      <c r="C710" s="24"/>
      <c r="D710" s="24" t="s">
        <v>2390</v>
      </c>
      <c r="E710" s="24" t="s">
        <v>2391</v>
      </c>
      <c r="F710" s="24" t="s">
        <v>101</v>
      </c>
      <c r="G710" s="24" t="s">
        <v>148</v>
      </c>
      <c r="H710" s="24" t="s">
        <v>2392</v>
      </c>
      <c r="I710" s="24" t="s">
        <v>2146</v>
      </c>
      <c r="J710" s="27" t="s">
        <v>105</v>
      </c>
      <c r="K710" s="24" t="s">
        <v>148</v>
      </c>
      <c r="L710" s="25">
        <v>2026</v>
      </c>
      <c r="M710" s="30">
        <v>2.88</v>
      </c>
      <c r="N710" s="30">
        <v>2.88</v>
      </c>
      <c r="O710" s="24"/>
      <c r="P710" s="24"/>
      <c r="Q710" s="24">
        <v>8</v>
      </c>
      <c r="R710" s="24">
        <v>8</v>
      </c>
      <c r="S710" s="31" t="s">
        <v>106</v>
      </c>
      <c r="T710" s="31" t="s">
        <v>107</v>
      </c>
      <c r="U710" s="24" t="s">
        <v>106</v>
      </c>
      <c r="V710" s="31" t="s">
        <v>106</v>
      </c>
      <c r="W710" s="31"/>
      <c r="X710" s="31"/>
      <c r="Y710" s="31"/>
    </row>
    <row r="711" ht="45" spans="1:25">
      <c r="A711" s="24">
        <v>669</v>
      </c>
      <c r="B711" s="24"/>
      <c r="C711" s="24"/>
      <c r="D711" s="27" t="s">
        <v>2393</v>
      </c>
      <c r="E711" s="27" t="s">
        <v>2394</v>
      </c>
      <c r="F711" s="24" t="s">
        <v>101</v>
      </c>
      <c r="G711" s="24" t="s">
        <v>165</v>
      </c>
      <c r="H711" s="27" t="s">
        <v>2395</v>
      </c>
      <c r="I711" s="24" t="s">
        <v>2146</v>
      </c>
      <c r="J711" s="27" t="s">
        <v>105</v>
      </c>
      <c r="K711" s="24" t="s">
        <v>165</v>
      </c>
      <c r="L711" s="25">
        <v>2026</v>
      </c>
      <c r="M711" s="84">
        <v>8.28</v>
      </c>
      <c r="N711" s="84">
        <v>8.28</v>
      </c>
      <c r="O711" s="42"/>
      <c r="P711" s="42"/>
      <c r="Q711" s="42">
        <v>23</v>
      </c>
      <c r="R711" s="42">
        <v>23</v>
      </c>
      <c r="S711" s="42" t="s">
        <v>106</v>
      </c>
      <c r="T711" s="42" t="s">
        <v>106</v>
      </c>
      <c r="U711" s="42" t="s">
        <v>106</v>
      </c>
      <c r="V711" s="42" t="s">
        <v>106</v>
      </c>
      <c r="W711" s="42"/>
      <c r="X711" s="42"/>
      <c r="Y711" s="42"/>
    </row>
    <row r="712" ht="22.5" spans="1:25">
      <c r="A712" s="24">
        <v>670</v>
      </c>
      <c r="B712" s="24"/>
      <c r="C712" s="24"/>
      <c r="D712" s="27" t="s">
        <v>2396</v>
      </c>
      <c r="E712" s="27" t="s">
        <v>2397</v>
      </c>
      <c r="F712" s="24" t="s">
        <v>101</v>
      </c>
      <c r="G712" s="24" t="s">
        <v>151</v>
      </c>
      <c r="H712" s="27" t="s">
        <v>2398</v>
      </c>
      <c r="I712" s="24" t="s">
        <v>2146</v>
      </c>
      <c r="J712" s="27" t="s">
        <v>105</v>
      </c>
      <c r="K712" s="24" t="s">
        <v>151</v>
      </c>
      <c r="L712" s="25">
        <v>2026</v>
      </c>
      <c r="M712" s="84">
        <v>4.2</v>
      </c>
      <c r="N712" s="84">
        <v>4.2</v>
      </c>
      <c r="O712" s="42"/>
      <c r="P712" s="42"/>
      <c r="Q712" s="42">
        <v>11</v>
      </c>
      <c r="R712" s="42">
        <v>11</v>
      </c>
      <c r="S712" s="42" t="s">
        <v>106</v>
      </c>
      <c r="T712" s="42" t="s">
        <v>107</v>
      </c>
      <c r="U712" s="42" t="s">
        <v>106</v>
      </c>
      <c r="V712" s="42" t="s">
        <v>106</v>
      </c>
      <c r="W712" s="42"/>
      <c r="X712" s="42"/>
      <c r="Y712" s="42"/>
    </row>
    <row r="713" ht="22.5" spans="1:25">
      <c r="A713" s="24">
        <v>671</v>
      </c>
      <c r="B713" s="23"/>
      <c r="C713" s="24"/>
      <c r="D713" s="24" t="s">
        <v>2399</v>
      </c>
      <c r="E713" s="24" t="s">
        <v>2400</v>
      </c>
      <c r="F713" s="24" t="s">
        <v>101</v>
      </c>
      <c r="G713" s="24" t="s">
        <v>161</v>
      </c>
      <c r="H713" s="24" t="s">
        <v>2401</v>
      </c>
      <c r="I713" s="24" t="s">
        <v>2146</v>
      </c>
      <c r="J713" s="27" t="s">
        <v>105</v>
      </c>
      <c r="K713" s="24" t="s">
        <v>162</v>
      </c>
      <c r="L713" s="25">
        <v>2026</v>
      </c>
      <c r="M713" s="30">
        <v>6.84</v>
      </c>
      <c r="N713" s="30">
        <v>6.84</v>
      </c>
      <c r="O713" s="85"/>
      <c r="P713" s="85"/>
      <c r="Q713" s="85">
        <v>19</v>
      </c>
      <c r="R713" s="85">
        <v>19</v>
      </c>
      <c r="S713" s="24" t="s">
        <v>106</v>
      </c>
      <c r="T713" s="24" t="s">
        <v>107</v>
      </c>
      <c r="U713" s="24" t="s">
        <v>106</v>
      </c>
      <c r="V713" s="24" t="s">
        <v>106</v>
      </c>
      <c r="W713" s="24"/>
      <c r="X713" s="42"/>
      <c r="Y713" s="42"/>
    </row>
    <row r="714" ht="22.5" spans="1:25">
      <c r="A714" s="24">
        <v>672</v>
      </c>
      <c r="B714" s="23"/>
      <c r="C714" s="24"/>
      <c r="D714" s="29" t="s">
        <v>2402</v>
      </c>
      <c r="E714" s="30" t="s">
        <v>2403</v>
      </c>
      <c r="F714" s="24" t="s">
        <v>101</v>
      </c>
      <c r="G714" s="30" t="s">
        <v>168</v>
      </c>
      <c r="H714" s="42" t="s">
        <v>2404</v>
      </c>
      <c r="I714" s="24" t="s">
        <v>2146</v>
      </c>
      <c r="J714" s="27" t="s">
        <v>105</v>
      </c>
      <c r="K714" s="24" t="s">
        <v>168</v>
      </c>
      <c r="L714" s="25">
        <v>2026</v>
      </c>
      <c r="M714" s="30">
        <v>5.76</v>
      </c>
      <c r="N714" s="30">
        <v>5.76</v>
      </c>
      <c r="O714" s="30"/>
      <c r="P714" s="30"/>
      <c r="Q714" s="30">
        <v>16</v>
      </c>
      <c r="R714" s="30">
        <v>16</v>
      </c>
      <c r="S714" s="24" t="s">
        <v>106</v>
      </c>
      <c r="T714" s="24" t="s">
        <v>106</v>
      </c>
      <c r="U714" s="24" t="s">
        <v>106</v>
      </c>
      <c r="V714" s="24" t="s">
        <v>106</v>
      </c>
      <c r="W714" s="24"/>
      <c r="X714" s="24"/>
      <c r="Y714" s="24"/>
    </row>
    <row r="715" spans="1:25">
      <c r="A715" s="42"/>
      <c r="B715" s="24" t="s">
        <v>49</v>
      </c>
      <c r="C715" s="24"/>
      <c r="D715" s="29"/>
      <c r="E715" s="30"/>
      <c r="F715" s="29"/>
      <c r="G715" s="30"/>
      <c r="H715" s="42"/>
      <c r="I715" s="29">
        <v>2</v>
      </c>
      <c r="J715" s="24"/>
      <c r="K715" s="24"/>
      <c r="L715" s="24"/>
      <c r="M715" s="30">
        <f t="shared" ref="M715:R715" si="38">SUM(M716:M717)</f>
        <v>37.6</v>
      </c>
      <c r="N715" s="30">
        <f t="shared" si="38"/>
        <v>37.6</v>
      </c>
      <c r="O715" s="30">
        <f t="shared" si="38"/>
        <v>0</v>
      </c>
      <c r="P715" s="30">
        <f t="shared" si="38"/>
        <v>0</v>
      </c>
      <c r="Q715" s="30">
        <f t="shared" si="38"/>
        <v>2035</v>
      </c>
      <c r="R715" s="30">
        <f t="shared" si="38"/>
        <v>835</v>
      </c>
      <c r="S715" s="24"/>
      <c r="T715" s="24"/>
      <c r="U715" s="24"/>
      <c r="V715" s="24"/>
      <c r="W715" s="24"/>
      <c r="X715" s="24"/>
      <c r="Y715" s="24"/>
    </row>
    <row r="716" ht="56.25" spans="1:25">
      <c r="A716" s="24">
        <v>673</v>
      </c>
      <c r="B716" s="81"/>
      <c r="C716" s="81"/>
      <c r="D716" s="24" t="s">
        <v>2405</v>
      </c>
      <c r="E716" s="24" t="s">
        <v>2406</v>
      </c>
      <c r="F716" s="24" t="s">
        <v>101</v>
      </c>
      <c r="G716" s="24" t="s">
        <v>2407</v>
      </c>
      <c r="H716" s="24" t="s">
        <v>2408</v>
      </c>
      <c r="I716" s="24" t="s">
        <v>2409</v>
      </c>
      <c r="J716" s="27" t="s">
        <v>105</v>
      </c>
      <c r="K716" s="24" t="s">
        <v>2410</v>
      </c>
      <c r="L716" s="25">
        <v>2026</v>
      </c>
      <c r="M716" s="30">
        <v>7.6</v>
      </c>
      <c r="N716" s="30">
        <v>7.6</v>
      </c>
      <c r="O716" s="24"/>
      <c r="P716" s="24"/>
      <c r="Q716" s="24">
        <v>1235</v>
      </c>
      <c r="R716" s="24">
        <v>35</v>
      </c>
      <c r="S716" s="24" t="s">
        <v>106</v>
      </c>
      <c r="T716" s="24" t="s">
        <v>106</v>
      </c>
      <c r="U716" s="24" t="s">
        <v>106</v>
      </c>
      <c r="V716" s="24" t="s">
        <v>106</v>
      </c>
      <c r="W716" s="24"/>
      <c r="X716" s="24"/>
      <c r="Y716" s="24"/>
    </row>
    <row r="717" ht="56.25" spans="1:25">
      <c r="A717" s="24">
        <v>674</v>
      </c>
      <c r="B717" s="81"/>
      <c r="C717" s="81"/>
      <c r="D717" s="24" t="s">
        <v>2411</v>
      </c>
      <c r="E717" s="24" t="s">
        <v>2412</v>
      </c>
      <c r="F717" s="24" t="s">
        <v>101</v>
      </c>
      <c r="G717" s="24" t="s">
        <v>2413</v>
      </c>
      <c r="H717" s="24" t="s">
        <v>2414</v>
      </c>
      <c r="I717" s="24" t="s">
        <v>2409</v>
      </c>
      <c r="J717" s="24" t="s">
        <v>2200</v>
      </c>
      <c r="K717" s="24" t="s">
        <v>2200</v>
      </c>
      <c r="L717" s="25">
        <v>2026</v>
      </c>
      <c r="M717" s="30">
        <v>30</v>
      </c>
      <c r="N717" s="30">
        <v>30</v>
      </c>
      <c r="O717" s="24"/>
      <c r="P717" s="24"/>
      <c r="Q717" s="24">
        <v>800</v>
      </c>
      <c r="R717" s="24">
        <v>800</v>
      </c>
      <c r="S717" s="24" t="s">
        <v>107</v>
      </c>
      <c r="T717" s="24" t="s">
        <v>106</v>
      </c>
      <c r="U717" s="24" t="s">
        <v>106</v>
      </c>
      <c r="V717" s="24" t="s">
        <v>106</v>
      </c>
      <c r="W717" s="24"/>
      <c r="X717" s="24"/>
      <c r="Y717" s="24"/>
    </row>
    <row r="718" spans="1:25">
      <c r="A718" s="24"/>
      <c r="B718" s="81" t="s">
        <v>50</v>
      </c>
      <c r="C718" s="81"/>
      <c r="D718" s="24"/>
      <c r="E718" s="24"/>
      <c r="F718" s="24"/>
      <c r="G718" s="24"/>
      <c r="H718" s="24"/>
      <c r="I718" s="24">
        <f>I719+I1316+I1419</f>
        <v>729</v>
      </c>
      <c r="J718" s="24"/>
      <c r="K718" s="24"/>
      <c r="L718" s="24"/>
      <c r="M718" s="30">
        <f t="shared" ref="M718:R718" si="39">M719+M1316+M1419</f>
        <v>42124.575</v>
      </c>
      <c r="N718" s="30">
        <f t="shared" si="39"/>
        <v>38071.205</v>
      </c>
      <c r="O718" s="24">
        <f t="shared" si="39"/>
        <v>3997.8</v>
      </c>
      <c r="P718" s="24">
        <f t="shared" si="39"/>
        <v>55.57</v>
      </c>
      <c r="Q718" s="24">
        <f t="shared" si="39"/>
        <v>987303</v>
      </c>
      <c r="R718" s="24">
        <f t="shared" si="39"/>
        <v>160839</v>
      </c>
      <c r="S718" s="24"/>
      <c r="T718" s="24"/>
      <c r="U718" s="24"/>
      <c r="V718" s="24"/>
      <c r="W718" s="24"/>
      <c r="X718" s="24"/>
      <c r="Y718" s="24"/>
    </row>
    <row r="719" s="9" customFormat="1" ht="22.5" spans="1:25">
      <c r="A719" s="19"/>
      <c r="B719" s="19" t="s">
        <v>51</v>
      </c>
      <c r="C719" s="19"/>
      <c r="D719" s="19"/>
      <c r="E719" s="19"/>
      <c r="F719" s="19"/>
      <c r="G719" s="19"/>
      <c r="H719" s="19"/>
      <c r="I719" s="19">
        <f>I720+I725+I1082+I1193+I1314</f>
        <v>585</v>
      </c>
      <c r="J719" s="19"/>
      <c r="K719" s="19"/>
      <c r="L719" s="19"/>
      <c r="M719" s="37">
        <f t="shared" ref="M719:R719" si="40">M720+M725+M1082+M1193+M1314</f>
        <v>35374.675</v>
      </c>
      <c r="N719" s="37">
        <f t="shared" si="40"/>
        <v>31422.305</v>
      </c>
      <c r="O719" s="19">
        <f t="shared" si="40"/>
        <v>3898.8</v>
      </c>
      <c r="P719" s="19">
        <f t="shared" si="40"/>
        <v>53.57</v>
      </c>
      <c r="Q719" s="19">
        <f t="shared" si="40"/>
        <v>733308</v>
      </c>
      <c r="R719" s="19">
        <f t="shared" si="40"/>
        <v>107790</v>
      </c>
      <c r="S719" s="19"/>
      <c r="T719" s="19"/>
      <c r="U719" s="19"/>
      <c r="V719" s="19"/>
      <c r="W719" s="19"/>
      <c r="X719" s="19"/>
      <c r="Y719" s="19"/>
    </row>
    <row r="720" ht="22.5" spans="1:25">
      <c r="A720" s="24"/>
      <c r="B720" s="24" t="s">
        <v>52</v>
      </c>
      <c r="C720" s="24"/>
      <c r="D720" s="24"/>
      <c r="E720" s="24"/>
      <c r="F720" s="24"/>
      <c r="G720" s="24"/>
      <c r="H720" s="24"/>
      <c r="I720" s="24">
        <v>4</v>
      </c>
      <c r="J720" s="24"/>
      <c r="K720" s="24"/>
      <c r="L720" s="24"/>
      <c r="M720" s="30">
        <f t="shared" ref="M720:R720" si="41">SUM(M721:M724)</f>
        <v>500</v>
      </c>
      <c r="N720" s="30">
        <f t="shared" si="41"/>
        <v>500</v>
      </c>
      <c r="O720" s="24">
        <f t="shared" si="41"/>
        <v>0</v>
      </c>
      <c r="P720" s="24">
        <f t="shared" si="41"/>
        <v>0</v>
      </c>
      <c r="Q720" s="24">
        <f t="shared" si="41"/>
        <v>9676</v>
      </c>
      <c r="R720" s="24">
        <f t="shared" si="41"/>
        <v>2657</v>
      </c>
      <c r="S720" s="24"/>
      <c r="T720" s="24"/>
      <c r="U720" s="24"/>
      <c r="V720" s="24"/>
      <c r="W720" s="24"/>
      <c r="X720" s="24"/>
      <c r="Y720" s="24"/>
    </row>
    <row r="721" ht="33.75" spans="1:25">
      <c r="A721" s="42">
        <v>675</v>
      </c>
      <c r="B721" s="23"/>
      <c r="C721" s="24"/>
      <c r="D721" s="24" t="s">
        <v>2415</v>
      </c>
      <c r="E721" s="24" t="s">
        <v>2416</v>
      </c>
      <c r="F721" s="24" t="s">
        <v>101</v>
      </c>
      <c r="G721" s="24" t="s">
        <v>148</v>
      </c>
      <c r="H721" s="24" t="s">
        <v>2417</v>
      </c>
      <c r="I721" s="24" t="s">
        <v>2418</v>
      </c>
      <c r="J721" s="24" t="s">
        <v>2419</v>
      </c>
      <c r="K721" s="24" t="s">
        <v>148</v>
      </c>
      <c r="L721" s="25">
        <v>2026</v>
      </c>
      <c r="M721" s="92">
        <v>60</v>
      </c>
      <c r="N721" s="92">
        <v>60</v>
      </c>
      <c r="O721" s="48"/>
      <c r="P721" s="48"/>
      <c r="Q721" s="48">
        <v>1121</v>
      </c>
      <c r="R721" s="48">
        <v>214</v>
      </c>
      <c r="S721" s="24" t="s">
        <v>106</v>
      </c>
      <c r="T721" s="24" t="s">
        <v>106</v>
      </c>
      <c r="U721" s="24" t="s">
        <v>106</v>
      </c>
      <c r="V721" s="24" t="s">
        <v>106</v>
      </c>
      <c r="W721" s="24"/>
      <c r="X721" s="24"/>
      <c r="Y721" s="24"/>
    </row>
    <row r="722" ht="33.75" spans="1:25">
      <c r="A722" s="42">
        <v>676</v>
      </c>
      <c r="B722" s="23"/>
      <c r="C722" s="24"/>
      <c r="D722" s="24" t="s">
        <v>2420</v>
      </c>
      <c r="E722" s="24" t="s">
        <v>2416</v>
      </c>
      <c r="F722" s="24" t="s">
        <v>101</v>
      </c>
      <c r="G722" s="24" t="s">
        <v>165</v>
      </c>
      <c r="H722" s="24" t="s">
        <v>2421</v>
      </c>
      <c r="I722" s="24" t="s">
        <v>2418</v>
      </c>
      <c r="J722" s="24" t="s">
        <v>2419</v>
      </c>
      <c r="K722" s="24" t="s">
        <v>165</v>
      </c>
      <c r="L722" s="25">
        <v>2026</v>
      </c>
      <c r="M722" s="92">
        <v>70</v>
      </c>
      <c r="N722" s="92">
        <v>70</v>
      </c>
      <c r="O722" s="48"/>
      <c r="P722" s="48"/>
      <c r="Q722" s="48">
        <v>4154</v>
      </c>
      <c r="R722" s="48">
        <v>212</v>
      </c>
      <c r="S722" s="24" t="s">
        <v>106</v>
      </c>
      <c r="T722" s="24" t="s">
        <v>106</v>
      </c>
      <c r="U722" s="24" t="s">
        <v>106</v>
      </c>
      <c r="V722" s="24" t="s">
        <v>106</v>
      </c>
      <c r="W722" s="24"/>
      <c r="X722" s="24"/>
      <c r="Y722" s="24"/>
    </row>
    <row r="723" ht="101.25" spans="1:25">
      <c r="A723" s="42">
        <v>677</v>
      </c>
      <c r="B723" s="23"/>
      <c r="C723" s="24"/>
      <c r="D723" s="24" t="s">
        <v>2422</v>
      </c>
      <c r="E723" s="24" t="s">
        <v>2423</v>
      </c>
      <c r="F723" s="24" t="s">
        <v>101</v>
      </c>
      <c r="G723" s="24" t="s">
        <v>154</v>
      </c>
      <c r="H723" s="24" t="s">
        <v>2424</v>
      </c>
      <c r="I723" s="24" t="s">
        <v>2418</v>
      </c>
      <c r="J723" s="24" t="s">
        <v>2419</v>
      </c>
      <c r="K723" s="24" t="s">
        <v>154</v>
      </c>
      <c r="L723" s="25">
        <v>2026</v>
      </c>
      <c r="M723" s="92">
        <v>280</v>
      </c>
      <c r="N723" s="92">
        <v>280</v>
      </c>
      <c r="O723" s="48"/>
      <c r="P723" s="48"/>
      <c r="Q723" s="48">
        <v>1100</v>
      </c>
      <c r="R723" s="48">
        <v>1100</v>
      </c>
      <c r="S723" s="24" t="s">
        <v>106</v>
      </c>
      <c r="T723" s="24" t="s">
        <v>106</v>
      </c>
      <c r="U723" s="24" t="s">
        <v>106</v>
      </c>
      <c r="V723" s="24" t="s">
        <v>106</v>
      </c>
      <c r="W723" s="24"/>
      <c r="X723" s="24"/>
      <c r="Y723" s="24"/>
    </row>
    <row r="724" ht="75" customHeight="1" spans="1:25">
      <c r="A724" s="42">
        <v>678</v>
      </c>
      <c r="B724" s="23"/>
      <c r="C724" s="24"/>
      <c r="D724" s="24" t="s">
        <v>2425</v>
      </c>
      <c r="E724" s="24" t="s">
        <v>2416</v>
      </c>
      <c r="F724" s="24" t="s">
        <v>101</v>
      </c>
      <c r="G724" s="24" t="s">
        <v>2426</v>
      </c>
      <c r="H724" s="24" t="s">
        <v>2427</v>
      </c>
      <c r="I724" s="24" t="s">
        <v>2418</v>
      </c>
      <c r="J724" s="24" t="s">
        <v>2419</v>
      </c>
      <c r="K724" s="24" t="s">
        <v>168</v>
      </c>
      <c r="L724" s="25">
        <v>2026</v>
      </c>
      <c r="M724" s="30">
        <v>90</v>
      </c>
      <c r="N724" s="30">
        <v>90</v>
      </c>
      <c r="O724" s="24"/>
      <c r="P724" s="24"/>
      <c r="Q724" s="24">
        <v>3301</v>
      </c>
      <c r="R724" s="24">
        <v>1131</v>
      </c>
      <c r="S724" s="24" t="s">
        <v>106</v>
      </c>
      <c r="T724" s="24" t="s">
        <v>106</v>
      </c>
      <c r="U724" s="24" t="s">
        <v>107</v>
      </c>
      <c r="V724" s="24" t="s">
        <v>106</v>
      </c>
      <c r="W724" s="24"/>
      <c r="X724" s="24"/>
      <c r="Y724" s="24"/>
    </row>
    <row r="725" ht="33.75" spans="1:25">
      <c r="A725" s="24"/>
      <c r="B725" s="24" t="s">
        <v>53</v>
      </c>
      <c r="C725" s="24"/>
      <c r="D725" s="24"/>
      <c r="E725" s="24"/>
      <c r="F725" s="24"/>
      <c r="G725" s="24"/>
      <c r="H725" s="24"/>
      <c r="I725" s="24">
        <f>I726+I856+I1044+I1058</f>
        <v>352</v>
      </c>
      <c r="J725" s="24"/>
      <c r="K725" s="24"/>
      <c r="L725" s="24"/>
      <c r="M725" s="30">
        <f t="shared" ref="M725:R725" si="42">M726+M856+M1044+M1058</f>
        <v>22751.415</v>
      </c>
      <c r="N725" s="30">
        <f t="shared" si="42"/>
        <v>18863.045</v>
      </c>
      <c r="O725" s="24">
        <f t="shared" si="42"/>
        <v>3836.8</v>
      </c>
      <c r="P725" s="24">
        <f t="shared" si="42"/>
        <v>51.57</v>
      </c>
      <c r="Q725" s="24">
        <f t="shared" si="42"/>
        <v>216922</v>
      </c>
      <c r="R725" s="24">
        <f t="shared" si="42"/>
        <v>55073</v>
      </c>
      <c r="S725" s="24"/>
      <c r="T725" s="24"/>
      <c r="U725" s="24"/>
      <c r="V725" s="24"/>
      <c r="W725" s="24"/>
      <c r="X725" s="24"/>
      <c r="Y725" s="24"/>
    </row>
    <row r="726" spans="1:25">
      <c r="A726" s="24"/>
      <c r="B726" s="24" t="s">
        <v>54</v>
      </c>
      <c r="C726" s="24"/>
      <c r="D726" s="24"/>
      <c r="E726" s="24"/>
      <c r="F726" s="24"/>
      <c r="G726" s="24"/>
      <c r="H726" s="24"/>
      <c r="I726" s="24">
        <v>129</v>
      </c>
      <c r="J726" s="24"/>
      <c r="K726" s="24"/>
      <c r="L726" s="24"/>
      <c r="M726" s="30">
        <f t="shared" ref="M726:R726" si="43">SUM(M727:M855)</f>
        <v>4879.26</v>
      </c>
      <c r="N726" s="30">
        <f t="shared" si="43"/>
        <v>4719.26</v>
      </c>
      <c r="O726" s="24">
        <f t="shared" si="43"/>
        <v>160</v>
      </c>
      <c r="P726" s="24">
        <f t="shared" si="43"/>
        <v>0</v>
      </c>
      <c r="Q726" s="24">
        <f t="shared" si="43"/>
        <v>82776</v>
      </c>
      <c r="R726" s="24">
        <f t="shared" si="43"/>
        <v>20094</v>
      </c>
      <c r="S726" s="24"/>
      <c r="T726" s="24"/>
      <c r="U726" s="24"/>
      <c r="V726" s="24"/>
      <c r="W726" s="24"/>
      <c r="X726" s="24"/>
      <c r="Y726" s="24"/>
    </row>
    <row r="727" ht="56.25" spans="1:25">
      <c r="A727" s="24">
        <v>679</v>
      </c>
      <c r="B727" s="24"/>
      <c r="C727" s="24"/>
      <c r="D727" s="24" t="s">
        <v>2428</v>
      </c>
      <c r="E727" s="24" t="s">
        <v>2429</v>
      </c>
      <c r="F727" s="24" t="s">
        <v>2430</v>
      </c>
      <c r="G727" s="24" t="s">
        <v>2431</v>
      </c>
      <c r="H727" s="87" t="s">
        <v>2432</v>
      </c>
      <c r="I727" s="24" t="s">
        <v>2433</v>
      </c>
      <c r="J727" s="48" t="s">
        <v>1043</v>
      </c>
      <c r="K727" s="24" t="s">
        <v>114</v>
      </c>
      <c r="L727" s="25">
        <v>2026</v>
      </c>
      <c r="M727" s="30">
        <v>55</v>
      </c>
      <c r="N727" s="30">
        <v>55</v>
      </c>
      <c r="O727" s="24"/>
      <c r="P727" s="24"/>
      <c r="Q727" s="24">
        <v>400</v>
      </c>
      <c r="R727" s="24">
        <v>46</v>
      </c>
      <c r="S727" s="24" t="s">
        <v>106</v>
      </c>
      <c r="T727" s="24" t="s">
        <v>106</v>
      </c>
      <c r="U727" s="24" t="s">
        <v>106</v>
      </c>
      <c r="V727" s="24" t="s">
        <v>106</v>
      </c>
      <c r="W727" s="24"/>
      <c r="X727" s="24"/>
      <c r="Y727" s="24"/>
    </row>
    <row r="728" ht="56.25" spans="1:25">
      <c r="A728" s="24">
        <v>680</v>
      </c>
      <c r="B728" s="24"/>
      <c r="C728" s="24"/>
      <c r="D728" s="57" t="s">
        <v>2434</v>
      </c>
      <c r="E728" s="57" t="s">
        <v>2435</v>
      </c>
      <c r="F728" s="24" t="s">
        <v>2430</v>
      </c>
      <c r="G728" s="57" t="s">
        <v>2436</v>
      </c>
      <c r="H728" s="24" t="s">
        <v>2437</v>
      </c>
      <c r="I728" s="24" t="s">
        <v>2433</v>
      </c>
      <c r="J728" s="48" t="s">
        <v>1043</v>
      </c>
      <c r="K728" s="25" t="s">
        <v>114</v>
      </c>
      <c r="L728" s="25">
        <v>2026</v>
      </c>
      <c r="M728" s="30">
        <v>42.5</v>
      </c>
      <c r="N728" s="30">
        <v>42.5</v>
      </c>
      <c r="O728" s="29"/>
      <c r="P728" s="29"/>
      <c r="Q728" s="29">
        <v>714</v>
      </c>
      <c r="R728" s="29">
        <v>183</v>
      </c>
      <c r="S728" s="24" t="s">
        <v>106</v>
      </c>
      <c r="T728" s="24" t="s">
        <v>106</v>
      </c>
      <c r="U728" s="24" t="s">
        <v>106</v>
      </c>
      <c r="V728" s="24" t="s">
        <v>106</v>
      </c>
      <c r="W728" s="24"/>
      <c r="X728" s="24"/>
      <c r="Y728" s="24"/>
    </row>
    <row r="729" ht="56.25" spans="1:25">
      <c r="A729" s="24">
        <v>681</v>
      </c>
      <c r="B729" s="24"/>
      <c r="C729" s="24"/>
      <c r="D729" s="27" t="s">
        <v>2438</v>
      </c>
      <c r="E729" s="27" t="s">
        <v>2439</v>
      </c>
      <c r="F729" s="24" t="s">
        <v>2430</v>
      </c>
      <c r="G729" s="27" t="s">
        <v>546</v>
      </c>
      <c r="H729" s="27" t="s">
        <v>2440</v>
      </c>
      <c r="I729" s="24" t="s">
        <v>2433</v>
      </c>
      <c r="J729" s="48" t="s">
        <v>1043</v>
      </c>
      <c r="K729" s="24" t="s">
        <v>114</v>
      </c>
      <c r="L729" s="25">
        <v>2026</v>
      </c>
      <c r="M729" s="28">
        <v>48</v>
      </c>
      <c r="N729" s="28">
        <v>48</v>
      </c>
      <c r="O729" s="27"/>
      <c r="P729" s="27"/>
      <c r="Q729" s="27">
        <v>963</v>
      </c>
      <c r="R729" s="27">
        <v>321</v>
      </c>
      <c r="S729" s="27" t="s">
        <v>106</v>
      </c>
      <c r="T729" s="27" t="s">
        <v>106</v>
      </c>
      <c r="U729" s="27" t="s">
        <v>107</v>
      </c>
      <c r="V729" s="27" t="s">
        <v>106</v>
      </c>
      <c r="W729" s="27"/>
      <c r="X729" s="27"/>
      <c r="Y729" s="68"/>
    </row>
    <row r="730" ht="56.25" spans="1:25">
      <c r="A730" s="24">
        <v>682</v>
      </c>
      <c r="B730" s="24"/>
      <c r="C730" s="24"/>
      <c r="D730" s="24" t="s">
        <v>2441</v>
      </c>
      <c r="E730" s="24" t="s">
        <v>2442</v>
      </c>
      <c r="F730" s="24" t="s">
        <v>2430</v>
      </c>
      <c r="G730" s="24" t="s">
        <v>633</v>
      </c>
      <c r="H730" s="24" t="s">
        <v>2443</v>
      </c>
      <c r="I730" s="24" t="s">
        <v>2433</v>
      </c>
      <c r="J730" s="48" t="s">
        <v>1043</v>
      </c>
      <c r="K730" s="24" t="s">
        <v>114</v>
      </c>
      <c r="L730" s="25">
        <v>2026</v>
      </c>
      <c r="M730" s="30">
        <v>6.5</v>
      </c>
      <c r="N730" s="30">
        <v>6.5</v>
      </c>
      <c r="O730" s="24"/>
      <c r="P730" s="24"/>
      <c r="Q730" s="24">
        <v>866</v>
      </c>
      <c r="R730" s="24">
        <v>442</v>
      </c>
      <c r="S730" s="24" t="s">
        <v>106</v>
      </c>
      <c r="T730" s="24" t="s">
        <v>106</v>
      </c>
      <c r="U730" s="24" t="s">
        <v>107</v>
      </c>
      <c r="V730" s="24" t="s">
        <v>106</v>
      </c>
      <c r="W730" s="24"/>
      <c r="X730" s="24"/>
      <c r="Y730" s="24"/>
    </row>
    <row r="731" ht="56.25" spans="1:25">
      <c r="A731" s="24">
        <v>683</v>
      </c>
      <c r="B731" s="24"/>
      <c r="C731" s="24"/>
      <c r="D731" s="24" t="s">
        <v>2444</v>
      </c>
      <c r="E731" s="24" t="s">
        <v>2445</v>
      </c>
      <c r="F731" s="24" t="s">
        <v>2430</v>
      </c>
      <c r="G731" s="24" t="s">
        <v>728</v>
      </c>
      <c r="H731" s="24" t="s">
        <v>2446</v>
      </c>
      <c r="I731" s="24" t="s">
        <v>2433</v>
      </c>
      <c r="J731" s="48" t="s">
        <v>1043</v>
      </c>
      <c r="K731" s="24" t="s">
        <v>114</v>
      </c>
      <c r="L731" s="25">
        <v>2026</v>
      </c>
      <c r="M731" s="30">
        <v>65</v>
      </c>
      <c r="N731" s="30">
        <v>65</v>
      </c>
      <c r="O731" s="24"/>
      <c r="P731" s="24"/>
      <c r="Q731" s="24">
        <v>1054</v>
      </c>
      <c r="R731" s="24">
        <v>604</v>
      </c>
      <c r="S731" s="24" t="s">
        <v>106</v>
      </c>
      <c r="T731" s="24" t="s">
        <v>106</v>
      </c>
      <c r="U731" s="24" t="s">
        <v>107</v>
      </c>
      <c r="V731" s="24" t="s">
        <v>106</v>
      </c>
      <c r="W731" s="24"/>
      <c r="X731" s="24"/>
      <c r="Y731" s="24"/>
    </row>
    <row r="732" ht="56.25" spans="1:25">
      <c r="A732" s="24">
        <v>684</v>
      </c>
      <c r="B732" s="24"/>
      <c r="C732" s="24"/>
      <c r="D732" s="24" t="s">
        <v>2447</v>
      </c>
      <c r="E732" s="24" t="s">
        <v>2448</v>
      </c>
      <c r="F732" s="24" t="s">
        <v>2430</v>
      </c>
      <c r="G732" s="24" t="s">
        <v>728</v>
      </c>
      <c r="H732" s="24" t="s">
        <v>2449</v>
      </c>
      <c r="I732" s="24" t="s">
        <v>2433</v>
      </c>
      <c r="J732" s="48" t="s">
        <v>1043</v>
      </c>
      <c r="K732" s="24" t="s">
        <v>114</v>
      </c>
      <c r="L732" s="25">
        <v>2026</v>
      </c>
      <c r="M732" s="30">
        <v>55</v>
      </c>
      <c r="N732" s="30">
        <v>55</v>
      </c>
      <c r="O732" s="24"/>
      <c r="P732" s="24"/>
      <c r="Q732" s="24">
        <v>1054</v>
      </c>
      <c r="R732" s="24">
        <v>604</v>
      </c>
      <c r="S732" s="24" t="s">
        <v>106</v>
      </c>
      <c r="T732" s="24" t="s">
        <v>106</v>
      </c>
      <c r="U732" s="24" t="s">
        <v>107</v>
      </c>
      <c r="V732" s="24" t="s">
        <v>106</v>
      </c>
      <c r="W732" s="24"/>
      <c r="X732" s="24"/>
      <c r="Y732" s="24"/>
    </row>
    <row r="733" ht="56.25" spans="1:25">
      <c r="A733" s="24">
        <v>685</v>
      </c>
      <c r="B733" s="24"/>
      <c r="C733" s="24"/>
      <c r="D733" s="24" t="s">
        <v>2450</v>
      </c>
      <c r="E733" s="24" t="s">
        <v>2451</v>
      </c>
      <c r="F733" s="24" t="s">
        <v>2430</v>
      </c>
      <c r="G733" s="24" t="s">
        <v>2452</v>
      </c>
      <c r="H733" s="24" t="s">
        <v>2453</v>
      </c>
      <c r="I733" s="24" t="s">
        <v>2433</v>
      </c>
      <c r="J733" s="48" t="s">
        <v>1043</v>
      </c>
      <c r="K733" s="24" t="s">
        <v>114</v>
      </c>
      <c r="L733" s="25">
        <v>2026</v>
      </c>
      <c r="M733" s="30">
        <v>38</v>
      </c>
      <c r="N733" s="30">
        <v>38</v>
      </c>
      <c r="O733" s="24"/>
      <c r="P733" s="24"/>
      <c r="Q733" s="24">
        <v>802</v>
      </c>
      <c r="R733" s="24">
        <v>341</v>
      </c>
      <c r="S733" s="24" t="s">
        <v>106</v>
      </c>
      <c r="T733" s="24" t="s">
        <v>106</v>
      </c>
      <c r="U733" s="24" t="s">
        <v>106</v>
      </c>
      <c r="V733" s="24" t="s">
        <v>106</v>
      </c>
      <c r="W733" s="24"/>
      <c r="X733" s="24"/>
      <c r="Y733" s="68"/>
    </row>
    <row r="734" ht="56.25" spans="1:25">
      <c r="A734" s="24">
        <v>686</v>
      </c>
      <c r="B734" s="24"/>
      <c r="C734" s="24"/>
      <c r="D734" s="24" t="s">
        <v>2454</v>
      </c>
      <c r="E734" s="24" t="s">
        <v>2455</v>
      </c>
      <c r="F734" s="24" t="s">
        <v>2430</v>
      </c>
      <c r="G734" s="24" t="s">
        <v>2456</v>
      </c>
      <c r="H734" s="24" t="s">
        <v>2457</v>
      </c>
      <c r="I734" s="24" t="s">
        <v>2433</v>
      </c>
      <c r="J734" s="48" t="s">
        <v>1043</v>
      </c>
      <c r="K734" s="24" t="s">
        <v>114</v>
      </c>
      <c r="L734" s="25">
        <v>2026</v>
      </c>
      <c r="M734" s="30">
        <v>23.1</v>
      </c>
      <c r="N734" s="30">
        <v>23.1</v>
      </c>
      <c r="O734" s="24"/>
      <c r="P734" s="24"/>
      <c r="Q734" s="24">
        <v>926</v>
      </c>
      <c r="R734" s="24">
        <v>377</v>
      </c>
      <c r="S734" s="24" t="s">
        <v>106</v>
      </c>
      <c r="T734" s="24" t="s">
        <v>106</v>
      </c>
      <c r="U734" s="24" t="s">
        <v>107</v>
      </c>
      <c r="V734" s="24" t="s">
        <v>106</v>
      </c>
      <c r="W734" s="24"/>
      <c r="X734" s="24"/>
      <c r="Y734" s="24"/>
    </row>
    <row r="735" ht="56.25" spans="1:25">
      <c r="A735" s="24">
        <v>687</v>
      </c>
      <c r="B735" s="24"/>
      <c r="C735" s="24"/>
      <c r="D735" s="24" t="s">
        <v>2458</v>
      </c>
      <c r="E735" s="24" t="s">
        <v>2459</v>
      </c>
      <c r="F735" s="24" t="s">
        <v>2430</v>
      </c>
      <c r="G735" s="24" t="s">
        <v>2460</v>
      </c>
      <c r="H735" s="24" t="s">
        <v>2461</v>
      </c>
      <c r="I735" s="24" t="s">
        <v>2433</v>
      </c>
      <c r="J735" s="48" t="s">
        <v>1043</v>
      </c>
      <c r="K735" s="24" t="s">
        <v>114</v>
      </c>
      <c r="L735" s="25">
        <v>2026</v>
      </c>
      <c r="M735" s="30">
        <v>35</v>
      </c>
      <c r="N735" s="30">
        <v>35</v>
      </c>
      <c r="O735" s="24"/>
      <c r="P735" s="24"/>
      <c r="Q735" s="24">
        <v>506</v>
      </c>
      <c r="R735" s="24">
        <v>310</v>
      </c>
      <c r="S735" s="24" t="s">
        <v>106</v>
      </c>
      <c r="T735" s="24" t="s">
        <v>106</v>
      </c>
      <c r="U735" s="24" t="s">
        <v>107</v>
      </c>
      <c r="V735" s="24" t="s">
        <v>106</v>
      </c>
      <c r="W735" s="24"/>
      <c r="X735" s="24"/>
      <c r="Y735" s="24"/>
    </row>
    <row r="736" ht="56.25" spans="1:25">
      <c r="A736" s="24">
        <v>688</v>
      </c>
      <c r="B736" s="24"/>
      <c r="C736" s="24"/>
      <c r="D736" s="27" t="s">
        <v>2462</v>
      </c>
      <c r="E736" s="27" t="s">
        <v>2463</v>
      </c>
      <c r="F736" s="24" t="s">
        <v>2430</v>
      </c>
      <c r="G736" s="24" t="s">
        <v>2464</v>
      </c>
      <c r="H736" s="24" t="s">
        <v>2465</v>
      </c>
      <c r="I736" s="24" t="s">
        <v>2433</v>
      </c>
      <c r="J736" s="48" t="s">
        <v>1043</v>
      </c>
      <c r="K736" s="24" t="s">
        <v>114</v>
      </c>
      <c r="L736" s="25">
        <v>2026</v>
      </c>
      <c r="M736" s="30">
        <v>20</v>
      </c>
      <c r="N736" s="30">
        <v>20</v>
      </c>
      <c r="O736" s="24"/>
      <c r="P736" s="24"/>
      <c r="Q736" s="24">
        <v>1532</v>
      </c>
      <c r="R736" s="24">
        <v>488</v>
      </c>
      <c r="S736" s="24" t="s">
        <v>106</v>
      </c>
      <c r="T736" s="24" t="s">
        <v>106</v>
      </c>
      <c r="U736" s="24" t="s">
        <v>106</v>
      </c>
      <c r="V736" s="24" t="s">
        <v>106</v>
      </c>
      <c r="W736" s="24"/>
      <c r="X736" s="24"/>
      <c r="Y736" s="24"/>
    </row>
    <row r="737" ht="56.25" spans="1:25">
      <c r="A737" s="24">
        <v>689</v>
      </c>
      <c r="B737" s="24"/>
      <c r="C737" s="24"/>
      <c r="D737" s="24" t="s">
        <v>2466</v>
      </c>
      <c r="E737" s="24" t="s">
        <v>2467</v>
      </c>
      <c r="F737" s="24" t="s">
        <v>2430</v>
      </c>
      <c r="G737" s="24" t="s">
        <v>652</v>
      </c>
      <c r="H737" s="24" t="s">
        <v>2468</v>
      </c>
      <c r="I737" s="24" t="s">
        <v>2433</v>
      </c>
      <c r="J737" s="48" t="s">
        <v>1043</v>
      </c>
      <c r="K737" s="24" t="s">
        <v>114</v>
      </c>
      <c r="L737" s="25">
        <v>2026</v>
      </c>
      <c r="M737" s="30">
        <v>35</v>
      </c>
      <c r="N737" s="30">
        <v>35</v>
      </c>
      <c r="O737" s="24"/>
      <c r="P737" s="24"/>
      <c r="Q737" s="24">
        <v>1351</v>
      </c>
      <c r="R737" s="24">
        <v>461</v>
      </c>
      <c r="S737" s="24" t="s">
        <v>106</v>
      </c>
      <c r="T737" s="24" t="s">
        <v>106</v>
      </c>
      <c r="U737" s="24" t="s">
        <v>106</v>
      </c>
      <c r="V737" s="24" t="s">
        <v>106</v>
      </c>
      <c r="W737" s="24"/>
      <c r="X737" s="24"/>
      <c r="Y737" s="24"/>
    </row>
    <row r="738" ht="56.25" spans="1:25">
      <c r="A738" s="24">
        <v>690</v>
      </c>
      <c r="B738" s="24"/>
      <c r="C738" s="24"/>
      <c r="D738" s="24" t="s">
        <v>2469</v>
      </c>
      <c r="E738" s="24" t="s">
        <v>2470</v>
      </c>
      <c r="F738" s="24" t="s">
        <v>2430</v>
      </c>
      <c r="G738" s="24" t="s">
        <v>633</v>
      </c>
      <c r="H738" s="24" t="s">
        <v>2443</v>
      </c>
      <c r="I738" s="24" t="s">
        <v>2433</v>
      </c>
      <c r="J738" s="48" t="s">
        <v>1043</v>
      </c>
      <c r="K738" s="24" t="s">
        <v>114</v>
      </c>
      <c r="L738" s="25">
        <v>2026</v>
      </c>
      <c r="M738" s="30">
        <v>18</v>
      </c>
      <c r="N738" s="30">
        <v>18</v>
      </c>
      <c r="O738" s="24"/>
      <c r="P738" s="24"/>
      <c r="Q738" s="24">
        <v>866</v>
      </c>
      <c r="R738" s="24">
        <v>442</v>
      </c>
      <c r="S738" s="24" t="s">
        <v>106</v>
      </c>
      <c r="T738" s="24" t="s">
        <v>106</v>
      </c>
      <c r="U738" s="24" t="s">
        <v>107</v>
      </c>
      <c r="V738" s="24" t="s">
        <v>106</v>
      </c>
      <c r="W738" s="24"/>
      <c r="X738" s="24"/>
      <c r="Y738" s="24"/>
    </row>
    <row r="739" ht="56.25" spans="1:25">
      <c r="A739" s="24">
        <v>691</v>
      </c>
      <c r="B739" s="24"/>
      <c r="C739" s="76"/>
      <c r="D739" s="76" t="s">
        <v>2471</v>
      </c>
      <c r="E739" s="76" t="s">
        <v>2472</v>
      </c>
      <c r="F739" s="24" t="s">
        <v>2430</v>
      </c>
      <c r="G739" s="76" t="s">
        <v>1742</v>
      </c>
      <c r="H739" s="76" t="s">
        <v>2473</v>
      </c>
      <c r="I739" s="24" t="s">
        <v>2433</v>
      </c>
      <c r="J739" s="48" t="s">
        <v>1043</v>
      </c>
      <c r="K739" s="24" t="s">
        <v>114</v>
      </c>
      <c r="L739" s="25">
        <v>2026</v>
      </c>
      <c r="M739" s="93">
        <v>54.03</v>
      </c>
      <c r="N739" s="93">
        <v>54.03</v>
      </c>
      <c r="O739" s="76"/>
      <c r="P739" s="76"/>
      <c r="Q739" s="76">
        <v>1625</v>
      </c>
      <c r="R739" s="76">
        <v>816</v>
      </c>
      <c r="S739" s="24" t="s">
        <v>106</v>
      </c>
      <c r="T739" s="24" t="s">
        <v>106</v>
      </c>
      <c r="U739" s="24" t="s">
        <v>107</v>
      </c>
      <c r="V739" s="24" t="s">
        <v>106</v>
      </c>
      <c r="W739" s="24"/>
      <c r="X739" s="24"/>
      <c r="Y739" s="76"/>
    </row>
    <row r="740" ht="56.25" spans="1:25">
      <c r="A740" s="24">
        <v>692</v>
      </c>
      <c r="B740" s="24"/>
      <c r="C740" s="24"/>
      <c r="D740" s="24" t="s">
        <v>2474</v>
      </c>
      <c r="E740" s="24" t="s">
        <v>2475</v>
      </c>
      <c r="F740" s="24" t="s">
        <v>2430</v>
      </c>
      <c r="G740" s="24" t="s">
        <v>652</v>
      </c>
      <c r="H740" s="24" t="s">
        <v>2476</v>
      </c>
      <c r="I740" s="24" t="s">
        <v>2433</v>
      </c>
      <c r="J740" s="48" t="s">
        <v>1043</v>
      </c>
      <c r="K740" s="24" t="s">
        <v>114</v>
      </c>
      <c r="L740" s="25">
        <v>2026</v>
      </c>
      <c r="M740" s="30">
        <v>20</v>
      </c>
      <c r="N740" s="30">
        <v>20</v>
      </c>
      <c r="O740" s="24"/>
      <c r="P740" s="24"/>
      <c r="Q740" s="24">
        <v>570</v>
      </c>
      <c r="R740" s="24">
        <v>120</v>
      </c>
      <c r="S740" s="24" t="s">
        <v>106</v>
      </c>
      <c r="T740" s="24" t="s">
        <v>106</v>
      </c>
      <c r="U740" s="24" t="s">
        <v>106</v>
      </c>
      <c r="V740" s="24" t="s">
        <v>106</v>
      </c>
      <c r="W740" s="24"/>
      <c r="X740" s="24"/>
      <c r="Y740" s="24"/>
    </row>
    <row r="741" ht="67.5" spans="1:25">
      <c r="A741" s="24">
        <v>693</v>
      </c>
      <c r="B741" s="24"/>
      <c r="C741" s="24"/>
      <c r="D741" s="24" t="s">
        <v>2477</v>
      </c>
      <c r="E741" s="24" t="s">
        <v>2478</v>
      </c>
      <c r="F741" s="24" t="s">
        <v>2430</v>
      </c>
      <c r="G741" s="24" t="s">
        <v>1907</v>
      </c>
      <c r="H741" s="32" t="s">
        <v>2479</v>
      </c>
      <c r="I741" s="24" t="s">
        <v>2433</v>
      </c>
      <c r="J741" s="48" t="s">
        <v>1043</v>
      </c>
      <c r="K741" s="24" t="s">
        <v>114</v>
      </c>
      <c r="L741" s="25">
        <v>2026</v>
      </c>
      <c r="M741" s="30">
        <v>6.5</v>
      </c>
      <c r="N741" s="30">
        <v>6.5</v>
      </c>
      <c r="O741" s="24"/>
      <c r="P741" s="24"/>
      <c r="Q741" s="24">
        <v>740</v>
      </c>
      <c r="R741" s="24">
        <v>105</v>
      </c>
      <c r="S741" s="24" t="s">
        <v>106</v>
      </c>
      <c r="T741" s="24" t="s">
        <v>106</v>
      </c>
      <c r="U741" s="24" t="s">
        <v>106</v>
      </c>
      <c r="V741" s="24" t="s">
        <v>106</v>
      </c>
      <c r="W741" s="24"/>
      <c r="X741" s="24"/>
      <c r="Y741" s="24"/>
    </row>
    <row r="742" ht="56.25" spans="1:25">
      <c r="A742" s="24">
        <v>694</v>
      </c>
      <c r="B742" s="24"/>
      <c r="C742" s="24"/>
      <c r="D742" s="24" t="s">
        <v>2480</v>
      </c>
      <c r="E742" s="24" t="s">
        <v>2481</v>
      </c>
      <c r="F742" s="24" t="s">
        <v>2430</v>
      </c>
      <c r="G742" s="24" t="s">
        <v>1907</v>
      </c>
      <c r="H742" s="32" t="s">
        <v>2482</v>
      </c>
      <c r="I742" s="24" t="s">
        <v>2433</v>
      </c>
      <c r="J742" s="48" t="s">
        <v>1043</v>
      </c>
      <c r="K742" s="24" t="s">
        <v>114</v>
      </c>
      <c r="L742" s="25">
        <v>2026</v>
      </c>
      <c r="M742" s="30">
        <v>9</v>
      </c>
      <c r="N742" s="30">
        <v>9</v>
      </c>
      <c r="O742" s="24"/>
      <c r="P742" s="24"/>
      <c r="Q742" s="24">
        <v>740</v>
      </c>
      <c r="R742" s="24">
        <v>105</v>
      </c>
      <c r="S742" s="24" t="s">
        <v>106</v>
      </c>
      <c r="T742" s="24" t="s">
        <v>106</v>
      </c>
      <c r="U742" s="24" t="s">
        <v>106</v>
      </c>
      <c r="V742" s="24" t="s">
        <v>106</v>
      </c>
      <c r="W742" s="24"/>
      <c r="X742" s="24"/>
      <c r="Y742" s="24"/>
    </row>
    <row r="743" ht="56.25" spans="1:25">
      <c r="A743" s="24">
        <v>695</v>
      </c>
      <c r="B743" s="24"/>
      <c r="C743" s="24"/>
      <c r="D743" s="24" t="s">
        <v>2483</v>
      </c>
      <c r="E743" s="24" t="s">
        <v>2484</v>
      </c>
      <c r="F743" s="24" t="s">
        <v>2430</v>
      </c>
      <c r="G743" s="24" t="s">
        <v>468</v>
      </c>
      <c r="H743" s="24" t="s">
        <v>2485</v>
      </c>
      <c r="I743" s="24" t="s">
        <v>2433</v>
      </c>
      <c r="J743" s="48" t="s">
        <v>1043</v>
      </c>
      <c r="K743" s="24" t="s">
        <v>114</v>
      </c>
      <c r="L743" s="25">
        <v>2026</v>
      </c>
      <c r="M743" s="30">
        <v>25</v>
      </c>
      <c r="N743" s="30">
        <v>25</v>
      </c>
      <c r="O743" s="24"/>
      <c r="P743" s="24"/>
      <c r="Q743" s="24">
        <v>420</v>
      </c>
      <c r="R743" s="24">
        <v>273</v>
      </c>
      <c r="S743" s="24" t="s">
        <v>106</v>
      </c>
      <c r="T743" s="24" t="s">
        <v>106</v>
      </c>
      <c r="U743" s="24" t="s">
        <v>107</v>
      </c>
      <c r="V743" s="24" t="s">
        <v>106</v>
      </c>
      <c r="W743" s="24"/>
      <c r="X743" s="24"/>
      <c r="Y743" s="24"/>
    </row>
    <row r="744" ht="56.25" spans="1:25">
      <c r="A744" s="24">
        <v>696</v>
      </c>
      <c r="B744" s="24"/>
      <c r="C744" s="24"/>
      <c r="D744" s="24" t="s">
        <v>2486</v>
      </c>
      <c r="E744" s="27" t="s">
        <v>2487</v>
      </c>
      <c r="F744" s="24" t="s">
        <v>2430</v>
      </c>
      <c r="G744" s="24" t="s">
        <v>2488</v>
      </c>
      <c r="H744" s="27" t="s">
        <v>2489</v>
      </c>
      <c r="I744" s="24" t="s">
        <v>2433</v>
      </c>
      <c r="J744" s="48" t="s">
        <v>1043</v>
      </c>
      <c r="K744" s="24" t="s">
        <v>114</v>
      </c>
      <c r="L744" s="25">
        <v>2026</v>
      </c>
      <c r="M744" s="30">
        <v>60</v>
      </c>
      <c r="N744" s="30">
        <v>60</v>
      </c>
      <c r="O744" s="24"/>
      <c r="P744" s="24"/>
      <c r="Q744" s="24">
        <v>379</v>
      </c>
      <c r="R744" s="24">
        <v>85</v>
      </c>
      <c r="S744" s="24" t="s">
        <v>106</v>
      </c>
      <c r="T744" s="24" t="s">
        <v>106</v>
      </c>
      <c r="U744" s="24" t="s">
        <v>106</v>
      </c>
      <c r="V744" s="24" t="s">
        <v>106</v>
      </c>
      <c r="W744" s="24"/>
      <c r="X744" s="24"/>
      <c r="Y744" s="24"/>
    </row>
    <row r="745" ht="56.25" spans="1:25">
      <c r="A745" s="24">
        <v>697</v>
      </c>
      <c r="B745" s="24"/>
      <c r="C745" s="24"/>
      <c r="D745" s="88" t="s">
        <v>2490</v>
      </c>
      <c r="E745" s="88" t="s">
        <v>2491</v>
      </c>
      <c r="F745" s="24" t="s">
        <v>2430</v>
      </c>
      <c r="G745" s="88" t="s">
        <v>2492</v>
      </c>
      <c r="H745" s="88" t="s">
        <v>2493</v>
      </c>
      <c r="I745" s="24" t="s">
        <v>2433</v>
      </c>
      <c r="J745" s="48" t="s">
        <v>1043</v>
      </c>
      <c r="K745" s="24" t="s">
        <v>114</v>
      </c>
      <c r="L745" s="25">
        <v>2026</v>
      </c>
      <c r="M745" s="94">
        <v>25</v>
      </c>
      <c r="N745" s="94">
        <v>25</v>
      </c>
      <c r="O745" s="88"/>
      <c r="P745" s="88"/>
      <c r="Q745" s="88">
        <v>513</v>
      </c>
      <c r="R745" s="88">
        <v>82</v>
      </c>
      <c r="S745" s="24" t="s">
        <v>106</v>
      </c>
      <c r="T745" s="24" t="s">
        <v>106</v>
      </c>
      <c r="U745" s="24" t="s">
        <v>106</v>
      </c>
      <c r="V745" s="24" t="s">
        <v>106</v>
      </c>
      <c r="W745" s="24"/>
      <c r="X745" s="24"/>
      <c r="Y745" s="88"/>
    </row>
    <row r="746" ht="56.25" spans="1:25">
      <c r="A746" s="24">
        <v>698</v>
      </c>
      <c r="B746" s="24"/>
      <c r="C746" s="24"/>
      <c r="D746" s="27" t="s">
        <v>2494</v>
      </c>
      <c r="E746" s="27" t="s">
        <v>2495</v>
      </c>
      <c r="F746" s="24" t="s">
        <v>2430</v>
      </c>
      <c r="G746" s="27" t="s">
        <v>464</v>
      </c>
      <c r="H746" s="27" t="s">
        <v>2496</v>
      </c>
      <c r="I746" s="24" t="s">
        <v>2433</v>
      </c>
      <c r="J746" s="48" t="s">
        <v>1043</v>
      </c>
      <c r="K746" s="24" t="s">
        <v>114</v>
      </c>
      <c r="L746" s="25">
        <v>2026</v>
      </c>
      <c r="M746" s="28">
        <v>45</v>
      </c>
      <c r="N746" s="28">
        <v>45</v>
      </c>
      <c r="O746" s="27"/>
      <c r="P746" s="27"/>
      <c r="Q746" s="27">
        <v>870</v>
      </c>
      <c r="R746" s="27">
        <v>307</v>
      </c>
      <c r="S746" s="24" t="s">
        <v>106</v>
      </c>
      <c r="T746" s="24" t="s">
        <v>106</v>
      </c>
      <c r="U746" s="24" t="s">
        <v>107</v>
      </c>
      <c r="V746" s="24" t="s">
        <v>106</v>
      </c>
      <c r="W746" s="24"/>
      <c r="X746" s="24"/>
      <c r="Y746" s="27"/>
    </row>
    <row r="747" ht="56.25" spans="1:25">
      <c r="A747" s="24">
        <v>699</v>
      </c>
      <c r="B747" s="24"/>
      <c r="C747" s="24"/>
      <c r="D747" s="27" t="s">
        <v>2497</v>
      </c>
      <c r="E747" s="24" t="s">
        <v>2498</v>
      </c>
      <c r="F747" s="24" t="s">
        <v>2430</v>
      </c>
      <c r="G747" s="24" t="s">
        <v>2499</v>
      </c>
      <c r="H747" s="24" t="s">
        <v>2500</v>
      </c>
      <c r="I747" s="24" t="s">
        <v>2433</v>
      </c>
      <c r="J747" s="48" t="s">
        <v>1043</v>
      </c>
      <c r="K747" s="29" t="s">
        <v>117</v>
      </c>
      <c r="L747" s="25">
        <v>2026</v>
      </c>
      <c r="M747" s="30">
        <v>58</v>
      </c>
      <c r="N747" s="30">
        <v>58</v>
      </c>
      <c r="O747" s="24"/>
      <c r="P747" s="24"/>
      <c r="Q747" s="24">
        <v>792</v>
      </c>
      <c r="R747" s="24">
        <v>220</v>
      </c>
      <c r="S747" s="24" t="s">
        <v>106</v>
      </c>
      <c r="T747" s="24" t="s">
        <v>106</v>
      </c>
      <c r="U747" s="24" t="s">
        <v>107</v>
      </c>
      <c r="V747" s="24" t="s">
        <v>106</v>
      </c>
      <c r="W747" s="24"/>
      <c r="X747" s="24"/>
      <c r="Y747" s="24"/>
    </row>
    <row r="748" ht="56.25" spans="1:25">
      <c r="A748" s="24">
        <v>700</v>
      </c>
      <c r="B748" s="24"/>
      <c r="C748" s="24"/>
      <c r="D748" s="24" t="s">
        <v>2501</v>
      </c>
      <c r="E748" s="24" t="s">
        <v>2502</v>
      </c>
      <c r="F748" s="24" t="s">
        <v>2430</v>
      </c>
      <c r="G748" s="31" t="s">
        <v>180</v>
      </c>
      <c r="H748" s="41" t="s">
        <v>2503</v>
      </c>
      <c r="I748" s="24" t="s">
        <v>2433</v>
      </c>
      <c r="J748" s="48" t="s">
        <v>1043</v>
      </c>
      <c r="K748" s="47" t="s">
        <v>117</v>
      </c>
      <c r="L748" s="25">
        <v>2026</v>
      </c>
      <c r="M748" s="86">
        <v>16.5</v>
      </c>
      <c r="N748" s="86">
        <v>16.5</v>
      </c>
      <c r="O748" s="31"/>
      <c r="P748" s="31"/>
      <c r="Q748" s="31">
        <v>1007</v>
      </c>
      <c r="R748" s="31">
        <v>221</v>
      </c>
      <c r="S748" s="31" t="s">
        <v>106</v>
      </c>
      <c r="T748" s="31" t="s">
        <v>106</v>
      </c>
      <c r="U748" s="31" t="s">
        <v>106</v>
      </c>
      <c r="V748" s="31" t="s">
        <v>106</v>
      </c>
      <c r="W748" s="31"/>
      <c r="X748" s="31"/>
      <c r="Y748" s="31"/>
    </row>
    <row r="749" ht="56.25" spans="1:25">
      <c r="A749" s="24">
        <v>701</v>
      </c>
      <c r="B749" s="23"/>
      <c r="C749" s="24"/>
      <c r="D749" s="48" t="s">
        <v>2504</v>
      </c>
      <c r="E749" s="48" t="s">
        <v>2505</v>
      </c>
      <c r="F749" s="24" t="s">
        <v>2430</v>
      </c>
      <c r="G749" s="48" t="s">
        <v>1316</v>
      </c>
      <c r="H749" s="89" t="s">
        <v>2506</v>
      </c>
      <c r="I749" s="24" t="s">
        <v>2433</v>
      </c>
      <c r="J749" s="48" t="s">
        <v>1043</v>
      </c>
      <c r="K749" s="24" t="s">
        <v>110</v>
      </c>
      <c r="L749" s="25">
        <v>2026</v>
      </c>
      <c r="M749" s="92">
        <v>30</v>
      </c>
      <c r="N749" s="92">
        <v>30</v>
      </c>
      <c r="O749" s="48"/>
      <c r="P749" s="48"/>
      <c r="Q749" s="48">
        <v>447</v>
      </c>
      <c r="R749" s="48">
        <v>420</v>
      </c>
      <c r="S749" s="27" t="s">
        <v>106</v>
      </c>
      <c r="T749" s="27" t="s">
        <v>106</v>
      </c>
      <c r="U749" s="27" t="s">
        <v>107</v>
      </c>
      <c r="V749" s="27" t="s">
        <v>106</v>
      </c>
      <c r="W749" s="27"/>
      <c r="X749" s="27"/>
      <c r="Y749" s="74"/>
    </row>
    <row r="750" ht="56.25" spans="1:25">
      <c r="A750" s="24">
        <v>702</v>
      </c>
      <c r="B750" s="23"/>
      <c r="C750" s="24"/>
      <c r="D750" s="89" t="s">
        <v>2507</v>
      </c>
      <c r="E750" s="48" t="s">
        <v>2508</v>
      </c>
      <c r="F750" s="24" t="s">
        <v>2430</v>
      </c>
      <c r="G750" s="48" t="s">
        <v>1316</v>
      </c>
      <c r="H750" s="89" t="s">
        <v>2506</v>
      </c>
      <c r="I750" s="24" t="s">
        <v>2433</v>
      </c>
      <c r="J750" s="48" t="s">
        <v>1043</v>
      </c>
      <c r="K750" s="24" t="s">
        <v>110</v>
      </c>
      <c r="L750" s="25">
        <v>2026</v>
      </c>
      <c r="M750" s="92">
        <v>250</v>
      </c>
      <c r="N750" s="92">
        <v>250</v>
      </c>
      <c r="O750" s="74"/>
      <c r="P750" s="74"/>
      <c r="Q750" s="74">
        <v>1280</v>
      </c>
      <c r="R750" s="74">
        <v>326</v>
      </c>
      <c r="S750" s="48" t="s">
        <v>106</v>
      </c>
      <c r="T750" s="48" t="s">
        <v>106</v>
      </c>
      <c r="U750" s="48" t="s">
        <v>107</v>
      </c>
      <c r="V750" s="48" t="s">
        <v>106</v>
      </c>
      <c r="W750" s="73"/>
      <c r="X750" s="48"/>
      <c r="Y750" s="74"/>
    </row>
    <row r="751" ht="67.5" spans="1:25">
      <c r="A751" s="24">
        <v>703</v>
      </c>
      <c r="B751" s="23"/>
      <c r="C751" s="24"/>
      <c r="D751" s="48" t="s">
        <v>2509</v>
      </c>
      <c r="E751" s="72" t="s">
        <v>2510</v>
      </c>
      <c r="F751" s="24" t="s">
        <v>2430</v>
      </c>
      <c r="G751" s="48" t="s">
        <v>1316</v>
      </c>
      <c r="H751" s="89" t="s">
        <v>2511</v>
      </c>
      <c r="I751" s="24" t="s">
        <v>2433</v>
      </c>
      <c r="J751" s="24" t="s">
        <v>816</v>
      </c>
      <c r="K751" s="24" t="s">
        <v>110</v>
      </c>
      <c r="L751" s="25">
        <v>2026</v>
      </c>
      <c r="M751" s="92">
        <v>45</v>
      </c>
      <c r="N751" s="92">
        <v>45</v>
      </c>
      <c r="O751" s="48"/>
      <c r="P751" s="48"/>
      <c r="Q751" s="48">
        <v>445</v>
      </c>
      <c r="R751" s="48">
        <v>113</v>
      </c>
      <c r="S751" s="48" t="s">
        <v>106</v>
      </c>
      <c r="T751" s="48" t="s">
        <v>106</v>
      </c>
      <c r="U751" s="48" t="s">
        <v>107</v>
      </c>
      <c r="V751" s="48" t="s">
        <v>106</v>
      </c>
      <c r="W751" s="73"/>
      <c r="X751" s="48"/>
      <c r="Y751" s="48"/>
    </row>
    <row r="752" ht="56.25" spans="1:25">
      <c r="A752" s="24">
        <v>704</v>
      </c>
      <c r="B752" s="23"/>
      <c r="C752" s="24"/>
      <c r="D752" s="31" t="s">
        <v>2512</v>
      </c>
      <c r="E752" s="31" t="s">
        <v>2513</v>
      </c>
      <c r="F752" s="24" t="s">
        <v>2430</v>
      </c>
      <c r="G752" s="31" t="s">
        <v>695</v>
      </c>
      <c r="H752" s="31" t="s">
        <v>2514</v>
      </c>
      <c r="I752" s="24" t="s">
        <v>2433</v>
      </c>
      <c r="J752" s="48" t="s">
        <v>1043</v>
      </c>
      <c r="K752" s="25" t="s">
        <v>102</v>
      </c>
      <c r="L752" s="25">
        <v>2026</v>
      </c>
      <c r="M752" s="95">
        <v>35</v>
      </c>
      <c r="N752" s="95">
        <v>35</v>
      </c>
      <c r="O752" s="22"/>
      <c r="P752" s="22"/>
      <c r="Q752" s="22">
        <v>1182</v>
      </c>
      <c r="R752" s="22">
        <v>508</v>
      </c>
      <c r="S752" s="31" t="s">
        <v>106</v>
      </c>
      <c r="T752" s="31" t="s">
        <v>106</v>
      </c>
      <c r="U752" s="22" t="s">
        <v>107</v>
      </c>
      <c r="V752" s="31" t="s">
        <v>106</v>
      </c>
      <c r="W752" s="22"/>
      <c r="X752" s="22"/>
      <c r="Y752" s="60"/>
    </row>
    <row r="753" ht="56.25" spans="1:25">
      <c r="A753" s="24">
        <v>705</v>
      </c>
      <c r="B753" s="23"/>
      <c r="C753" s="24"/>
      <c r="D753" s="31" t="s">
        <v>2515</v>
      </c>
      <c r="E753" s="31" t="s">
        <v>2516</v>
      </c>
      <c r="F753" s="24" t="s">
        <v>2430</v>
      </c>
      <c r="G753" s="31" t="s">
        <v>873</v>
      </c>
      <c r="H753" s="31" t="s">
        <v>877</v>
      </c>
      <c r="I753" s="24" t="s">
        <v>2433</v>
      </c>
      <c r="J753" s="48" t="s">
        <v>1043</v>
      </c>
      <c r="K753" s="25" t="s">
        <v>102</v>
      </c>
      <c r="L753" s="25">
        <v>2026</v>
      </c>
      <c r="M753" s="86">
        <v>32</v>
      </c>
      <c r="N753" s="86">
        <v>32</v>
      </c>
      <c r="O753" s="31"/>
      <c r="P753" s="31"/>
      <c r="Q753" s="31">
        <v>112</v>
      </c>
      <c r="R753" s="31">
        <v>68</v>
      </c>
      <c r="S753" s="22" t="s">
        <v>106</v>
      </c>
      <c r="T753" s="31" t="s">
        <v>106</v>
      </c>
      <c r="U753" s="31" t="s">
        <v>106</v>
      </c>
      <c r="V753" s="31" t="s">
        <v>106</v>
      </c>
      <c r="W753" s="31"/>
      <c r="X753" s="31"/>
      <c r="Y753" s="60"/>
    </row>
    <row r="754" ht="56.25" spans="1:25">
      <c r="A754" s="24">
        <v>706</v>
      </c>
      <c r="B754" s="23"/>
      <c r="C754" s="24"/>
      <c r="D754" s="27" t="s">
        <v>2517</v>
      </c>
      <c r="E754" s="24" t="s">
        <v>2518</v>
      </c>
      <c r="F754" s="24" t="s">
        <v>2430</v>
      </c>
      <c r="G754" s="41" t="s">
        <v>1198</v>
      </c>
      <c r="H754" s="24" t="s">
        <v>2519</v>
      </c>
      <c r="I754" s="24" t="s">
        <v>2433</v>
      </c>
      <c r="J754" s="48" t="s">
        <v>1043</v>
      </c>
      <c r="K754" s="24" t="s">
        <v>110</v>
      </c>
      <c r="L754" s="25">
        <v>2026</v>
      </c>
      <c r="M754" s="86">
        <v>15</v>
      </c>
      <c r="N754" s="86">
        <v>15</v>
      </c>
      <c r="O754" s="31"/>
      <c r="P754" s="31"/>
      <c r="Q754" s="31">
        <v>601</v>
      </c>
      <c r="R754" s="31">
        <v>232</v>
      </c>
      <c r="S754" s="25" t="s">
        <v>106</v>
      </c>
      <c r="T754" s="42" t="s">
        <v>106</v>
      </c>
      <c r="U754" s="42" t="s">
        <v>106</v>
      </c>
      <c r="V754" s="25" t="s">
        <v>106</v>
      </c>
      <c r="W754" s="42"/>
      <c r="X754" s="25"/>
      <c r="Y754" s="44"/>
    </row>
    <row r="755" ht="56.25" spans="1:25">
      <c r="A755" s="24">
        <v>707</v>
      </c>
      <c r="B755" s="23"/>
      <c r="C755" s="24"/>
      <c r="D755" s="24" t="s">
        <v>2520</v>
      </c>
      <c r="E755" s="24" t="s">
        <v>2521</v>
      </c>
      <c r="F755" s="24" t="s">
        <v>2430</v>
      </c>
      <c r="G755" s="24" t="s">
        <v>1233</v>
      </c>
      <c r="H755" s="25" t="s">
        <v>2522</v>
      </c>
      <c r="I755" s="24" t="s">
        <v>2433</v>
      </c>
      <c r="J755" s="48" t="s">
        <v>1043</v>
      </c>
      <c r="K755" s="25" t="s">
        <v>102</v>
      </c>
      <c r="L755" s="25">
        <v>2026</v>
      </c>
      <c r="M755" s="30">
        <v>30</v>
      </c>
      <c r="N755" s="30">
        <v>30</v>
      </c>
      <c r="O755" s="24"/>
      <c r="P755" s="24"/>
      <c r="Q755" s="24">
        <v>1567</v>
      </c>
      <c r="R755" s="24">
        <v>532</v>
      </c>
      <c r="S755" s="24" t="s">
        <v>106</v>
      </c>
      <c r="T755" s="24" t="s">
        <v>106</v>
      </c>
      <c r="U755" s="27" t="s">
        <v>107</v>
      </c>
      <c r="V755" s="27" t="s">
        <v>106</v>
      </c>
      <c r="W755" s="24"/>
      <c r="X755" s="27"/>
      <c r="Y755" s="60"/>
    </row>
    <row r="756" ht="56.25" spans="1:25">
      <c r="A756" s="24">
        <v>708</v>
      </c>
      <c r="B756" s="23"/>
      <c r="C756" s="24"/>
      <c r="D756" s="24" t="s">
        <v>2523</v>
      </c>
      <c r="E756" s="24" t="s">
        <v>2524</v>
      </c>
      <c r="F756" s="24" t="s">
        <v>2430</v>
      </c>
      <c r="G756" s="24" t="s">
        <v>1295</v>
      </c>
      <c r="H756" s="24" t="s">
        <v>2525</v>
      </c>
      <c r="I756" s="24" t="s">
        <v>2433</v>
      </c>
      <c r="J756" s="27" t="s">
        <v>105</v>
      </c>
      <c r="K756" s="24" t="s">
        <v>125</v>
      </c>
      <c r="L756" s="25">
        <v>2026</v>
      </c>
      <c r="M756" s="30">
        <v>20</v>
      </c>
      <c r="N756" s="30">
        <v>20</v>
      </c>
      <c r="O756" s="24"/>
      <c r="P756" s="24"/>
      <c r="Q756" s="24">
        <v>135</v>
      </c>
      <c r="R756" s="24">
        <v>62</v>
      </c>
      <c r="S756" s="24" t="s">
        <v>106</v>
      </c>
      <c r="T756" s="24" t="s">
        <v>106</v>
      </c>
      <c r="U756" s="24" t="s">
        <v>106</v>
      </c>
      <c r="V756" s="24" t="s">
        <v>106</v>
      </c>
      <c r="W756" s="42"/>
      <c r="X756" s="24"/>
      <c r="Y756" s="44"/>
    </row>
    <row r="757" ht="56.25" spans="1:25">
      <c r="A757" s="24">
        <v>709</v>
      </c>
      <c r="B757" s="23"/>
      <c r="C757" s="24"/>
      <c r="D757" s="24" t="s">
        <v>2526</v>
      </c>
      <c r="E757" s="24" t="s">
        <v>2527</v>
      </c>
      <c r="F757" s="24" t="s">
        <v>2430</v>
      </c>
      <c r="G757" s="24" t="s">
        <v>398</v>
      </c>
      <c r="H757" s="24" t="s">
        <v>2528</v>
      </c>
      <c r="I757" s="24" t="s">
        <v>2433</v>
      </c>
      <c r="J757" s="48" t="s">
        <v>1043</v>
      </c>
      <c r="K757" s="24" t="s">
        <v>132</v>
      </c>
      <c r="L757" s="25">
        <v>2026</v>
      </c>
      <c r="M757" s="30">
        <v>88</v>
      </c>
      <c r="N757" s="30">
        <v>88</v>
      </c>
      <c r="O757" s="24"/>
      <c r="P757" s="24"/>
      <c r="Q757" s="24">
        <v>847</v>
      </c>
      <c r="R757" s="24">
        <v>302</v>
      </c>
      <c r="S757" s="24" t="s">
        <v>106</v>
      </c>
      <c r="T757" s="24" t="s">
        <v>107</v>
      </c>
      <c r="U757" s="24" t="s">
        <v>106</v>
      </c>
      <c r="V757" s="24" t="s">
        <v>106</v>
      </c>
      <c r="W757" s="42"/>
      <c r="X757" s="24"/>
      <c r="Y757" s="44"/>
    </row>
    <row r="758" ht="56.25" spans="1:25">
      <c r="A758" s="24">
        <v>710</v>
      </c>
      <c r="B758" s="23"/>
      <c r="C758" s="24"/>
      <c r="D758" s="24" t="s">
        <v>2529</v>
      </c>
      <c r="E758" s="24" t="s">
        <v>2530</v>
      </c>
      <c r="F758" s="24" t="s">
        <v>2430</v>
      </c>
      <c r="G758" s="24" t="s">
        <v>2531</v>
      </c>
      <c r="H758" s="24" t="s">
        <v>2532</v>
      </c>
      <c r="I758" s="24" t="s">
        <v>2433</v>
      </c>
      <c r="J758" s="48" t="s">
        <v>1043</v>
      </c>
      <c r="K758" s="24" t="s">
        <v>132</v>
      </c>
      <c r="L758" s="25">
        <v>2026</v>
      </c>
      <c r="M758" s="30">
        <v>20</v>
      </c>
      <c r="N758" s="30">
        <v>20</v>
      </c>
      <c r="O758" s="24"/>
      <c r="P758" s="24"/>
      <c r="Q758" s="24">
        <v>154</v>
      </c>
      <c r="R758" s="24">
        <v>41</v>
      </c>
      <c r="S758" s="24" t="s">
        <v>106</v>
      </c>
      <c r="T758" s="24" t="s">
        <v>106</v>
      </c>
      <c r="U758" s="24" t="s">
        <v>106</v>
      </c>
      <c r="V758" s="24" t="s">
        <v>106</v>
      </c>
      <c r="W758" s="42"/>
      <c r="X758" s="24"/>
      <c r="Y758" s="44"/>
    </row>
    <row r="759" ht="56.25" spans="1:25">
      <c r="A759" s="24">
        <v>711</v>
      </c>
      <c r="B759" s="23"/>
      <c r="C759" s="24"/>
      <c r="D759" s="27" t="s">
        <v>2533</v>
      </c>
      <c r="E759" s="31" t="s">
        <v>2534</v>
      </c>
      <c r="F759" s="24" t="s">
        <v>2430</v>
      </c>
      <c r="G759" s="31" t="s">
        <v>2535</v>
      </c>
      <c r="H759" s="27" t="s">
        <v>2536</v>
      </c>
      <c r="I759" s="24" t="s">
        <v>2433</v>
      </c>
      <c r="J759" s="48" t="s">
        <v>1043</v>
      </c>
      <c r="K759" s="25" t="s">
        <v>102</v>
      </c>
      <c r="L759" s="25">
        <v>2026</v>
      </c>
      <c r="M759" s="86">
        <v>20</v>
      </c>
      <c r="N759" s="86">
        <v>20</v>
      </c>
      <c r="O759" s="31"/>
      <c r="P759" s="31"/>
      <c r="Q759" s="31">
        <v>120</v>
      </c>
      <c r="R759" s="31">
        <v>49</v>
      </c>
      <c r="S759" s="31" t="s">
        <v>106</v>
      </c>
      <c r="T759" s="31" t="s">
        <v>106</v>
      </c>
      <c r="U759" s="22" t="s">
        <v>107</v>
      </c>
      <c r="V759" s="31" t="s">
        <v>106</v>
      </c>
      <c r="W759" s="31"/>
      <c r="X759" s="24"/>
      <c r="Y759" s="60"/>
    </row>
    <row r="760" ht="56.25" spans="1:25">
      <c r="A760" s="24">
        <v>712</v>
      </c>
      <c r="B760" s="23"/>
      <c r="C760" s="24"/>
      <c r="D760" s="24" t="s">
        <v>2537</v>
      </c>
      <c r="E760" s="24" t="s">
        <v>2538</v>
      </c>
      <c r="F760" s="24" t="s">
        <v>2430</v>
      </c>
      <c r="G760" s="24" t="s">
        <v>1368</v>
      </c>
      <c r="H760" s="24" t="s">
        <v>2539</v>
      </c>
      <c r="I760" s="24" t="s">
        <v>2433</v>
      </c>
      <c r="J760" s="48" t="s">
        <v>1043</v>
      </c>
      <c r="K760" s="24" t="s">
        <v>132</v>
      </c>
      <c r="L760" s="25">
        <v>2026</v>
      </c>
      <c r="M760" s="30">
        <v>76</v>
      </c>
      <c r="N760" s="30">
        <v>76</v>
      </c>
      <c r="O760" s="24"/>
      <c r="P760" s="24"/>
      <c r="Q760" s="24">
        <v>594</v>
      </c>
      <c r="R760" s="24">
        <v>247</v>
      </c>
      <c r="S760" s="24" t="s">
        <v>106</v>
      </c>
      <c r="T760" s="24" t="s">
        <v>106</v>
      </c>
      <c r="U760" s="24" t="s">
        <v>106</v>
      </c>
      <c r="V760" s="24" t="s">
        <v>106</v>
      </c>
      <c r="W760" s="42"/>
      <c r="X760" s="24"/>
      <c r="Y760" s="44"/>
    </row>
    <row r="761" ht="56.25" spans="1:25">
      <c r="A761" s="24">
        <v>713</v>
      </c>
      <c r="B761" s="90"/>
      <c r="C761" s="91"/>
      <c r="D761" s="24" t="s">
        <v>2540</v>
      </c>
      <c r="E761" s="91" t="s">
        <v>2541</v>
      </c>
      <c r="F761" s="24" t="s">
        <v>2430</v>
      </c>
      <c r="G761" s="91" t="s">
        <v>394</v>
      </c>
      <c r="H761" s="91" t="s">
        <v>2542</v>
      </c>
      <c r="I761" s="24" t="s">
        <v>2433</v>
      </c>
      <c r="J761" s="48" t="s">
        <v>1043</v>
      </c>
      <c r="K761" s="24" t="s">
        <v>132</v>
      </c>
      <c r="L761" s="25">
        <v>2026</v>
      </c>
      <c r="M761" s="96">
        <v>88</v>
      </c>
      <c r="N761" s="96">
        <v>88</v>
      </c>
      <c r="O761" s="91"/>
      <c r="P761" s="91"/>
      <c r="Q761" s="91">
        <v>1302</v>
      </c>
      <c r="R761" s="91">
        <v>114</v>
      </c>
      <c r="S761" s="91" t="s">
        <v>106</v>
      </c>
      <c r="T761" s="91" t="s">
        <v>107</v>
      </c>
      <c r="U761" s="91" t="s">
        <v>107</v>
      </c>
      <c r="V761" s="91" t="s">
        <v>107</v>
      </c>
      <c r="W761" s="98"/>
      <c r="X761" s="91"/>
      <c r="Y761" s="99"/>
    </row>
    <row r="762" ht="56.25" spans="1:25">
      <c r="A762" s="24">
        <v>714</v>
      </c>
      <c r="B762" s="23"/>
      <c r="C762" s="24"/>
      <c r="D762" s="24" t="s">
        <v>2543</v>
      </c>
      <c r="E762" s="24" t="s">
        <v>2544</v>
      </c>
      <c r="F762" s="24" t="s">
        <v>2430</v>
      </c>
      <c r="G762" s="24" t="s">
        <v>2545</v>
      </c>
      <c r="H762" s="24" t="s">
        <v>2546</v>
      </c>
      <c r="I762" s="24" t="s">
        <v>2433</v>
      </c>
      <c r="J762" s="48" t="s">
        <v>1043</v>
      </c>
      <c r="K762" s="24" t="s">
        <v>137</v>
      </c>
      <c r="L762" s="25">
        <v>2026</v>
      </c>
      <c r="M762" s="30">
        <v>45</v>
      </c>
      <c r="N762" s="30">
        <v>45</v>
      </c>
      <c r="O762" s="24"/>
      <c r="P762" s="24"/>
      <c r="Q762" s="24">
        <v>191</v>
      </c>
      <c r="R762" s="24">
        <v>95</v>
      </c>
      <c r="S762" s="24" t="s">
        <v>106</v>
      </c>
      <c r="T762" s="24" t="s">
        <v>106</v>
      </c>
      <c r="U762" s="24" t="s">
        <v>106</v>
      </c>
      <c r="V762" s="24" t="s">
        <v>106</v>
      </c>
      <c r="W762" s="42"/>
      <c r="X762" s="24"/>
      <c r="Y762" s="44"/>
    </row>
    <row r="763" ht="56.25" spans="1:25">
      <c r="A763" s="24">
        <v>715</v>
      </c>
      <c r="B763" s="23"/>
      <c r="C763" s="24"/>
      <c r="D763" s="24" t="s">
        <v>2547</v>
      </c>
      <c r="E763" s="24" t="s">
        <v>2548</v>
      </c>
      <c r="F763" s="24" t="s">
        <v>2430</v>
      </c>
      <c r="G763" s="24" t="s">
        <v>1399</v>
      </c>
      <c r="H763" s="24" t="s">
        <v>2549</v>
      </c>
      <c r="I763" s="24" t="s">
        <v>2433</v>
      </c>
      <c r="J763" s="48" t="s">
        <v>1043</v>
      </c>
      <c r="K763" s="24" t="s">
        <v>140</v>
      </c>
      <c r="L763" s="25">
        <v>2026</v>
      </c>
      <c r="M763" s="30">
        <v>42</v>
      </c>
      <c r="N763" s="30">
        <v>42</v>
      </c>
      <c r="O763" s="24"/>
      <c r="P763" s="24"/>
      <c r="Q763" s="24">
        <v>492</v>
      </c>
      <c r="R763" s="24">
        <v>196</v>
      </c>
      <c r="S763" s="24" t="s">
        <v>106</v>
      </c>
      <c r="T763" s="24" t="s">
        <v>106</v>
      </c>
      <c r="U763" s="24" t="s">
        <v>107</v>
      </c>
      <c r="V763" s="24" t="s">
        <v>106</v>
      </c>
      <c r="W763" s="42"/>
      <c r="X763" s="24"/>
      <c r="Y763" s="44"/>
    </row>
    <row r="764" ht="56.25" spans="1:25">
      <c r="A764" s="24">
        <v>716</v>
      </c>
      <c r="B764" s="23"/>
      <c r="C764" s="24"/>
      <c r="D764" s="24" t="s">
        <v>2550</v>
      </c>
      <c r="E764" s="24" t="s">
        <v>2551</v>
      </c>
      <c r="F764" s="24" t="s">
        <v>2430</v>
      </c>
      <c r="G764" s="24" t="s">
        <v>1409</v>
      </c>
      <c r="H764" s="24" t="s">
        <v>2552</v>
      </c>
      <c r="I764" s="24" t="s">
        <v>2433</v>
      </c>
      <c r="J764" s="48" t="s">
        <v>1043</v>
      </c>
      <c r="K764" s="24" t="s">
        <v>140</v>
      </c>
      <c r="L764" s="25">
        <v>2026</v>
      </c>
      <c r="M764" s="30">
        <v>16</v>
      </c>
      <c r="N764" s="30">
        <v>16</v>
      </c>
      <c r="O764" s="24"/>
      <c r="P764" s="24"/>
      <c r="Q764" s="24">
        <v>262</v>
      </c>
      <c r="R764" s="24">
        <v>110</v>
      </c>
      <c r="S764" s="24" t="s">
        <v>106</v>
      </c>
      <c r="T764" s="24" t="s">
        <v>106</v>
      </c>
      <c r="U764" s="24" t="s">
        <v>106</v>
      </c>
      <c r="V764" s="24" t="s">
        <v>107</v>
      </c>
      <c r="W764" s="42"/>
      <c r="X764" s="24"/>
      <c r="Y764" s="44"/>
    </row>
    <row r="765" ht="56.25" spans="1:25">
      <c r="A765" s="24">
        <v>717</v>
      </c>
      <c r="B765" s="23"/>
      <c r="C765" s="24"/>
      <c r="D765" s="24" t="s">
        <v>2553</v>
      </c>
      <c r="E765" s="24" t="s">
        <v>2554</v>
      </c>
      <c r="F765" s="24" t="s">
        <v>2430</v>
      </c>
      <c r="G765" s="24" t="s">
        <v>512</v>
      </c>
      <c r="H765" s="24" t="s">
        <v>2555</v>
      </c>
      <c r="I765" s="24" t="s">
        <v>2433</v>
      </c>
      <c r="J765" s="48" t="s">
        <v>1043</v>
      </c>
      <c r="K765" s="24" t="s">
        <v>144</v>
      </c>
      <c r="L765" s="25">
        <v>2026</v>
      </c>
      <c r="M765" s="30">
        <v>58</v>
      </c>
      <c r="N765" s="30">
        <v>58</v>
      </c>
      <c r="O765" s="24"/>
      <c r="P765" s="24"/>
      <c r="Q765" s="24">
        <v>283</v>
      </c>
      <c r="R765" s="24">
        <v>43</v>
      </c>
      <c r="S765" s="24" t="s">
        <v>106</v>
      </c>
      <c r="T765" s="24" t="s">
        <v>106</v>
      </c>
      <c r="U765" s="24" t="s">
        <v>158</v>
      </c>
      <c r="V765" s="24" t="s">
        <v>106</v>
      </c>
      <c r="W765" s="42"/>
      <c r="X765" s="24"/>
      <c r="Y765" s="44"/>
    </row>
    <row r="766" ht="56.25" spans="1:25">
      <c r="A766" s="24">
        <v>718</v>
      </c>
      <c r="B766" s="24"/>
      <c r="C766" s="24"/>
      <c r="D766" s="24" t="s">
        <v>2556</v>
      </c>
      <c r="E766" s="31" t="s">
        <v>2557</v>
      </c>
      <c r="F766" s="24" t="s">
        <v>2430</v>
      </c>
      <c r="G766" s="31" t="s">
        <v>355</v>
      </c>
      <c r="H766" s="31" t="s">
        <v>2558</v>
      </c>
      <c r="I766" s="24" t="s">
        <v>2433</v>
      </c>
      <c r="J766" s="48" t="s">
        <v>1043</v>
      </c>
      <c r="K766" s="31" t="s">
        <v>148</v>
      </c>
      <c r="L766" s="25">
        <v>2026</v>
      </c>
      <c r="M766" s="30">
        <v>35</v>
      </c>
      <c r="N766" s="30">
        <v>35</v>
      </c>
      <c r="O766" s="24"/>
      <c r="P766" s="24"/>
      <c r="Q766" s="24">
        <v>512</v>
      </c>
      <c r="R766" s="24">
        <v>206</v>
      </c>
      <c r="S766" s="31" t="s">
        <v>106</v>
      </c>
      <c r="T766" s="31" t="s">
        <v>106</v>
      </c>
      <c r="U766" s="31" t="s">
        <v>107</v>
      </c>
      <c r="V766" s="31" t="s">
        <v>106</v>
      </c>
      <c r="W766" s="31"/>
      <c r="X766" s="31"/>
      <c r="Y766" s="31"/>
    </row>
    <row r="767" ht="56.25" spans="1:25">
      <c r="A767" s="24">
        <v>719</v>
      </c>
      <c r="B767" s="24"/>
      <c r="C767" s="24"/>
      <c r="D767" s="24" t="s">
        <v>2559</v>
      </c>
      <c r="E767" s="24" t="s">
        <v>2560</v>
      </c>
      <c r="F767" s="24" t="s">
        <v>2430</v>
      </c>
      <c r="G767" s="24" t="s">
        <v>2561</v>
      </c>
      <c r="H767" s="24" t="s">
        <v>2562</v>
      </c>
      <c r="I767" s="24" t="s">
        <v>2433</v>
      </c>
      <c r="J767" s="48" t="s">
        <v>1043</v>
      </c>
      <c r="K767" s="24" t="s">
        <v>148</v>
      </c>
      <c r="L767" s="25">
        <v>2026</v>
      </c>
      <c r="M767" s="30">
        <v>15</v>
      </c>
      <c r="N767" s="30">
        <v>15</v>
      </c>
      <c r="O767" s="24"/>
      <c r="P767" s="24"/>
      <c r="Q767" s="24">
        <v>92</v>
      </c>
      <c r="R767" s="24">
        <v>30</v>
      </c>
      <c r="S767" s="31" t="s">
        <v>106</v>
      </c>
      <c r="T767" s="31" t="s">
        <v>107</v>
      </c>
      <c r="U767" s="31" t="s">
        <v>107</v>
      </c>
      <c r="V767" s="31" t="s">
        <v>106</v>
      </c>
      <c r="W767" s="31"/>
      <c r="X767" s="31"/>
      <c r="Y767" s="31"/>
    </row>
    <row r="768" ht="56.25" spans="1:25">
      <c r="A768" s="24">
        <v>720</v>
      </c>
      <c r="B768" s="23"/>
      <c r="C768" s="24"/>
      <c r="D768" s="24" t="s">
        <v>2563</v>
      </c>
      <c r="E768" s="24" t="s">
        <v>2564</v>
      </c>
      <c r="F768" s="24" t="s">
        <v>2430</v>
      </c>
      <c r="G768" s="24" t="s">
        <v>1719</v>
      </c>
      <c r="H768" s="24" t="s">
        <v>2565</v>
      </c>
      <c r="I768" s="24" t="s">
        <v>2433</v>
      </c>
      <c r="J768" s="48" t="s">
        <v>1043</v>
      </c>
      <c r="K768" s="24" t="s">
        <v>162</v>
      </c>
      <c r="L768" s="25">
        <v>2026</v>
      </c>
      <c r="M768" s="84">
        <v>90</v>
      </c>
      <c r="N768" s="84">
        <v>90</v>
      </c>
      <c r="O768" s="97"/>
      <c r="P768" s="97"/>
      <c r="Q768" s="97">
        <v>1340</v>
      </c>
      <c r="R768" s="97">
        <v>163</v>
      </c>
      <c r="S768" s="42" t="s">
        <v>106</v>
      </c>
      <c r="T768" s="42" t="s">
        <v>106</v>
      </c>
      <c r="U768" s="24" t="s">
        <v>106</v>
      </c>
      <c r="V768" s="24" t="s">
        <v>106</v>
      </c>
      <c r="W768" s="24"/>
      <c r="X768" s="24"/>
      <c r="Y768" s="24"/>
    </row>
    <row r="769" ht="56.25" spans="1:25">
      <c r="A769" s="24">
        <v>721</v>
      </c>
      <c r="B769" s="23"/>
      <c r="C769" s="24"/>
      <c r="D769" s="24" t="s">
        <v>2566</v>
      </c>
      <c r="E769" s="24" t="s">
        <v>2567</v>
      </c>
      <c r="F769" s="24" t="s">
        <v>2430</v>
      </c>
      <c r="G769" s="24" t="s">
        <v>2568</v>
      </c>
      <c r="H769" s="24" t="s">
        <v>2569</v>
      </c>
      <c r="I769" s="24" t="s">
        <v>2433</v>
      </c>
      <c r="J769" s="48" t="s">
        <v>1043</v>
      </c>
      <c r="K769" s="24" t="s">
        <v>154</v>
      </c>
      <c r="L769" s="25">
        <v>2026</v>
      </c>
      <c r="M769" s="30">
        <v>15</v>
      </c>
      <c r="N769" s="30">
        <v>15</v>
      </c>
      <c r="O769" s="24"/>
      <c r="P769" s="24"/>
      <c r="Q769" s="24">
        <v>123</v>
      </c>
      <c r="R769" s="24">
        <v>123</v>
      </c>
      <c r="S769" s="24" t="s">
        <v>106</v>
      </c>
      <c r="T769" s="24" t="s">
        <v>106</v>
      </c>
      <c r="U769" s="24" t="s">
        <v>106</v>
      </c>
      <c r="V769" s="24" t="s">
        <v>106</v>
      </c>
      <c r="W769" s="42"/>
      <c r="X769" s="24"/>
      <c r="Y769" s="44"/>
    </row>
    <row r="770" ht="56.25" spans="1:25">
      <c r="A770" s="24">
        <v>722</v>
      </c>
      <c r="B770" s="62"/>
      <c r="C770" s="24"/>
      <c r="D770" s="24" t="s">
        <v>2570</v>
      </c>
      <c r="E770" s="24" t="s">
        <v>2571</v>
      </c>
      <c r="F770" s="24" t="s">
        <v>2430</v>
      </c>
      <c r="G770" s="24" t="s">
        <v>319</v>
      </c>
      <c r="H770" s="24" t="s">
        <v>2572</v>
      </c>
      <c r="I770" s="24" t="s">
        <v>2433</v>
      </c>
      <c r="J770" s="48" t="s">
        <v>1043</v>
      </c>
      <c r="K770" s="24" t="s">
        <v>168</v>
      </c>
      <c r="L770" s="25">
        <v>2026</v>
      </c>
      <c r="M770" s="30">
        <v>47.7</v>
      </c>
      <c r="N770" s="30">
        <v>47.7</v>
      </c>
      <c r="O770" s="24"/>
      <c r="P770" s="24"/>
      <c r="Q770" s="24">
        <v>837</v>
      </c>
      <c r="R770" s="24">
        <v>334</v>
      </c>
      <c r="S770" s="24" t="s">
        <v>106</v>
      </c>
      <c r="T770" s="24" t="s">
        <v>106</v>
      </c>
      <c r="U770" s="24" t="s">
        <v>106</v>
      </c>
      <c r="V770" s="24" t="s">
        <v>106</v>
      </c>
      <c r="W770" s="24"/>
      <c r="X770" s="24"/>
      <c r="Y770" s="24"/>
    </row>
    <row r="771" ht="56.25" spans="1:25">
      <c r="A771" s="24">
        <v>723</v>
      </c>
      <c r="B771" s="62"/>
      <c r="C771" s="24"/>
      <c r="D771" s="24" t="s">
        <v>2573</v>
      </c>
      <c r="E771" s="24" t="s">
        <v>2574</v>
      </c>
      <c r="F771" s="24" t="s">
        <v>2430</v>
      </c>
      <c r="G771" s="24" t="s">
        <v>323</v>
      </c>
      <c r="H771" s="24" t="s">
        <v>2575</v>
      </c>
      <c r="I771" s="24" t="s">
        <v>2433</v>
      </c>
      <c r="J771" s="27" t="s">
        <v>105</v>
      </c>
      <c r="K771" s="24" t="s">
        <v>168</v>
      </c>
      <c r="L771" s="25">
        <v>2026</v>
      </c>
      <c r="M771" s="30">
        <v>70.1</v>
      </c>
      <c r="N771" s="30">
        <v>70.1</v>
      </c>
      <c r="O771" s="24"/>
      <c r="P771" s="24"/>
      <c r="Q771" s="24">
        <v>877</v>
      </c>
      <c r="R771" s="24">
        <v>331</v>
      </c>
      <c r="S771" s="24" t="s">
        <v>107</v>
      </c>
      <c r="T771" s="24" t="s">
        <v>106</v>
      </c>
      <c r="U771" s="24" t="s">
        <v>158</v>
      </c>
      <c r="V771" s="24" t="s">
        <v>106</v>
      </c>
      <c r="W771" s="42"/>
      <c r="X771" s="42"/>
      <c r="Y771" s="68"/>
    </row>
    <row r="772" ht="56.25" spans="1:25">
      <c r="A772" s="24">
        <v>724</v>
      </c>
      <c r="B772" s="62"/>
      <c r="C772" s="24"/>
      <c r="D772" s="24" t="s">
        <v>2576</v>
      </c>
      <c r="E772" s="24" t="s">
        <v>2577</v>
      </c>
      <c r="F772" s="24" t="s">
        <v>2430</v>
      </c>
      <c r="G772" s="24" t="s">
        <v>323</v>
      </c>
      <c r="H772" s="24" t="s">
        <v>2578</v>
      </c>
      <c r="I772" s="24" t="s">
        <v>2433</v>
      </c>
      <c r="J772" s="27" t="s">
        <v>105</v>
      </c>
      <c r="K772" s="24" t="s">
        <v>168</v>
      </c>
      <c r="L772" s="25">
        <v>2026</v>
      </c>
      <c r="M772" s="30">
        <v>37.4</v>
      </c>
      <c r="N772" s="30">
        <v>37.4</v>
      </c>
      <c r="O772" s="24"/>
      <c r="P772" s="24"/>
      <c r="Q772" s="24">
        <v>877</v>
      </c>
      <c r="R772" s="24">
        <v>331</v>
      </c>
      <c r="S772" s="24" t="s">
        <v>107</v>
      </c>
      <c r="T772" s="24" t="s">
        <v>106</v>
      </c>
      <c r="U772" s="24" t="s">
        <v>158</v>
      </c>
      <c r="V772" s="24" t="s">
        <v>106</v>
      </c>
      <c r="W772" s="24"/>
      <c r="X772" s="24"/>
      <c r="Y772" s="24"/>
    </row>
    <row r="773" ht="56.25" spans="1:25">
      <c r="A773" s="24">
        <v>725</v>
      </c>
      <c r="B773" s="23"/>
      <c r="C773" s="24"/>
      <c r="D773" s="24" t="s">
        <v>2579</v>
      </c>
      <c r="E773" s="24" t="s">
        <v>2580</v>
      </c>
      <c r="F773" s="24" t="s">
        <v>2430</v>
      </c>
      <c r="G773" s="24" t="s">
        <v>233</v>
      </c>
      <c r="H773" s="24" t="s">
        <v>2581</v>
      </c>
      <c r="I773" s="24" t="s">
        <v>2433</v>
      </c>
      <c r="J773" s="27" t="s">
        <v>105</v>
      </c>
      <c r="K773" s="24" t="s">
        <v>165</v>
      </c>
      <c r="L773" s="25">
        <v>2026</v>
      </c>
      <c r="M773" s="30">
        <v>12</v>
      </c>
      <c r="N773" s="30">
        <v>12</v>
      </c>
      <c r="O773" s="24"/>
      <c r="P773" s="24"/>
      <c r="Q773" s="24">
        <v>101</v>
      </c>
      <c r="R773" s="24">
        <v>35</v>
      </c>
      <c r="S773" s="24" t="s">
        <v>106</v>
      </c>
      <c r="T773" s="24" t="s">
        <v>106</v>
      </c>
      <c r="U773" s="24" t="s">
        <v>106</v>
      </c>
      <c r="V773" s="24" t="s">
        <v>106</v>
      </c>
      <c r="W773" s="42"/>
      <c r="X773" s="24"/>
      <c r="Y773" s="44"/>
    </row>
    <row r="774" ht="56.25" spans="1:25">
      <c r="A774" s="24">
        <v>726</v>
      </c>
      <c r="B774" s="62"/>
      <c r="C774" s="24"/>
      <c r="D774" s="100" t="s">
        <v>2582</v>
      </c>
      <c r="E774" s="100" t="s">
        <v>2583</v>
      </c>
      <c r="F774" s="24" t="s">
        <v>2430</v>
      </c>
      <c r="G774" s="24" t="s">
        <v>342</v>
      </c>
      <c r="H774" s="100" t="s">
        <v>2584</v>
      </c>
      <c r="I774" s="24" t="s">
        <v>2433</v>
      </c>
      <c r="J774" s="27" t="s">
        <v>105</v>
      </c>
      <c r="K774" s="100" t="s">
        <v>168</v>
      </c>
      <c r="L774" s="25">
        <v>2026</v>
      </c>
      <c r="M774" s="45">
        <v>62.53</v>
      </c>
      <c r="N774" s="45">
        <v>62.53</v>
      </c>
      <c r="O774" s="100"/>
      <c r="P774" s="100"/>
      <c r="Q774" s="100">
        <v>624</v>
      </c>
      <c r="R774" s="100">
        <v>210</v>
      </c>
      <c r="S774" s="100" t="s">
        <v>107</v>
      </c>
      <c r="T774" s="100" t="s">
        <v>106</v>
      </c>
      <c r="U774" s="100" t="s">
        <v>107</v>
      </c>
      <c r="V774" s="100" t="s">
        <v>106</v>
      </c>
      <c r="W774" s="100"/>
      <c r="X774" s="100"/>
      <c r="Y774" s="100"/>
    </row>
    <row r="775" ht="56.25" spans="1:25">
      <c r="A775" s="24">
        <v>727</v>
      </c>
      <c r="B775" s="62"/>
      <c r="C775" s="24"/>
      <c r="D775" s="100" t="s">
        <v>2585</v>
      </c>
      <c r="E775" s="100" t="s">
        <v>2586</v>
      </c>
      <c r="F775" s="24" t="s">
        <v>2430</v>
      </c>
      <c r="G775" s="45" t="s">
        <v>335</v>
      </c>
      <c r="H775" s="100" t="s">
        <v>2587</v>
      </c>
      <c r="I775" s="24" t="s">
        <v>2433</v>
      </c>
      <c r="J775" s="27" t="s">
        <v>105</v>
      </c>
      <c r="K775" s="100" t="s">
        <v>168</v>
      </c>
      <c r="L775" s="25">
        <v>2026</v>
      </c>
      <c r="M775" s="45">
        <v>48</v>
      </c>
      <c r="N775" s="45">
        <v>48</v>
      </c>
      <c r="O775" s="100"/>
      <c r="P775" s="100"/>
      <c r="Q775" s="100">
        <v>587</v>
      </c>
      <c r="R775" s="100">
        <v>83</v>
      </c>
      <c r="S775" s="100" t="s">
        <v>158</v>
      </c>
      <c r="T775" s="100" t="s">
        <v>1064</v>
      </c>
      <c r="U775" s="100" t="s">
        <v>106</v>
      </c>
      <c r="V775" s="100" t="s">
        <v>106</v>
      </c>
      <c r="W775" s="100"/>
      <c r="X775" s="100"/>
      <c r="Y775" s="100"/>
    </row>
    <row r="776" ht="56.25" spans="1:25">
      <c r="A776" s="24">
        <v>728</v>
      </c>
      <c r="B776" s="62"/>
      <c r="C776" s="24"/>
      <c r="D776" s="24" t="s">
        <v>2588</v>
      </c>
      <c r="E776" s="24" t="s">
        <v>2589</v>
      </c>
      <c r="F776" s="24" t="s">
        <v>2430</v>
      </c>
      <c r="G776" s="24" t="s">
        <v>311</v>
      </c>
      <c r="H776" s="24" t="s">
        <v>2590</v>
      </c>
      <c r="I776" s="24" t="s">
        <v>2433</v>
      </c>
      <c r="J776" s="27" t="s">
        <v>105</v>
      </c>
      <c r="K776" s="24" t="s">
        <v>168</v>
      </c>
      <c r="L776" s="25">
        <v>2026</v>
      </c>
      <c r="M776" s="30">
        <v>25.6</v>
      </c>
      <c r="N776" s="30">
        <v>25.6</v>
      </c>
      <c r="O776" s="24"/>
      <c r="P776" s="24"/>
      <c r="Q776" s="24">
        <v>510</v>
      </c>
      <c r="R776" s="24">
        <v>64</v>
      </c>
      <c r="S776" s="24" t="s">
        <v>107</v>
      </c>
      <c r="T776" s="24" t="s">
        <v>106</v>
      </c>
      <c r="U776" s="24" t="s">
        <v>106</v>
      </c>
      <c r="V776" s="24" t="s">
        <v>106</v>
      </c>
      <c r="W776" s="24"/>
      <c r="X776" s="24"/>
      <c r="Y776" s="24"/>
    </row>
    <row r="777" ht="56.25" spans="1:25">
      <c r="A777" s="24">
        <v>729</v>
      </c>
      <c r="B777" s="23"/>
      <c r="C777" s="24"/>
      <c r="D777" s="24" t="s">
        <v>2591</v>
      </c>
      <c r="E777" s="24" t="s">
        <v>2592</v>
      </c>
      <c r="F777" s="24" t="s">
        <v>2430</v>
      </c>
      <c r="G777" s="24" t="s">
        <v>2593</v>
      </c>
      <c r="H777" s="24" t="s">
        <v>2594</v>
      </c>
      <c r="I777" s="24" t="s">
        <v>2433</v>
      </c>
      <c r="J777" s="48" t="s">
        <v>1043</v>
      </c>
      <c r="K777" s="24" t="s">
        <v>162</v>
      </c>
      <c r="L777" s="25">
        <v>2026</v>
      </c>
      <c r="M777" s="84">
        <v>12</v>
      </c>
      <c r="N777" s="84">
        <v>12</v>
      </c>
      <c r="O777" s="97"/>
      <c r="P777" s="97"/>
      <c r="Q777" s="97">
        <v>227</v>
      </c>
      <c r="R777" s="97">
        <v>19</v>
      </c>
      <c r="S777" s="42" t="s">
        <v>106</v>
      </c>
      <c r="T777" s="24" t="s">
        <v>106</v>
      </c>
      <c r="U777" s="24" t="s">
        <v>106</v>
      </c>
      <c r="V777" s="24" t="s">
        <v>106</v>
      </c>
      <c r="W777" s="24"/>
      <c r="X777" s="42"/>
      <c r="Y777" s="24"/>
    </row>
    <row r="778" ht="56.25" spans="1:25">
      <c r="A778" s="24">
        <v>730</v>
      </c>
      <c r="B778" s="23"/>
      <c r="C778" s="24"/>
      <c r="D778" s="24" t="s">
        <v>2595</v>
      </c>
      <c r="E778" s="24" t="s">
        <v>2596</v>
      </c>
      <c r="F778" s="24" t="s">
        <v>2430</v>
      </c>
      <c r="G778" s="24" t="s">
        <v>527</v>
      </c>
      <c r="H778" s="24" t="s">
        <v>2597</v>
      </c>
      <c r="I778" s="24" t="s">
        <v>2433</v>
      </c>
      <c r="J778" s="48" t="s">
        <v>1043</v>
      </c>
      <c r="K778" s="65" t="s">
        <v>162</v>
      </c>
      <c r="L778" s="25">
        <v>2026</v>
      </c>
      <c r="M778" s="30">
        <v>84</v>
      </c>
      <c r="N778" s="30">
        <v>84</v>
      </c>
      <c r="O778" s="85"/>
      <c r="P778" s="85"/>
      <c r="Q778" s="85">
        <v>1540</v>
      </c>
      <c r="R778" s="85">
        <v>234</v>
      </c>
      <c r="S778" s="29" t="s">
        <v>106</v>
      </c>
      <c r="T778" s="42" t="s">
        <v>106</v>
      </c>
      <c r="U778" s="42" t="s">
        <v>106</v>
      </c>
      <c r="V778" s="42" t="s">
        <v>106</v>
      </c>
      <c r="W778" s="42"/>
      <c r="X778" s="42"/>
      <c r="Y778" s="42"/>
    </row>
    <row r="779" ht="56.25" spans="1:25">
      <c r="A779" s="24">
        <v>731</v>
      </c>
      <c r="B779" s="23"/>
      <c r="C779" s="24"/>
      <c r="D779" s="24" t="s">
        <v>2598</v>
      </c>
      <c r="E779" s="24" t="s">
        <v>2599</v>
      </c>
      <c r="F779" s="24" t="s">
        <v>2430</v>
      </c>
      <c r="G779" s="24" t="s">
        <v>409</v>
      </c>
      <c r="H779" s="24" t="s">
        <v>2600</v>
      </c>
      <c r="I779" s="24" t="s">
        <v>2433</v>
      </c>
      <c r="J779" s="27" t="s">
        <v>105</v>
      </c>
      <c r="K779" s="24" t="s">
        <v>151</v>
      </c>
      <c r="L779" s="25">
        <v>2026</v>
      </c>
      <c r="M779" s="30">
        <v>59.5</v>
      </c>
      <c r="N779" s="30">
        <v>59.5</v>
      </c>
      <c r="O779" s="24"/>
      <c r="P779" s="24"/>
      <c r="Q779" s="24">
        <v>1090</v>
      </c>
      <c r="R779" s="24">
        <v>317</v>
      </c>
      <c r="S779" s="24" t="s">
        <v>106</v>
      </c>
      <c r="T779" s="24" t="s">
        <v>106</v>
      </c>
      <c r="U779" s="24" t="s">
        <v>107</v>
      </c>
      <c r="V779" s="24" t="s">
        <v>106</v>
      </c>
      <c r="W779" s="42"/>
      <c r="X779" s="24"/>
      <c r="Y779" s="44"/>
    </row>
    <row r="780" ht="56.25" spans="1:25">
      <c r="A780" s="24">
        <v>732</v>
      </c>
      <c r="B780" s="23"/>
      <c r="C780" s="24"/>
      <c r="D780" s="24" t="s">
        <v>2601</v>
      </c>
      <c r="E780" s="24" t="s">
        <v>2602</v>
      </c>
      <c r="F780" s="24" t="s">
        <v>2430</v>
      </c>
      <c r="G780" s="24" t="s">
        <v>409</v>
      </c>
      <c r="H780" s="24" t="s">
        <v>2600</v>
      </c>
      <c r="I780" s="24" t="s">
        <v>2433</v>
      </c>
      <c r="J780" s="27" t="s">
        <v>105</v>
      </c>
      <c r="K780" s="24" t="s">
        <v>151</v>
      </c>
      <c r="L780" s="25">
        <v>2026</v>
      </c>
      <c r="M780" s="30">
        <v>28</v>
      </c>
      <c r="N780" s="30">
        <v>28</v>
      </c>
      <c r="O780" s="24"/>
      <c r="P780" s="24"/>
      <c r="Q780" s="24">
        <v>1090</v>
      </c>
      <c r="R780" s="24">
        <v>317</v>
      </c>
      <c r="S780" s="24" t="s">
        <v>106</v>
      </c>
      <c r="T780" s="24" t="s">
        <v>106</v>
      </c>
      <c r="U780" s="24" t="s">
        <v>107</v>
      </c>
      <c r="V780" s="24" t="s">
        <v>106</v>
      </c>
      <c r="W780" s="42"/>
      <c r="X780" s="24"/>
      <c r="Y780" s="44"/>
    </row>
    <row r="781" ht="56.25" spans="1:25">
      <c r="A781" s="24">
        <v>733</v>
      </c>
      <c r="B781" s="23"/>
      <c r="C781" s="24"/>
      <c r="D781" s="24" t="s">
        <v>2603</v>
      </c>
      <c r="E781" s="24" t="s">
        <v>2604</v>
      </c>
      <c r="F781" s="24" t="s">
        <v>2430</v>
      </c>
      <c r="G781" s="24" t="s">
        <v>516</v>
      </c>
      <c r="H781" s="24" t="s">
        <v>2605</v>
      </c>
      <c r="I781" s="24" t="s">
        <v>2433</v>
      </c>
      <c r="J781" s="48" t="s">
        <v>1043</v>
      </c>
      <c r="K781" s="24" t="s">
        <v>151</v>
      </c>
      <c r="L781" s="25">
        <v>2026</v>
      </c>
      <c r="M781" s="30">
        <v>48</v>
      </c>
      <c r="N781" s="30">
        <v>48</v>
      </c>
      <c r="O781" s="24"/>
      <c r="P781" s="24"/>
      <c r="Q781" s="24">
        <v>1273</v>
      </c>
      <c r="R781" s="24">
        <v>893</v>
      </c>
      <c r="S781" s="24" t="s">
        <v>106</v>
      </c>
      <c r="T781" s="24" t="s">
        <v>106</v>
      </c>
      <c r="U781" s="24" t="s">
        <v>107</v>
      </c>
      <c r="V781" s="24" t="s">
        <v>106</v>
      </c>
      <c r="W781" s="42"/>
      <c r="X781" s="24"/>
      <c r="Y781" s="44"/>
    </row>
    <row r="782" ht="67.5" spans="1:25">
      <c r="A782" s="24">
        <v>734</v>
      </c>
      <c r="B782" s="23"/>
      <c r="C782" s="24"/>
      <c r="D782" s="24" t="s">
        <v>2606</v>
      </c>
      <c r="E782" s="24" t="s">
        <v>2607</v>
      </c>
      <c r="F782" s="24" t="s">
        <v>2430</v>
      </c>
      <c r="G782" s="24" t="s">
        <v>936</v>
      </c>
      <c r="H782" s="24" t="s">
        <v>2608</v>
      </c>
      <c r="I782" s="24" t="s">
        <v>2433</v>
      </c>
      <c r="J782" s="27" t="s">
        <v>105</v>
      </c>
      <c r="K782" s="24" t="s">
        <v>151</v>
      </c>
      <c r="L782" s="25">
        <v>2026</v>
      </c>
      <c r="M782" s="30">
        <v>31.4</v>
      </c>
      <c r="N782" s="30">
        <v>31.4</v>
      </c>
      <c r="O782" s="24"/>
      <c r="P782" s="24"/>
      <c r="Q782" s="24">
        <v>1123</v>
      </c>
      <c r="R782" s="24">
        <v>108</v>
      </c>
      <c r="S782" s="24" t="s">
        <v>106</v>
      </c>
      <c r="T782" s="24" t="s">
        <v>106</v>
      </c>
      <c r="U782" s="24" t="s">
        <v>107</v>
      </c>
      <c r="V782" s="24" t="s">
        <v>106</v>
      </c>
      <c r="W782" s="42"/>
      <c r="X782" s="24"/>
      <c r="Y782" s="44"/>
    </row>
    <row r="783" ht="56.25" spans="1:25">
      <c r="A783" s="24">
        <v>735</v>
      </c>
      <c r="B783" s="23"/>
      <c r="C783" s="24"/>
      <c r="D783" s="24" t="s">
        <v>2609</v>
      </c>
      <c r="E783" s="24" t="s">
        <v>2610</v>
      </c>
      <c r="F783" s="24" t="s">
        <v>2430</v>
      </c>
      <c r="G783" s="24" t="s">
        <v>2611</v>
      </c>
      <c r="H783" s="24" t="s">
        <v>2612</v>
      </c>
      <c r="I783" s="24" t="s">
        <v>2433</v>
      </c>
      <c r="J783" s="48" t="s">
        <v>1043</v>
      </c>
      <c r="K783" s="24" t="s">
        <v>151</v>
      </c>
      <c r="L783" s="25">
        <v>2026</v>
      </c>
      <c r="M783" s="30">
        <v>67.6</v>
      </c>
      <c r="N783" s="30">
        <v>67.6</v>
      </c>
      <c r="O783" s="24"/>
      <c r="P783" s="24"/>
      <c r="Q783" s="24">
        <v>1583</v>
      </c>
      <c r="R783" s="24">
        <v>165</v>
      </c>
      <c r="S783" s="24" t="s">
        <v>107</v>
      </c>
      <c r="T783" s="24" t="s">
        <v>106</v>
      </c>
      <c r="U783" s="24" t="s">
        <v>106</v>
      </c>
      <c r="V783" s="24" t="s">
        <v>106</v>
      </c>
      <c r="W783" s="42"/>
      <c r="X783" s="24"/>
      <c r="Y783" s="44"/>
    </row>
    <row r="784" ht="56.25" spans="1:25">
      <c r="A784" s="24">
        <v>736</v>
      </c>
      <c r="B784" s="23"/>
      <c r="C784" s="24"/>
      <c r="D784" s="24" t="s">
        <v>2613</v>
      </c>
      <c r="E784" s="24" t="s">
        <v>2614</v>
      </c>
      <c r="F784" s="24" t="s">
        <v>2430</v>
      </c>
      <c r="G784" s="24" t="s">
        <v>1464</v>
      </c>
      <c r="H784" s="24" t="s">
        <v>2615</v>
      </c>
      <c r="I784" s="24" t="s">
        <v>2433</v>
      </c>
      <c r="J784" s="48" t="s">
        <v>1043</v>
      </c>
      <c r="K784" s="24" t="s">
        <v>165</v>
      </c>
      <c r="L784" s="25">
        <v>2026</v>
      </c>
      <c r="M784" s="30">
        <v>34.3</v>
      </c>
      <c r="N784" s="30">
        <v>34.3</v>
      </c>
      <c r="O784" s="24"/>
      <c r="P784" s="24"/>
      <c r="Q784" s="24">
        <v>126</v>
      </c>
      <c r="R784" s="24">
        <v>32</v>
      </c>
      <c r="S784" s="24" t="s">
        <v>106</v>
      </c>
      <c r="T784" s="24" t="s">
        <v>106</v>
      </c>
      <c r="U784" s="24" t="s">
        <v>107</v>
      </c>
      <c r="V784" s="24" t="s">
        <v>106</v>
      </c>
      <c r="W784" s="42"/>
      <c r="X784" s="24"/>
      <c r="Y784" s="44"/>
    </row>
    <row r="785" ht="56.25" spans="1:25">
      <c r="A785" s="24">
        <v>737</v>
      </c>
      <c r="B785" s="23"/>
      <c r="C785" s="24"/>
      <c r="D785" s="24" t="s">
        <v>2616</v>
      </c>
      <c r="E785" s="24" t="s">
        <v>2617</v>
      </c>
      <c r="F785" s="24" t="s">
        <v>2430</v>
      </c>
      <c r="G785" s="24" t="s">
        <v>225</v>
      </c>
      <c r="H785" s="24" t="s">
        <v>2618</v>
      </c>
      <c r="I785" s="24" t="s">
        <v>2433</v>
      </c>
      <c r="J785" s="27" t="s">
        <v>105</v>
      </c>
      <c r="K785" s="24" t="s">
        <v>165</v>
      </c>
      <c r="L785" s="25">
        <v>2026</v>
      </c>
      <c r="M785" s="30">
        <v>38</v>
      </c>
      <c r="N785" s="30">
        <v>38</v>
      </c>
      <c r="O785" s="24"/>
      <c r="P785" s="24"/>
      <c r="Q785" s="24">
        <v>156</v>
      </c>
      <c r="R785" s="24">
        <v>110</v>
      </c>
      <c r="S785" s="24" t="s">
        <v>106</v>
      </c>
      <c r="T785" s="24" t="s">
        <v>106</v>
      </c>
      <c r="U785" s="24" t="s">
        <v>107</v>
      </c>
      <c r="V785" s="24" t="s">
        <v>106</v>
      </c>
      <c r="W785" s="42"/>
      <c r="X785" s="24"/>
      <c r="Y785" s="44"/>
    </row>
    <row r="786" ht="56.25" spans="1:25">
      <c r="A786" s="24">
        <v>738</v>
      </c>
      <c r="B786" s="23"/>
      <c r="C786" s="24"/>
      <c r="D786" s="24" t="s">
        <v>2619</v>
      </c>
      <c r="E786" s="24" t="s">
        <v>2620</v>
      </c>
      <c r="F786" s="24" t="s">
        <v>2430</v>
      </c>
      <c r="G786" s="24" t="s">
        <v>1786</v>
      </c>
      <c r="H786" s="24" t="s">
        <v>2621</v>
      </c>
      <c r="I786" s="24" t="s">
        <v>2433</v>
      </c>
      <c r="J786" s="48" t="s">
        <v>1043</v>
      </c>
      <c r="K786" s="24" t="s">
        <v>165</v>
      </c>
      <c r="L786" s="25">
        <v>2026</v>
      </c>
      <c r="M786" s="30">
        <v>26</v>
      </c>
      <c r="N786" s="30">
        <v>26</v>
      </c>
      <c r="O786" s="24"/>
      <c r="P786" s="24"/>
      <c r="Q786" s="24">
        <v>315</v>
      </c>
      <c r="R786" s="24">
        <v>152</v>
      </c>
      <c r="S786" s="24" t="s">
        <v>106</v>
      </c>
      <c r="T786" s="24" t="s">
        <v>106</v>
      </c>
      <c r="U786" s="24" t="s">
        <v>107</v>
      </c>
      <c r="V786" s="24" t="s">
        <v>106</v>
      </c>
      <c r="W786" s="42"/>
      <c r="X786" s="24"/>
      <c r="Y786" s="44"/>
    </row>
    <row r="787" ht="56.25" spans="1:25">
      <c r="A787" s="24">
        <v>739</v>
      </c>
      <c r="B787" s="23"/>
      <c r="C787" s="24"/>
      <c r="D787" s="24" t="s">
        <v>2622</v>
      </c>
      <c r="E787" s="24" t="s">
        <v>2623</v>
      </c>
      <c r="F787" s="24" t="s">
        <v>2430</v>
      </c>
      <c r="G787" s="24" t="s">
        <v>1831</v>
      </c>
      <c r="H787" s="24" t="s">
        <v>2624</v>
      </c>
      <c r="I787" s="24" t="s">
        <v>2433</v>
      </c>
      <c r="J787" s="24" t="s">
        <v>1043</v>
      </c>
      <c r="K787" s="24" t="s">
        <v>162</v>
      </c>
      <c r="L787" s="25">
        <v>2026</v>
      </c>
      <c r="M787" s="30">
        <v>17</v>
      </c>
      <c r="N787" s="30">
        <v>17</v>
      </c>
      <c r="O787" s="85"/>
      <c r="P787" s="85"/>
      <c r="Q787" s="85">
        <v>210</v>
      </c>
      <c r="R787" s="85">
        <v>28</v>
      </c>
      <c r="S787" s="24" t="s">
        <v>106</v>
      </c>
      <c r="T787" s="24" t="s">
        <v>106</v>
      </c>
      <c r="U787" s="24" t="s">
        <v>106</v>
      </c>
      <c r="V787" s="24" t="s">
        <v>106</v>
      </c>
      <c r="W787" s="24"/>
      <c r="X787" s="24"/>
      <c r="Y787" s="42"/>
    </row>
    <row r="788" ht="56.25" spans="1:25">
      <c r="A788" s="24">
        <v>740</v>
      </c>
      <c r="B788" s="23"/>
      <c r="C788" s="24"/>
      <c r="D788" s="24" t="s">
        <v>2625</v>
      </c>
      <c r="E788" s="41" t="s">
        <v>2626</v>
      </c>
      <c r="F788" s="24" t="s">
        <v>2430</v>
      </c>
      <c r="G788" s="24" t="s">
        <v>781</v>
      </c>
      <c r="H788" s="41" t="s">
        <v>2627</v>
      </c>
      <c r="I788" s="24" t="s">
        <v>2433</v>
      </c>
      <c r="J788" s="24" t="s">
        <v>816</v>
      </c>
      <c r="K788" s="24" t="s">
        <v>154</v>
      </c>
      <c r="L788" s="25">
        <v>2026</v>
      </c>
      <c r="M788" s="101">
        <v>3</v>
      </c>
      <c r="N788" s="101">
        <v>3</v>
      </c>
      <c r="O788" s="41"/>
      <c r="P788" s="41"/>
      <c r="Q788" s="41">
        <v>124</v>
      </c>
      <c r="R788" s="41">
        <v>27</v>
      </c>
      <c r="S788" s="41" t="s">
        <v>106</v>
      </c>
      <c r="T788" s="41" t="s">
        <v>106</v>
      </c>
      <c r="U788" s="41" t="s">
        <v>106</v>
      </c>
      <c r="V788" s="41" t="s">
        <v>106</v>
      </c>
      <c r="W788" s="41"/>
      <c r="X788" s="41"/>
      <c r="Y788" s="41"/>
    </row>
    <row r="789" ht="56.25" spans="1:25">
      <c r="A789" s="24">
        <v>741</v>
      </c>
      <c r="B789" s="23"/>
      <c r="C789" s="24"/>
      <c r="D789" s="24" t="s">
        <v>2628</v>
      </c>
      <c r="E789" s="24" t="s">
        <v>2629</v>
      </c>
      <c r="F789" s="24" t="s">
        <v>2430</v>
      </c>
      <c r="G789" s="24" t="s">
        <v>1067</v>
      </c>
      <c r="H789" s="24" t="s">
        <v>2630</v>
      </c>
      <c r="I789" s="24" t="s">
        <v>2433</v>
      </c>
      <c r="J789" s="27" t="s">
        <v>105</v>
      </c>
      <c r="K789" s="24" t="s">
        <v>157</v>
      </c>
      <c r="L789" s="25">
        <v>2026</v>
      </c>
      <c r="M789" s="101">
        <v>19</v>
      </c>
      <c r="N789" s="101">
        <v>19</v>
      </c>
      <c r="O789" s="41"/>
      <c r="P789" s="41"/>
      <c r="Q789" s="41">
        <v>460</v>
      </c>
      <c r="R789" s="41">
        <v>53</v>
      </c>
      <c r="S789" s="24" t="s">
        <v>106</v>
      </c>
      <c r="T789" s="24" t="s">
        <v>106</v>
      </c>
      <c r="U789" s="24" t="s">
        <v>106</v>
      </c>
      <c r="V789" s="24" t="s">
        <v>106</v>
      </c>
      <c r="W789" s="24"/>
      <c r="X789" s="24"/>
      <c r="Y789" s="24"/>
    </row>
    <row r="790" ht="56.25" spans="1:25">
      <c r="A790" s="24">
        <v>742</v>
      </c>
      <c r="B790" s="23"/>
      <c r="C790" s="24"/>
      <c r="D790" s="24" t="s">
        <v>2631</v>
      </c>
      <c r="E790" s="24" t="s">
        <v>2632</v>
      </c>
      <c r="F790" s="24" t="s">
        <v>2430</v>
      </c>
      <c r="G790" s="24" t="s">
        <v>2633</v>
      </c>
      <c r="H790" s="24" t="s">
        <v>2634</v>
      </c>
      <c r="I790" s="24" t="s">
        <v>2433</v>
      </c>
      <c r="J790" s="27" t="s">
        <v>105</v>
      </c>
      <c r="K790" s="24" t="s">
        <v>168</v>
      </c>
      <c r="L790" s="25">
        <v>2026</v>
      </c>
      <c r="M790" s="84">
        <v>70</v>
      </c>
      <c r="N790" s="84">
        <v>70</v>
      </c>
      <c r="O790" s="42"/>
      <c r="P790" s="42"/>
      <c r="Q790" s="42">
        <v>215</v>
      </c>
      <c r="R790" s="42">
        <v>67</v>
      </c>
      <c r="S790" s="24" t="s">
        <v>106</v>
      </c>
      <c r="T790" s="24" t="s">
        <v>106</v>
      </c>
      <c r="U790" s="42" t="s">
        <v>107</v>
      </c>
      <c r="V790" s="24" t="s">
        <v>106</v>
      </c>
      <c r="W790" s="42"/>
      <c r="X790" s="42"/>
      <c r="Y790" s="24"/>
    </row>
    <row r="791" ht="56.25" spans="1:25">
      <c r="A791" s="24">
        <v>743</v>
      </c>
      <c r="B791" s="23"/>
      <c r="C791" s="24"/>
      <c r="D791" s="24" t="s">
        <v>2635</v>
      </c>
      <c r="E791" s="24" t="s">
        <v>2636</v>
      </c>
      <c r="F791" s="24" t="s">
        <v>2430</v>
      </c>
      <c r="G791" s="24" t="s">
        <v>307</v>
      </c>
      <c r="H791" s="24" t="s">
        <v>2637</v>
      </c>
      <c r="I791" s="24" t="s">
        <v>2433</v>
      </c>
      <c r="J791" s="48" t="s">
        <v>1043</v>
      </c>
      <c r="K791" s="24" t="s">
        <v>162</v>
      </c>
      <c r="L791" s="25">
        <v>2026</v>
      </c>
      <c r="M791" s="30">
        <v>16.8</v>
      </c>
      <c r="N791" s="30">
        <v>16.8</v>
      </c>
      <c r="O791" s="85"/>
      <c r="P791" s="85"/>
      <c r="Q791" s="85">
        <v>640</v>
      </c>
      <c r="R791" s="85">
        <v>55</v>
      </c>
      <c r="S791" s="24" t="s">
        <v>106</v>
      </c>
      <c r="T791" s="24" t="s">
        <v>106</v>
      </c>
      <c r="U791" s="24" t="s">
        <v>106</v>
      </c>
      <c r="V791" s="24" t="s">
        <v>106</v>
      </c>
      <c r="W791" s="24"/>
      <c r="X791" s="24"/>
      <c r="Y791" s="44"/>
    </row>
    <row r="792" ht="56.25" spans="1:25">
      <c r="A792" s="24">
        <v>744</v>
      </c>
      <c r="B792" s="23"/>
      <c r="C792" s="24"/>
      <c r="D792" s="24" t="s">
        <v>2638</v>
      </c>
      <c r="E792" s="24" t="s">
        <v>2639</v>
      </c>
      <c r="F792" s="24" t="s">
        <v>2430</v>
      </c>
      <c r="G792" s="24" t="s">
        <v>1062</v>
      </c>
      <c r="H792" s="24" t="s">
        <v>2640</v>
      </c>
      <c r="I792" s="24" t="s">
        <v>2433</v>
      </c>
      <c r="J792" s="48" t="s">
        <v>1043</v>
      </c>
      <c r="K792" s="24" t="s">
        <v>168</v>
      </c>
      <c r="L792" s="25">
        <v>2026</v>
      </c>
      <c r="M792" s="84">
        <v>47.3</v>
      </c>
      <c r="N792" s="84">
        <v>47.3</v>
      </c>
      <c r="O792" s="42"/>
      <c r="P792" s="42"/>
      <c r="Q792" s="42">
        <v>806</v>
      </c>
      <c r="R792" s="42">
        <v>404</v>
      </c>
      <c r="S792" s="42" t="s">
        <v>158</v>
      </c>
      <c r="T792" s="24" t="s">
        <v>106</v>
      </c>
      <c r="U792" s="42" t="s">
        <v>158</v>
      </c>
      <c r="V792" s="42" t="s">
        <v>1064</v>
      </c>
      <c r="W792" s="42"/>
      <c r="X792" s="42"/>
      <c r="Y792" s="24"/>
    </row>
    <row r="793" ht="56.25" spans="1:25">
      <c r="A793" s="24">
        <v>745</v>
      </c>
      <c r="B793" s="23"/>
      <c r="C793" s="24"/>
      <c r="D793" s="24" t="s">
        <v>2641</v>
      </c>
      <c r="E793" s="24" t="s">
        <v>2642</v>
      </c>
      <c r="F793" s="24" t="s">
        <v>2430</v>
      </c>
      <c r="G793" s="45" t="s">
        <v>1049</v>
      </c>
      <c r="H793" s="24" t="s">
        <v>2643</v>
      </c>
      <c r="I793" s="24" t="s">
        <v>2433</v>
      </c>
      <c r="J793" s="48" t="s">
        <v>1043</v>
      </c>
      <c r="K793" s="24" t="s">
        <v>168</v>
      </c>
      <c r="L793" s="25">
        <v>2026</v>
      </c>
      <c r="M793" s="84">
        <v>50</v>
      </c>
      <c r="N793" s="84">
        <v>50</v>
      </c>
      <c r="O793" s="42"/>
      <c r="P793" s="42"/>
      <c r="Q793" s="42">
        <v>1001</v>
      </c>
      <c r="R793" s="42">
        <v>381</v>
      </c>
      <c r="S793" s="42" t="s">
        <v>107</v>
      </c>
      <c r="T793" s="42" t="s">
        <v>106</v>
      </c>
      <c r="U793" s="24" t="s">
        <v>107</v>
      </c>
      <c r="V793" s="42" t="s">
        <v>106</v>
      </c>
      <c r="W793" s="42"/>
      <c r="X793" s="42"/>
      <c r="Y793" s="68"/>
    </row>
    <row r="794" ht="56.25" spans="1:25">
      <c r="A794" s="24">
        <v>746</v>
      </c>
      <c r="B794" s="23"/>
      <c r="C794" s="24"/>
      <c r="D794" s="24" t="s">
        <v>2644</v>
      </c>
      <c r="E794" s="24" t="s">
        <v>2645</v>
      </c>
      <c r="F794" s="24" t="s">
        <v>2430</v>
      </c>
      <c r="G794" s="24" t="s">
        <v>311</v>
      </c>
      <c r="H794" s="24" t="s">
        <v>2646</v>
      </c>
      <c r="I794" s="24" t="s">
        <v>2433</v>
      </c>
      <c r="J794" s="27" t="s">
        <v>105</v>
      </c>
      <c r="K794" s="24" t="s">
        <v>168</v>
      </c>
      <c r="L794" s="25">
        <v>2026</v>
      </c>
      <c r="M794" s="30">
        <v>160</v>
      </c>
      <c r="N794" s="30"/>
      <c r="O794" s="24">
        <v>160</v>
      </c>
      <c r="P794" s="24"/>
      <c r="Q794" s="24">
        <v>1025</v>
      </c>
      <c r="R794" s="24">
        <v>24</v>
      </c>
      <c r="S794" s="24" t="s">
        <v>107</v>
      </c>
      <c r="T794" s="24" t="s">
        <v>106</v>
      </c>
      <c r="U794" s="24" t="s">
        <v>1064</v>
      </c>
      <c r="V794" s="24" t="s">
        <v>106</v>
      </c>
      <c r="W794" s="24"/>
      <c r="X794" s="24"/>
      <c r="Y794" s="24"/>
    </row>
    <row r="795" ht="56.25" spans="1:25">
      <c r="A795" s="24">
        <v>747</v>
      </c>
      <c r="B795" s="23"/>
      <c r="C795" s="24"/>
      <c r="D795" s="24" t="s">
        <v>2647</v>
      </c>
      <c r="E795" s="24" t="s">
        <v>2648</v>
      </c>
      <c r="F795" s="24" t="s">
        <v>2430</v>
      </c>
      <c r="G795" s="24" t="s">
        <v>1646</v>
      </c>
      <c r="H795" s="24" t="s">
        <v>2649</v>
      </c>
      <c r="I795" s="24" t="s">
        <v>2433</v>
      </c>
      <c r="J795" s="48" t="s">
        <v>1043</v>
      </c>
      <c r="K795" s="65" t="s">
        <v>162</v>
      </c>
      <c r="L795" s="25">
        <v>2026</v>
      </c>
      <c r="M795" s="30">
        <v>98</v>
      </c>
      <c r="N795" s="30">
        <v>98</v>
      </c>
      <c r="O795" s="85"/>
      <c r="P795" s="85"/>
      <c r="Q795" s="85">
        <v>300</v>
      </c>
      <c r="R795" s="85">
        <v>150</v>
      </c>
      <c r="S795" s="29" t="s">
        <v>106</v>
      </c>
      <c r="T795" s="29" t="s">
        <v>106</v>
      </c>
      <c r="U795" s="29" t="s">
        <v>107</v>
      </c>
      <c r="V795" s="24" t="s">
        <v>106</v>
      </c>
      <c r="W795" s="29"/>
      <c r="X795" s="29"/>
      <c r="Y795" s="29"/>
    </row>
    <row r="796" ht="56.25" spans="1:25">
      <c r="A796" s="24">
        <v>748</v>
      </c>
      <c r="B796" s="23"/>
      <c r="C796" s="24"/>
      <c r="D796" s="24" t="s">
        <v>2650</v>
      </c>
      <c r="E796" s="24" t="s">
        <v>2651</v>
      </c>
      <c r="F796" s="24" t="s">
        <v>2430</v>
      </c>
      <c r="G796" s="24" t="s">
        <v>1945</v>
      </c>
      <c r="H796" s="24" t="s">
        <v>2652</v>
      </c>
      <c r="I796" s="24" t="s">
        <v>2433</v>
      </c>
      <c r="J796" s="48" t="s">
        <v>1043</v>
      </c>
      <c r="K796" s="24" t="s">
        <v>132</v>
      </c>
      <c r="L796" s="25">
        <v>2026</v>
      </c>
      <c r="M796" s="30">
        <v>15</v>
      </c>
      <c r="N796" s="30">
        <v>15</v>
      </c>
      <c r="O796" s="24"/>
      <c r="P796" s="24"/>
      <c r="Q796" s="24">
        <v>267</v>
      </c>
      <c r="R796" s="24">
        <v>89</v>
      </c>
      <c r="S796" s="24" t="s">
        <v>106</v>
      </c>
      <c r="T796" s="24" t="s">
        <v>106</v>
      </c>
      <c r="U796" s="24" t="s">
        <v>106</v>
      </c>
      <c r="V796" s="24" t="s">
        <v>106</v>
      </c>
      <c r="W796" s="42"/>
      <c r="X796" s="24"/>
      <c r="Y796" s="44"/>
    </row>
    <row r="797" ht="56.25" spans="1:25">
      <c r="A797" s="24">
        <v>749</v>
      </c>
      <c r="B797" s="23"/>
      <c r="C797" s="24"/>
      <c r="D797" s="24" t="s">
        <v>2653</v>
      </c>
      <c r="E797" s="41" t="s">
        <v>2654</v>
      </c>
      <c r="F797" s="24" t="s">
        <v>2430</v>
      </c>
      <c r="G797" s="41" t="s">
        <v>1030</v>
      </c>
      <c r="H797" s="41" t="s">
        <v>2655</v>
      </c>
      <c r="I797" s="24" t="s">
        <v>2433</v>
      </c>
      <c r="J797" s="27" t="s">
        <v>105</v>
      </c>
      <c r="K797" s="24" t="s">
        <v>157</v>
      </c>
      <c r="L797" s="25">
        <v>2026</v>
      </c>
      <c r="M797" s="92">
        <v>20</v>
      </c>
      <c r="N797" s="92">
        <v>20</v>
      </c>
      <c r="O797" s="48"/>
      <c r="P797" s="48"/>
      <c r="Q797" s="48">
        <v>1778</v>
      </c>
      <c r="R797" s="48">
        <v>443</v>
      </c>
      <c r="S797" s="41" t="s">
        <v>106</v>
      </c>
      <c r="T797" s="41" t="s">
        <v>106</v>
      </c>
      <c r="U797" s="41" t="s">
        <v>107</v>
      </c>
      <c r="V797" s="24" t="s">
        <v>107</v>
      </c>
      <c r="W797" s="24"/>
      <c r="X797" s="24"/>
      <c r="Y797" s="24"/>
    </row>
    <row r="798" ht="56.25" spans="1:25">
      <c r="A798" s="24">
        <v>750</v>
      </c>
      <c r="B798" s="23"/>
      <c r="C798" s="24"/>
      <c r="D798" s="24" t="s">
        <v>2656</v>
      </c>
      <c r="E798" s="24" t="s">
        <v>2657</v>
      </c>
      <c r="F798" s="24" t="s">
        <v>2430</v>
      </c>
      <c r="G798" s="24" t="s">
        <v>1014</v>
      </c>
      <c r="H798" s="24" t="s">
        <v>2658</v>
      </c>
      <c r="I798" s="24" t="s">
        <v>2433</v>
      </c>
      <c r="J798" s="24" t="s">
        <v>1043</v>
      </c>
      <c r="K798" s="24" t="s">
        <v>157</v>
      </c>
      <c r="L798" s="25">
        <v>2026</v>
      </c>
      <c r="M798" s="92">
        <v>32.4</v>
      </c>
      <c r="N798" s="92">
        <v>32.4</v>
      </c>
      <c r="O798" s="48"/>
      <c r="P798" s="48"/>
      <c r="Q798" s="48">
        <v>2087</v>
      </c>
      <c r="R798" s="48">
        <v>216</v>
      </c>
      <c r="S798" s="24" t="s">
        <v>106</v>
      </c>
      <c r="T798" s="24" t="s">
        <v>106</v>
      </c>
      <c r="U798" s="24" t="s">
        <v>106</v>
      </c>
      <c r="V798" s="24" t="s">
        <v>106</v>
      </c>
      <c r="W798" s="24"/>
      <c r="X798" s="24"/>
      <c r="Y798" s="24"/>
    </row>
    <row r="799" ht="56.25" spans="1:25">
      <c r="A799" s="24">
        <v>751</v>
      </c>
      <c r="B799" s="23"/>
      <c r="C799" s="24"/>
      <c r="D799" s="24" t="s">
        <v>2659</v>
      </c>
      <c r="E799" s="24" t="s">
        <v>2660</v>
      </c>
      <c r="F799" s="24" t="s">
        <v>2430</v>
      </c>
      <c r="G799" s="24" t="s">
        <v>303</v>
      </c>
      <c r="H799" s="24" t="s">
        <v>2661</v>
      </c>
      <c r="I799" s="24" t="s">
        <v>2433</v>
      </c>
      <c r="J799" s="48" t="s">
        <v>1043</v>
      </c>
      <c r="K799" s="24" t="s">
        <v>162</v>
      </c>
      <c r="L799" s="25">
        <v>2026</v>
      </c>
      <c r="M799" s="84">
        <v>19.07</v>
      </c>
      <c r="N799" s="84">
        <v>19.07</v>
      </c>
      <c r="O799" s="97"/>
      <c r="P799" s="97"/>
      <c r="Q799" s="97">
        <v>511</v>
      </c>
      <c r="R799" s="97">
        <v>221</v>
      </c>
      <c r="S799" s="24" t="s">
        <v>106</v>
      </c>
      <c r="T799" s="24" t="s">
        <v>106</v>
      </c>
      <c r="U799" s="24" t="s">
        <v>107</v>
      </c>
      <c r="V799" s="24" t="s">
        <v>106</v>
      </c>
      <c r="W799" s="24"/>
      <c r="X799" s="24"/>
      <c r="Y799" s="24"/>
    </row>
    <row r="800" ht="56.25" spans="1:25">
      <c r="A800" s="24">
        <v>752</v>
      </c>
      <c r="B800" s="23"/>
      <c r="C800" s="24"/>
      <c r="D800" s="24" t="s">
        <v>2662</v>
      </c>
      <c r="E800" s="24" t="s">
        <v>2663</v>
      </c>
      <c r="F800" s="24" t="s">
        <v>2430</v>
      </c>
      <c r="G800" s="24" t="s">
        <v>567</v>
      </c>
      <c r="H800" s="27" t="s">
        <v>2664</v>
      </c>
      <c r="I800" s="24" t="s">
        <v>2433</v>
      </c>
      <c r="J800" s="27" t="s">
        <v>105</v>
      </c>
      <c r="K800" s="24" t="s">
        <v>128</v>
      </c>
      <c r="L800" s="25">
        <v>2026</v>
      </c>
      <c r="M800" s="102">
        <v>45</v>
      </c>
      <c r="N800" s="102">
        <v>45</v>
      </c>
      <c r="O800" s="56"/>
      <c r="P800" s="56"/>
      <c r="Q800" s="56">
        <v>2043</v>
      </c>
      <c r="R800" s="56">
        <v>498</v>
      </c>
      <c r="S800" s="24" t="s">
        <v>106</v>
      </c>
      <c r="T800" s="24" t="s">
        <v>106</v>
      </c>
      <c r="U800" s="24" t="s">
        <v>106</v>
      </c>
      <c r="V800" s="24" t="s">
        <v>106</v>
      </c>
      <c r="W800" s="42"/>
      <c r="X800" s="42"/>
      <c r="Y800" s="42"/>
    </row>
    <row r="801" ht="56.25" spans="1:25">
      <c r="A801" s="24">
        <v>753</v>
      </c>
      <c r="B801" s="23"/>
      <c r="C801" s="24"/>
      <c r="D801" s="24" t="s">
        <v>2665</v>
      </c>
      <c r="E801" s="24" t="s">
        <v>2666</v>
      </c>
      <c r="F801" s="24" t="s">
        <v>2430</v>
      </c>
      <c r="G801" s="24" t="s">
        <v>428</v>
      </c>
      <c r="H801" s="24" t="s">
        <v>2667</v>
      </c>
      <c r="I801" s="24" t="s">
        <v>2433</v>
      </c>
      <c r="J801" s="48" t="s">
        <v>1043</v>
      </c>
      <c r="K801" s="65" t="s">
        <v>162</v>
      </c>
      <c r="L801" s="25">
        <v>2026</v>
      </c>
      <c r="M801" s="84">
        <v>33</v>
      </c>
      <c r="N801" s="84">
        <v>33</v>
      </c>
      <c r="O801" s="97"/>
      <c r="P801" s="97"/>
      <c r="Q801" s="97">
        <v>575</v>
      </c>
      <c r="R801" s="97">
        <v>5</v>
      </c>
      <c r="S801" s="42" t="s">
        <v>106</v>
      </c>
      <c r="T801" s="42" t="s">
        <v>106</v>
      </c>
      <c r="U801" s="42" t="s">
        <v>106</v>
      </c>
      <c r="V801" s="42" t="s">
        <v>106</v>
      </c>
      <c r="W801" s="42"/>
      <c r="X801" s="42"/>
      <c r="Y801" s="24"/>
    </row>
    <row r="802" ht="67.5" spans="1:25">
      <c r="A802" s="24">
        <v>754</v>
      </c>
      <c r="B802" s="23"/>
      <c r="C802" s="24"/>
      <c r="D802" s="24" t="s">
        <v>2668</v>
      </c>
      <c r="E802" s="24" t="s">
        <v>2669</v>
      </c>
      <c r="F802" s="24" t="s">
        <v>2430</v>
      </c>
      <c r="G802" s="24" t="s">
        <v>2670</v>
      </c>
      <c r="H802" s="24" t="s">
        <v>2671</v>
      </c>
      <c r="I802" s="24" t="s">
        <v>2433</v>
      </c>
      <c r="J802" s="48" t="s">
        <v>1043</v>
      </c>
      <c r="K802" s="65" t="s">
        <v>2672</v>
      </c>
      <c r="L802" s="25">
        <v>2026</v>
      </c>
      <c r="M802" s="84">
        <v>60.7</v>
      </c>
      <c r="N802" s="84">
        <v>60.7</v>
      </c>
      <c r="O802" s="97"/>
      <c r="P802" s="97"/>
      <c r="Q802" s="97">
        <v>302</v>
      </c>
      <c r="R802" s="97">
        <v>14</v>
      </c>
      <c r="S802" s="42" t="s">
        <v>106</v>
      </c>
      <c r="T802" s="42" t="s">
        <v>106</v>
      </c>
      <c r="U802" s="42" t="s">
        <v>107</v>
      </c>
      <c r="V802" s="42" t="s">
        <v>106</v>
      </c>
      <c r="W802" s="42"/>
      <c r="X802" s="42"/>
      <c r="Y802" s="24"/>
    </row>
    <row r="803" ht="56.25" spans="1:25">
      <c r="A803" s="24">
        <v>755</v>
      </c>
      <c r="B803" s="23"/>
      <c r="C803" s="24"/>
      <c r="D803" s="24" t="s">
        <v>2673</v>
      </c>
      <c r="E803" s="24" t="s">
        <v>2674</v>
      </c>
      <c r="F803" s="24" t="s">
        <v>2430</v>
      </c>
      <c r="G803" s="24" t="s">
        <v>862</v>
      </c>
      <c r="H803" s="24" t="s">
        <v>2675</v>
      </c>
      <c r="I803" s="24" t="s">
        <v>2433</v>
      </c>
      <c r="J803" s="48" t="s">
        <v>1043</v>
      </c>
      <c r="K803" s="65" t="s">
        <v>2672</v>
      </c>
      <c r="L803" s="25">
        <v>2026</v>
      </c>
      <c r="M803" s="84">
        <v>12.7</v>
      </c>
      <c r="N803" s="84">
        <v>12.7</v>
      </c>
      <c r="O803" s="97"/>
      <c r="P803" s="97"/>
      <c r="Q803" s="97">
        <v>1010</v>
      </c>
      <c r="R803" s="97">
        <v>322</v>
      </c>
      <c r="S803" s="42" t="s">
        <v>106</v>
      </c>
      <c r="T803" s="42" t="s">
        <v>106</v>
      </c>
      <c r="U803" s="42" t="s">
        <v>107</v>
      </c>
      <c r="V803" s="42" t="s">
        <v>106</v>
      </c>
      <c r="W803" s="42"/>
      <c r="X803" s="42"/>
      <c r="Y803" s="24"/>
    </row>
    <row r="804" ht="56.25" spans="1:25">
      <c r="A804" s="24">
        <v>756</v>
      </c>
      <c r="B804" s="23"/>
      <c r="C804" s="24"/>
      <c r="D804" s="24" t="s">
        <v>2676</v>
      </c>
      <c r="E804" s="24" t="s">
        <v>2677</v>
      </c>
      <c r="F804" s="24" t="s">
        <v>2430</v>
      </c>
      <c r="G804" s="24" t="s">
        <v>2678</v>
      </c>
      <c r="H804" s="24" t="s">
        <v>2679</v>
      </c>
      <c r="I804" s="24" t="s">
        <v>2433</v>
      </c>
      <c r="J804" s="48" t="s">
        <v>1043</v>
      </c>
      <c r="K804" s="65" t="s">
        <v>2672</v>
      </c>
      <c r="L804" s="25">
        <v>2026</v>
      </c>
      <c r="M804" s="84">
        <v>56.8</v>
      </c>
      <c r="N804" s="84">
        <v>56.8</v>
      </c>
      <c r="O804" s="97"/>
      <c r="P804" s="97"/>
      <c r="Q804" s="97">
        <v>1295</v>
      </c>
      <c r="R804" s="97">
        <v>514</v>
      </c>
      <c r="S804" s="42" t="s">
        <v>106</v>
      </c>
      <c r="T804" s="42" t="s">
        <v>106</v>
      </c>
      <c r="U804" s="42" t="s">
        <v>107</v>
      </c>
      <c r="V804" s="42" t="s">
        <v>106</v>
      </c>
      <c r="W804" s="42"/>
      <c r="X804" s="42"/>
      <c r="Y804" s="24"/>
    </row>
    <row r="805" ht="67.5" spans="1:25">
      <c r="A805" s="24">
        <v>757</v>
      </c>
      <c r="B805" s="23"/>
      <c r="C805" s="24"/>
      <c r="D805" s="24" t="s">
        <v>2680</v>
      </c>
      <c r="E805" s="24" t="s">
        <v>2681</v>
      </c>
      <c r="F805" s="24" t="s">
        <v>2430</v>
      </c>
      <c r="G805" s="24" t="s">
        <v>2682</v>
      </c>
      <c r="H805" s="24" t="s">
        <v>2683</v>
      </c>
      <c r="I805" s="24" t="s">
        <v>2433</v>
      </c>
      <c r="J805" s="48" t="s">
        <v>1043</v>
      </c>
      <c r="K805" s="65" t="s">
        <v>2672</v>
      </c>
      <c r="L805" s="25">
        <v>2026</v>
      </c>
      <c r="M805" s="84">
        <v>52.6</v>
      </c>
      <c r="N805" s="84">
        <v>52.6</v>
      </c>
      <c r="O805" s="97"/>
      <c r="P805" s="97"/>
      <c r="Q805" s="97">
        <v>1172</v>
      </c>
      <c r="R805" s="97">
        <v>84</v>
      </c>
      <c r="S805" s="42" t="s">
        <v>106</v>
      </c>
      <c r="T805" s="42" t="s">
        <v>106</v>
      </c>
      <c r="U805" s="42" t="s">
        <v>107</v>
      </c>
      <c r="V805" s="42" t="s">
        <v>106</v>
      </c>
      <c r="W805" s="42"/>
      <c r="X805" s="42"/>
      <c r="Y805" s="24"/>
    </row>
    <row r="806" ht="56.25" spans="1:25">
      <c r="A806" s="24">
        <v>758</v>
      </c>
      <c r="B806" s="23"/>
      <c r="C806" s="24"/>
      <c r="D806" s="24" t="s">
        <v>2684</v>
      </c>
      <c r="E806" s="24" t="s">
        <v>2685</v>
      </c>
      <c r="F806" s="24" t="s">
        <v>2430</v>
      </c>
      <c r="G806" s="24" t="s">
        <v>2686</v>
      </c>
      <c r="H806" s="24" t="s">
        <v>2687</v>
      </c>
      <c r="I806" s="24" t="s">
        <v>2433</v>
      </c>
      <c r="J806" s="48" t="s">
        <v>1043</v>
      </c>
      <c r="K806" s="65" t="s">
        <v>2672</v>
      </c>
      <c r="L806" s="25">
        <v>2026</v>
      </c>
      <c r="M806" s="84">
        <v>29.5</v>
      </c>
      <c r="N806" s="84">
        <v>29.5</v>
      </c>
      <c r="O806" s="97"/>
      <c r="P806" s="97"/>
      <c r="Q806" s="97">
        <v>184</v>
      </c>
      <c r="R806" s="97">
        <v>42</v>
      </c>
      <c r="S806" s="42" t="s">
        <v>106</v>
      </c>
      <c r="T806" s="42" t="s">
        <v>106</v>
      </c>
      <c r="U806" s="42" t="s">
        <v>107</v>
      </c>
      <c r="V806" s="42" t="s">
        <v>106</v>
      </c>
      <c r="W806" s="42"/>
      <c r="X806" s="42"/>
      <c r="Y806" s="24"/>
    </row>
    <row r="807" ht="56.25" spans="1:25">
      <c r="A807" s="24">
        <v>759</v>
      </c>
      <c r="B807" s="23"/>
      <c r="C807" s="24"/>
      <c r="D807" s="24" t="s">
        <v>2688</v>
      </c>
      <c r="E807" s="24" t="s">
        <v>2689</v>
      </c>
      <c r="F807" s="24" t="s">
        <v>2430</v>
      </c>
      <c r="G807" s="24" t="s">
        <v>2690</v>
      </c>
      <c r="H807" s="24" t="s">
        <v>2691</v>
      </c>
      <c r="I807" s="24" t="s">
        <v>2433</v>
      </c>
      <c r="J807" s="48" t="s">
        <v>1043</v>
      </c>
      <c r="K807" s="65" t="s">
        <v>2672</v>
      </c>
      <c r="L807" s="25">
        <v>2026</v>
      </c>
      <c r="M807" s="84">
        <v>20</v>
      </c>
      <c r="N807" s="84">
        <v>20</v>
      </c>
      <c r="O807" s="97"/>
      <c r="P807" s="97"/>
      <c r="Q807" s="97">
        <v>770</v>
      </c>
      <c r="R807" s="97">
        <v>28</v>
      </c>
      <c r="S807" s="42" t="s">
        <v>106</v>
      </c>
      <c r="T807" s="42" t="s">
        <v>106</v>
      </c>
      <c r="U807" s="42" t="s">
        <v>107</v>
      </c>
      <c r="V807" s="42" t="s">
        <v>106</v>
      </c>
      <c r="W807" s="42"/>
      <c r="X807" s="42"/>
      <c r="Y807" s="24"/>
    </row>
    <row r="808" ht="56.25" spans="1:25">
      <c r="A808" s="24">
        <v>760</v>
      </c>
      <c r="B808" s="23"/>
      <c r="C808" s="24"/>
      <c r="D808" s="24" t="s">
        <v>2692</v>
      </c>
      <c r="E808" s="24" t="s">
        <v>2693</v>
      </c>
      <c r="F808" s="24" t="s">
        <v>2430</v>
      </c>
      <c r="G808" s="24" t="s">
        <v>2694</v>
      </c>
      <c r="H808" s="24" t="s">
        <v>2695</v>
      </c>
      <c r="I808" s="24" t="s">
        <v>2433</v>
      </c>
      <c r="J808" s="48" t="s">
        <v>1043</v>
      </c>
      <c r="K808" s="65" t="s">
        <v>2672</v>
      </c>
      <c r="L808" s="25">
        <v>2026</v>
      </c>
      <c r="M808" s="84">
        <v>20.8</v>
      </c>
      <c r="N808" s="84">
        <v>20.8</v>
      </c>
      <c r="O808" s="97"/>
      <c r="P808" s="97"/>
      <c r="Q808" s="97">
        <v>235</v>
      </c>
      <c r="R808" s="97">
        <v>42</v>
      </c>
      <c r="S808" s="42" t="s">
        <v>106</v>
      </c>
      <c r="T808" s="42" t="s">
        <v>106</v>
      </c>
      <c r="U808" s="42" t="s">
        <v>107</v>
      </c>
      <c r="V808" s="42" t="s">
        <v>106</v>
      </c>
      <c r="W808" s="42"/>
      <c r="X808" s="42"/>
      <c r="Y808" s="24"/>
    </row>
    <row r="809" ht="67.5" spans="1:25">
      <c r="A809" s="24">
        <v>761</v>
      </c>
      <c r="B809" s="23"/>
      <c r="C809" s="24"/>
      <c r="D809" s="24" t="s">
        <v>2696</v>
      </c>
      <c r="E809" s="24" t="s">
        <v>2697</v>
      </c>
      <c r="F809" s="24" t="s">
        <v>2430</v>
      </c>
      <c r="G809" s="24" t="s">
        <v>2698</v>
      </c>
      <c r="H809" s="24" t="s">
        <v>2699</v>
      </c>
      <c r="I809" s="24" t="s">
        <v>2433</v>
      </c>
      <c r="J809" s="48" t="s">
        <v>1043</v>
      </c>
      <c r="K809" s="65" t="s">
        <v>2672</v>
      </c>
      <c r="L809" s="25">
        <v>2026</v>
      </c>
      <c r="M809" s="84">
        <v>27.9</v>
      </c>
      <c r="N809" s="84">
        <v>27.9</v>
      </c>
      <c r="O809" s="97"/>
      <c r="P809" s="97"/>
      <c r="Q809" s="97">
        <v>479</v>
      </c>
      <c r="R809" s="97">
        <v>28</v>
      </c>
      <c r="S809" s="42" t="s">
        <v>106</v>
      </c>
      <c r="T809" s="42" t="s">
        <v>106</v>
      </c>
      <c r="U809" s="42" t="s">
        <v>107</v>
      </c>
      <c r="V809" s="42" t="s">
        <v>106</v>
      </c>
      <c r="W809" s="42"/>
      <c r="X809" s="42"/>
      <c r="Y809" s="24"/>
    </row>
    <row r="810" ht="56.25" spans="1:25">
      <c r="A810" s="24">
        <v>762</v>
      </c>
      <c r="B810" s="23"/>
      <c r="C810" s="24"/>
      <c r="D810" s="24" t="s">
        <v>2700</v>
      </c>
      <c r="E810" s="24" t="s">
        <v>2701</v>
      </c>
      <c r="F810" s="24" t="s">
        <v>2430</v>
      </c>
      <c r="G810" s="24" t="s">
        <v>409</v>
      </c>
      <c r="H810" s="24" t="s">
        <v>2702</v>
      </c>
      <c r="I810" s="24" t="s">
        <v>2433</v>
      </c>
      <c r="J810" s="48" t="s">
        <v>1043</v>
      </c>
      <c r="K810" s="65" t="s">
        <v>2672</v>
      </c>
      <c r="L810" s="25">
        <v>2026</v>
      </c>
      <c r="M810" s="84">
        <v>14.5</v>
      </c>
      <c r="N810" s="84">
        <v>14.5</v>
      </c>
      <c r="O810" s="97"/>
      <c r="P810" s="97"/>
      <c r="Q810" s="97">
        <v>314</v>
      </c>
      <c r="R810" s="97">
        <v>26</v>
      </c>
      <c r="S810" s="42" t="s">
        <v>106</v>
      </c>
      <c r="T810" s="42" t="s">
        <v>106</v>
      </c>
      <c r="U810" s="42" t="s">
        <v>107</v>
      </c>
      <c r="V810" s="42" t="s">
        <v>106</v>
      </c>
      <c r="W810" s="42"/>
      <c r="X810" s="42"/>
      <c r="Y810" s="24"/>
    </row>
    <row r="811" ht="56.25" spans="1:25">
      <c r="A811" s="24">
        <v>763</v>
      </c>
      <c r="B811" s="23"/>
      <c r="C811" s="24"/>
      <c r="D811" s="24" t="s">
        <v>2703</v>
      </c>
      <c r="E811" s="24" t="s">
        <v>2704</v>
      </c>
      <c r="F811" s="24" t="s">
        <v>2430</v>
      </c>
      <c r="G811" s="24" t="s">
        <v>2705</v>
      </c>
      <c r="H811" s="24" t="s">
        <v>2706</v>
      </c>
      <c r="I811" s="24" t="s">
        <v>2433</v>
      </c>
      <c r="J811" s="48" t="s">
        <v>1043</v>
      </c>
      <c r="K811" s="65" t="s">
        <v>2672</v>
      </c>
      <c r="L811" s="25">
        <v>2026</v>
      </c>
      <c r="M811" s="84">
        <v>27.7</v>
      </c>
      <c r="N811" s="84">
        <v>27.7</v>
      </c>
      <c r="O811" s="97"/>
      <c r="P811" s="97"/>
      <c r="Q811" s="97">
        <v>342</v>
      </c>
      <c r="R811" s="97">
        <v>32</v>
      </c>
      <c r="S811" s="42" t="s">
        <v>106</v>
      </c>
      <c r="T811" s="42" t="s">
        <v>106</v>
      </c>
      <c r="U811" s="42" t="s">
        <v>107</v>
      </c>
      <c r="V811" s="42" t="s">
        <v>106</v>
      </c>
      <c r="W811" s="42"/>
      <c r="X811" s="42"/>
      <c r="Y811" s="24"/>
    </row>
    <row r="812" ht="56.25" spans="1:25">
      <c r="A812" s="24">
        <v>764</v>
      </c>
      <c r="B812" s="23"/>
      <c r="C812" s="24"/>
      <c r="D812" s="24" t="s">
        <v>2707</v>
      </c>
      <c r="E812" s="24" t="s">
        <v>2708</v>
      </c>
      <c r="F812" s="24" t="s">
        <v>2430</v>
      </c>
      <c r="G812" s="24" t="s">
        <v>2709</v>
      </c>
      <c r="H812" s="24" t="s">
        <v>2710</v>
      </c>
      <c r="I812" s="24" t="s">
        <v>2433</v>
      </c>
      <c r="J812" s="48" t="s">
        <v>1043</v>
      </c>
      <c r="K812" s="65" t="s">
        <v>2672</v>
      </c>
      <c r="L812" s="25">
        <v>2026</v>
      </c>
      <c r="M812" s="84">
        <v>31.2</v>
      </c>
      <c r="N812" s="84">
        <v>31.2</v>
      </c>
      <c r="O812" s="97"/>
      <c r="P812" s="97"/>
      <c r="Q812" s="97">
        <v>463</v>
      </c>
      <c r="R812" s="97">
        <v>33</v>
      </c>
      <c r="S812" s="42" t="s">
        <v>106</v>
      </c>
      <c r="T812" s="42" t="s">
        <v>106</v>
      </c>
      <c r="U812" s="42" t="s">
        <v>107</v>
      </c>
      <c r="V812" s="42" t="s">
        <v>106</v>
      </c>
      <c r="W812" s="42"/>
      <c r="X812" s="42"/>
      <c r="Y812" s="24"/>
    </row>
    <row r="813" ht="56.25" spans="1:25">
      <c r="A813" s="24">
        <v>765</v>
      </c>
      <c r="B813" s="23"/>
      <c r="C813" s="24"/>
      <c r="D813" s="24" t="s">
        <v>2711</v>
      </c>
      <c r="E813" s="24" t="s">
        <v>2712</v>
      </c>
      <c r="F813" s="24" t="s">
        <v>2430</v>
      </c>
      <c r="G813" s="24" t="s">
        <v>2713</v>
      </c>
      <c r="H813" s="24" t="s">
        <v>2714</v>
      </c>
      <c r="I813" s="24" t="s">
        <v>2433</v>
      </c>
      <c r="J813" s="48" t="s">
        <v>1043</v>
      </c>
      <c r="K813" s="65" t="s">
        <v>2672</v>
      </c>
      <c r="L813" s="25">
        <v>2026</v>
      </c>
      <c r="M813" s="84">
        <v>32.2</v>
      </c>
      <c r="N813" s="84">
        <v>32.2</v>
      </c>
      <c r="O813" s="97"/>
      <c r="P813" s="97"/>
      <c r="Q813" s="97">
        <v>1564</v>
      </c>
      <c r="R813" s="97">
        <v>448</v>
      </c>
      <c r="S813" s="42" t="s">
        <v>106</v>
      </c>
      <c r="T813" s="42" t="s">
        <v>106</v>
      </c>
      <c r="U813" s="42" t="s">
        <v>107</v>
      </c>
      <c r="V813" s="42" t="s">
        <v>106</v>
      </c>
      <c r="W813" s="42"/>
      <c r="X813" s="42"/>
      <c r="Y813" s="24"/>
    </row>
    <row r="814" ht="56.25" spans="1:25">
      <c r="A814" s="24">
        <v>766</v>
      </c>
      <c r="B814" s="23"/>
      <c r="C814" s="24"/>
      <c r="D814" s="24" t="s">
        <v>2715</v>
      </c>
      <c r="E814" s="24" t="s">
        <v>2716</v>
      </c>
      <c r="F814" s="24" t="s">
        <v>2430</v>
      </c>
      <c r="G814" s="24" t="s">
        <v>1850</v>
      </c>
      <c r="H814" s="24" t="s">
        <v>2717</v>
      </c>
      <c r="I814" s="24" t="s">
        <v>2433</v>
      </c>
      <c r="J814" s="48" t="s">
        <v>1043</v>
      </c>
      <c r="K814" s="65" t="s">
        <v>2672</v>
      </c>
      <c r="L814" s="25">
        <v>2026</v>
      </c>
      <c r="M814" s="84">
        <v>32.8</v>
      </c>
      <c r="N814" s="84">
        <v>32.8</v>
      </c>
      <c r="O814" s="97"/>
      <c r="P814" s="97"/>
      <c r="Q814" s="97">
        <v>101</v>
      </c>
      <c r="R814" s="97">
        <v>5</v>
      </c>
      <c r="S814" s="42" t="s">
        <v>106</v>
      </c>
      <c r="T814" s="42" t="s">
        <v>106</v>
      </c>
      <c r="U814" s="42" t="s">
        <v>107</v>
      </c>
      <c r="V814" s="42" t="s">
        <v>106</v>
      </c>
      <c r="W814" s="42"/>
      <c r="X814" s="42"/>
      <c r="Y814" s="24"/>
    </row>
    <row r="815" ht="56.25" spans="1:25">
      <c r="A815" s="24">
        <v>767</v>
      </c>
      <c r="B815" s="23"/>
      <c r="C815" s="24"/>
      <c r="D815" s="24" t="s">
        <v>2718</v>
      </c>
      <c r="E815" s="24" t="s">
        <v>2719</v>
      </c>
      <c r="F815" s="24" t="s">
        <v>2430</v>
      </c>
      <c r="G815" s="24" t="s">
        <v>2720</v>
      </c>
      <c r="H815" s="24" t="s">
        <v>2721</v>
      </c>
      <c r="I815" s="24" t="s">
        <v>2433</v>
      </c>
      <c r="J815" s="48" t="s">
        <v>1043</v>
      </c>
      <c r="K815" s="65" t="s">
        <v>2672</v>
      </c>
      <c r="L815" s="25">
        <v>2026</v>
      </c>
      <c r="M815" s="84">
        <v>30.2</v>
      </c>
      <c r="N815" s="84">
        <v>30.2</v>
      </c>
      <c r="O815" s="97"/>
      <c r="P815" s="97"/>
      <c r="Q815" s="97">
        <v>309</v>
      </c>
      <c r="R815" s="97">
        <v>80</v>
      </c>
      <c r="S815" s="42" t="s">
        <v>106</v>
      </c>
      <c r="T815" s="42" t="s">
        <v>106</v>
      </c>
      <c r="U815" s="42" t="s">
        <v>107</v>
      </c>
      <c r="V815" s="42" t="s">
        <v>106</v>
      </c>
      <c r="W815" s="42"/>
      <c r="X815" s="42"/>
      <c r="Y815" s="24"/>
    </row>
    <row r="816" ht="56.25" spans="1:25">
      <c r="A816" s="24">
        <v>768</v>
      </c>
      <c r="B816" s="23"/>
      <c r="C816" s="24"/>
      <c r="D816" s="24" t="s">
        <v>2722</v>
      </c>
      <c r="E816" s="24" t="s">
        <v>2723</v>
      </c>
      <c r="F816" s="24" t="s">
        <v>2430</v>
      </c>
      <c r="G816" s="24" t="s">
        <v>2724</v>
      </c>
      <c r="H816" s="24" t="s">
        <v>2725</v>
      </c>
      <c r="I816" s="24" t="s">
        <v>2433</v>
      </c>
      <c r="J816" s="48" t="s">
        <v>1043</v>
      </c>
      <c r="K816" s="65" t="s">
        <v>2672</v>
      </c>
      <c r="L816" s="25">
        <v>2026</v>
      </c>
      <c r="M816" s="84">
        <v>7.3</v>
      </c>
      <c r="N816" s="84">
        <v>7.3</v>
      </c>
      <c r="O816" s="97"/>
      <c r="P816" s="97"/>
      <c r="Q816" s="97">
        <v>250</v>
      </c>
      <c r="R816" s="97">
        <v>21</v>
      </c>
      <c r="S816" s="42" t="s">
        <v>106</v>
      </c>
      <c r="T816" s="42" t="s">
        <v>106</v>
      </c>
      <c r="U816" s="42" t="s">
        <v>107</v>
      </c>
      <c r="V816" s="42" t="s">
        <v>106</v>
      </c>
      <c r="W816" s="42"/>
      <c r="X816" s="42"/>
      <c r="Y816" s="24"/>
    </row>
    <row r="817" ht="56.25" spans="1:25">
      <c r="A817" s="24">
        <v>769</v>
      </c>
      <c r="B817" s="23"/>
      <c r="C817" s="24"/>
      <c r="D817" s="24" t="s">
        <v>2726</v>
      </c>
      <c r="E817" s="24" t="s">
        <v>2727</v>
      </c>
      <c r="F817" s="24" t="s">
        <v>2430</v>
      </c>
      <c r="G817" s="24" t="s">
        <v>2728</v>
      </c>
      <c r="H817" s="24" t="s">
        <v>2729</v>
      </c>
      <c r="I817" s="24" t="s">
        <v>2433</v>
      </c>
      <c r="J817" s="48" t="s">
        <v>1043</v>
      </c>
      <c r="K817" s="65" t="s">
        <v>2672</v>
      </c>
      <c r="L817" s="25">
        <v>2026</v>
      </c>
      <c r="M817" s="84">
        <v>22.6</v>
      </c>
      <c r="N817" s="84">
        <v>22.6</v>
      </c>
      <c r="O817" s="97"/>
      <c r="P817" s="97"/>
      <c r="Q817" s="97">
        <v>132</v>
      </c>
      <c r="R817" s="97">
        <v>11</v>
      </c>
      <c r="S817" s="42" t="s">
        <v>106</v>
      </c>
      <c r="T817" s="42" t="s">
        <v>106</v>
      </c>
      <c r="U817" s="42" t="s">
        <v>107</v>
      </c>
      <c r="V817" s="42" t="s">
        <v>106</v>
      </c>
      <c r="W817" s="42"/>
      <c r="X817" s="42"/>
      <c r="Y817" s="24"/>
    </row>
    <row r="818" ht="56.25" spans="1:25">
      <c r="A818" s="24">
        <v>770</v>
      </c>
      <c r="B818" s="23"/>
      <c r="C818" s="24"/>
      <c r="D818" s="24" t="s">
        <v>2730</v>
      </c>
      <c r="E818" s="24" t="s">
        <v>2731</v>
      </c>
      <c r="F818" s="24" t="s">
        <v>2430</v>
      </c>
      <c r="G818" s="24" t="s">
        <v>1316</v>
      </c>
      <c r="H818" s="24" t="s">
        <v>2732</v>
      </c>
      <c r="I818" s="24" t="s">
        <v>2433</v>
      </c>
      <c r="J818" s="48" t="s">
        <v>1043</v>
      </c>
      <c r="K818" s="65" t="s">
        <v>2672</v>
      </c>
      <c r="L818" s="25">
        <v>2026</v>
      </c>
      <c r="M818" s="84">
        <v>36</v>
      </c>
      <c r="N818" s="84">
        <v>36</v>
      </c>
      <c r="O818" s="97"/>
      <c r="P818" s="97"/>
      <c r="Q818" s="97">
        <v>132</v>
      </c>
      <c r="R818" s="97">
        <v>11</v>
      </c>
      <c r="S818" s="42" t="s">
        <v>106</v>
      </c>
      <c r="T818" s="42" t="s">
        <v>106</v>
      </c>
      <c r="U818" s="42" t="s">
        <v>107</v>
      </c>
      <c r="V818" s="42" t="s">
        <v>106</v>
      </c>
      <c r="W818" s="42"/>
      <c r="X818" s="42"/>
      <c r="Y818" s="24"/>
    </row>
    <row r="819" ht="56.25" spans="1:25">
      <c r="A819" s="24">
        <v>771</v>
      </c>
      <c r="B819" s="23"/>
      <c r="C819" s="24"/>
      <c r="D819" s="24" t="s">
        <v>2733</v>
      </c>
      <c r="E819" s="24" t="s">
        <v>2734</v>
      </c>
      <c r="F819" s="24" t="s">
        <v>2430</v>
      </c>
      <c r="G819" s="24" t="s">
        <v>2735</v>
      </c>
      <c r="H819" s="24" t="s">
        <v>2736</v>
      </c>
      <c r="I819" s="24" t="s">
        <v>2433</v>
      </c>
      <c r="J819" s="48" t="s">
        <v>1043</v>
      </c>
      <c r="K819" s="65" t="s">
        <v>2672</v>
      </c>
      <c r="L819" s="25">
        <v>2026</v>
      </c>
      <c r="M819" s="84">
        <v>35.6</v>
      </c>
      <c r="N819" s="84">
        <v>35.6</v>
      </c>
      <c r="O819" s="97"/>
      <c r="P819" s="97"/>
      <c r="Q819" s="97">
        <v>488</v>
      </c>
      <c r="R819" s="97">
        <v>43</v>
      </c>
      <c r="S819" s="42" t="s">
        <v>106</v>
      </c>
      <c r="T819" s="42" t="s">
        <v>106</v>
      </c>
      <c r="U819" s="42" t="s">
        <v>107</v>
      </c>
      <c r="V819" s="42" t="s">
        <v>106</v>
      </c>
      <c r="W819" s="42"/>
      <c r="X819" s="42"/>
      <c r="Y819" s="24"/>
    </row>
    <row r="820" ht="56.25" spans="1:25">
      <c r="A820" s="24">
        <v>772</v>
      </c>
      <c r="B820" s="23"/>
      <c r="C820" s="24"/>
      <c r="D820" s="24" t="s">
        <v>2737</v>
      </c>
      <c r="E820" s="24" t="s">
        <v>2738</v>
      </c>
      <c r="F820" s="24" t="s">
        <v>2430</v>
      </c>
      <c r="G820" s="24" t="s">
        <v>2739</v>
      </c>
      <c r="H820" s="24" t="s">
        <v>2740</v>
      </c>
      <c r="I820" s="24" t="s">
        <v>2433</v>
      </c>
      <c r="J820" s="48" t="s">
        <v>1043</v>
      </c>
      <c r="K820" s="65" t="s">
        <v>2672</v>
      </c>
      <c r="L820" s="25">
        <v>2026</v>
      </c>
      <c r="M820" s="84">
        <v>37.99</v>
      </c>
      <c r="N820" s="84">
        <v>37.99</v>
      </c>
      <c r="O820" s="97"/>
      <c r="P820" s="97"/>
      <c r="Q820" s="97">
        <v>347</v>
      </c>
      <c r="R820" s="97">
        <v>32</v>
      </c>
      <c r="S820" s="42" t="s">
        <v>106</v>
      </c>
      <c r="T820" s="42" t="s">
        <v>106</v>
      </c>
      <c r="U820" s="42" t="s">
        <v>107</v>
      </c>
      <c r="V820" s="42" t="s">
        <v>106</v>
      </c>
      <c r="W820" s="42"/>
      <c r="X820" s="42"/>
      <c r="Y820" s="24"/>
    </row>
    <row r="821" ht="56.25" spans="1:25">
      <c r="A821" s="24">
        <v>773</v>
      </c>
      <c r="B821" s="23"/>
      <c r="C821" s="24"/>
      <c r="D821" s="24" t="s">
        <v>2741</v>
      </c>
      <c r="E821" s="24" t="s">
        <v>2742</v>
      </c>
      <c r="F821" s="24" t="s">
        <v>2430</v>
      </c>
      <c r="G821" s="24" t="s">
        <v>2743</v>
      </c>
      <c r="H821" s="24" t="s">
        <v>2744</v>
      </c>
      <c r="I821" s="24" t="s">
        <v>2433</v>
      </c>
      <c r="J821" s="48" t="s">
        <v>1043</v>
      </c>
      <c r="K821" s="65" t="s">
        <v>2672</v>
      </c>
      <c r="L821" s="25">
        <v>2026</v>
      </c>
      <c r="M821" s="84">
        <v>32.7</v>
      </c>
      <c r="N821" s="84">
        <v>32.7</v>
      </c>
      <c r="O821" s="97"/>
      <c r="P821" s="97"/>
      <c r="Q821" s="97">
        <v>357</v>
      </c>
      <c r="R821" s="97">
        <v>23</v>
      </c>
      <c r="S821" s="42" t="s">
        <v>106</v>
      </c>
      <c r="T821" s="42" t="s">
        <v>106</v>
      </c>
      <c r="U821" s="42" t="s">
        <v>107</v>
      </c>
      <c r="V821" s="42" t="s">
        <v>106</v>
      </c>
      <c r="W821" s="42"/>
      <c r="X821" s="42"/>
      <c r="Y821" s="24"/>
    </row>
    <row r="822" ht="56.25" spans="1:25">
      <c r="A822" s="24">
        <v>774</v>
      </c>
      <c r="B822" s="23"/>
      <c r="C822" s="24"/>
      <c r="D822" s="24" t="s">
        <v>2745</v>
      </c>
      <c r="E822" s="24" t="s">
        <v>2746</v>
      </c>
      <c r="F822" s="24" t="s">
        <v>2430</v>
      </c>
      <c r="G822" s="24" t="s">
        <v>2747</v>
      </c>
      <c r="H822" s="24" t="s">
        <v>2748</v>
      </c>
      <c r="I822" s="24" t="s">
        <v>2433</v>
      </c>
      <c r="J822" s="48" t="s">
        <v>1043</v>
      </c>
      <c r="K822" s="65" t="s">
        <v>2672</v>
      </c>
      <c r="L822" s="25">
        <v>2026</v>
      </c>
      <c r="M822" s="84">
        <v>34.06</v>
      </c>
      <c r="N822" s="84">
        <v>34.06</v>
      </c>
      <c r="O822" s="97"/>
      <c r="P822" s="97"/>
      <c r="Q822" s="97">
        <v>652</v>
      </c>
      <c r="R822" s="97">
        <v>35</v>
      </c>
      <c r="S822" s="42" t="s">
        <v>106</v>
      </c>
      <c r="T822" s="42" t="s">
        <v>106</v>
      </c>
      <c r="U822" s="42" t="s">
        <v>107</v>
      </c>
      <c r="V822" s="42" t="s">
        <v>106</v>
      </c>
      <c r="W822" s="42"/>
      <c r="X822" s="42"/>
      <c r="Y822" s="24"/>
    </row>
    <row r="823" ht="56.25" spans="1:25">
      <c r="A823" s="24">
        <v>775</v>
      </c>
      <c r="B823" s="23"/>
      <c r="C823" s="24"/>
      <c r="D823" s="24" t="s">
        <v>2749</v>
      </c>
      <c r="E823" s="24" t="s">
        <v>2750</v>
      </c>
      <c r="F823" s="24" t="s">
        <v>2430</v>
      </c>
      <c r="G823" s="24" t="s">
        <v>2751</v>
      </c>
      <c r="H823" s="24" t="s">
        <v>2752</v>
      </c>
      <c r="I823" s="24" t="s">
        <v>2433</v>
      </c>
      <c r="J823" s="48" t="s">
        <v>1043</v>
      </c>
      <c r="K823" s="65" t="s">
        <v>2672</v>
      </c>
      <c r="L823" s="25">
        <v>2026</v>
      </c>
      <c r="M823" s="84">
        <v>34.55</v>
      </c>
      <c r="N823" s="84">
        <v>34.55</v>
      </c>
      <c r="O823" s="97"/>
      <c r="P823" s="97"/>
      <c r="Q823" s="97">
        <v>648</v>
      </c>
      <c r="R823" s="97">
        <v>29</v>
      </c>
      <c r="S823" s="42" t="s">
        <v>106</v>
      </c>
      <c r="T823" s="42" t="s">
        <v>106</v>
      </c>
      <c r="U823" s="42" t="s">
        <v>107</v>
      </c>
      <c r="V823" s="42" t="s">
        <v>106</v>
      </c>
      <c r="W823" s="42"/>
      <c r="X823" s="42"/>
      <c r="Y823" s="24"/>
    </row>
    <row r="824" ht="56.25" spans="1:25">
      <c r="A824" s="24">
        <v>776</v>
      </c>
      <c r="B824" s="23"/>
      <c r="C824" s="24"/>
      <c r="D824" s="24" t="s">
        <v>2753</v>
      </c>
      <c r="E824" s="24" t="s">
        <v>2754</v>
      </c>
      <c r="F824" s="24" t="s">
        <v>2430</v>
      </c>
      <c r="G824" s="24" t="s">
        <v>2755</v>
      </c>
      <c r="H824" s="24" t="s">
        <v>2756</v>
      </c>
      <c r="I824" s="24" t="s">
        <v>2433</v>
      </c>
      <c r="J824" s="48" t="s">
        <v>1043</v>
      </c>
      <c r="K824" s="65" t="s">
        <v>2672</v>
      </c>
      <c r="L824" s="25">
        <v>2026</v>
      </c>
      <c r="M824" s="84">
        <v>38.23</v>
      </c>
      <c r="N824" s="84">
        <v>38.23</v>
      </c>
      <c r="O824" s="97"/>
      <c r="P824" s="97"/>
      <c r="Q824" s="97">
        <v>592</v>
      </c>
      <c r="R824" s="97">
        <v>28</v>
      </c>
      <c r="S824" s="42" t="s">
        <v>106</v>
      </c>
      <c r="T824" s="42" t="s">
        <v>106</v>
      </c>
      <c r="U824" s="42" t="s">
        <v>107</v>
      </c>
      <c r="V824" s="42" t="s">
        <v>106</v>
      </c>
      <c r="W824" s="42"/>
      <c r="X824" s="42"/>
      <c r="Y824" s="24"/>
    </row>
    <row r="825" ht="56.25" spans="1:25">
      <c r="A825" s="24">
        <v>777</v>
      </c>
      <c r="B825" s="23"/>
      <c r="C825" s="24"/>
      <c r="D825" s="24" t="s">
        <v>2757</v>
      </c>
      <c r="E825" s="24" t="s">
        <v>2758</v>
      </c>
      <c r="F825" s="24" t="s">
        <v>2430</v>
      </c>
      <c r="G825" s="24" t="s">
        <v>2759</v>
      </c>
      <c r="H825" s="24" t="s">
        <v>2760</v>
      </c>
      <c r="I825" s="24" t="s">
        <v>2433</v>
      </c>
      <c r="J825" s="48" t="s">
        <v>1043</v>
      </c>
      <c r="K825" s="65" t="s">
        <v>2672</v>
      </c>
      <c r="L825" s="25">
        <v>2026</v>
      </c>
      <c r="M825" s="84">
        <v>24</v>
      </c>
      <c r="N825" s="84">
        <v>24</v>
      </c>
      <c r="O825" s="97"/>
      <c r="P825" s="97"/>
      <c r="Q825" s="97">
        <v>360</v>
      </c>
      <c r="R825" s="97">
        <v>12</v>
      </c>
      <c r="S825" s="42" t="s">
        <v>106</v>
      </c>
      <c r="T825" s="42" t="s">
        <v>106</v>
      </c>
      <c r="U825" s="42" t="s">
        <v>107</v>
      </c>
      <c r="V825" s="42" t="s">
        <v>106</v>
      </c>
      <c r="W825" s="42"/>
      <c r="X825" s="42"/>
      <c r="Y825" s="24"/>
    </row>
    <row r="826" ht="56.25" spans="1:25">
      <c r="A826" s="24">
        <v>778</v>
      </c>
      <c r="B826" s="23"/>
      <c r="C826" s="24"/>
      <c r="D826" s="24" t="s">
        <v>2761</v>
      </c>
      <c r="E826" s="24" t="s">
        <v>2762</v>
      </c>
      <c r="F826" s="24" t="s">
        <v>2430</v>
      </c>
      <c r="G826" s="24" t="s">
        <v>2763</v>
      </c>
      <c r="H826" s="24" t="s">
        <v>2764</v>
      </c>
      <c r="I826" s="24" t="s">
        <v>2433</v>
      </c>
      <c r="J826" s="48" t="s">
        <v>1043</v>
      </c>
      <c r="K826" s="65" t="s">
        <v>2672</v>
      </c>
      <c r="L826" s="25">
        <v>2026</v>
      </c>
      <c r="M826" s="84">
        <v>34.46</v>
      </c>
      <c r="N826" s="84">
        <v>34.46</v>
      </c>
      <c r="O826" s="97"/>
      <c r="P826" s="97"/>
      <c r="Q826" s="97">
        <v>382</v>
      </c>
      <c r="R826" s="97">
        <v>36</v>
      </c>
      <c r="S826" s="42" t="s">
        <v>106</v>
      </c>
      <c r="T826" s="42" t="s">
        <v>106</v>
      </c>
      <c r="U826" s="42" t="s">
        <v>107</v>
      </c>
      <c r="V826" s="42" t="s">
        <v>106</v>
      </c>
      <c r="W826" s="42"/>
      <c r="X826" s="42"/>
      <c r="Y826" s="24"/>
    </row>
    <row r="827" ht="56.25" spans="1:25">
      <c r="A827" s="24">
        <v>779</v>
      </c>
      <c r="B827" s="23"/>
      <c r="C827" s="24"/>
      <c r="D827" s="24" t="s">
        <v>2765</v>
      </c>
      <c r="E827" s="24" t="s">
        <v>2766</v>
      </c>
      <c r="F827" s="24" t="s">
        <v>2430</v>
      </c>
      <c r="G827" s="24" t="s">
        <v>2767</v>
      </c>
      <c r="H827" s="24" t="s">
        <v>2768</v>
      </c>
      <c r="I827" s="24" t="s">
        <v>2433</v>
      </c>
      <c r="J827" s="48" t="s">
        <v>1043</v>
      </c>
      <c r="K827" s="65" t="s">
        <v>2672</v>
      </c>
      <c r="L827" s="25">
        <v>2026</v>
      </c>
      <c r="M827" s="84">
        <v>41.07</v>
      </c>
      <c r="N827" s="84">
        <v>41.07</v>
      </c>
      <c r="O827" s="97"/>
      <c r="P827" s="97"/>
      <c r="Q827" s="97">
        <v>659</v>
      </c>
      <c r="R827" s="97">
        <v>24</v>
      </c>
      <c r="S827" s="42" t="s">
        <v>106</v>
      </c>
      <c r="T827" s="42" t="s">
        <v>106</v>
      </c>
      <c r="U827" s="42" t="s">
        <v>107</v>
      </c>
      <c r="V827" s="42" t="s">
        <v>106</v>
      </c>
      <c r="W827" s="42"/>
      <c r="X827" s="42"/>
      <c r="Y827" s="24"/>
    </row>
    <row r="828" ht="56.25" spans="1:25">
      <c r="A828" s="24">
        <v>780</v>
      </c>
      <c r="B828" s="23"/>
      <c r="C828" s="24"/>
      <c r="D828" s="24" t="s">
        <v>2769</v>
      </c>
      <c r="E828" s="24" t="s">
        <v>2770</v>
      </c>
      <c r="F828" s="24" t="s">
        <v>2430</v>
      </c>
      <c r="G828" s="24" t="s">
        <v>2771</v>
      </c>
      <c r="H828" s="24" t="s">
        <v>2772</v>
      </c>
      <c r="I828" s="24" t="s">
        <v>2433</v>
      </c>
      <c r="J828" s="48" t="s">
        <v>1043</v>
      </c>
      <c r="K828" s="65" t="s">
        <v>2672</v>
      </c>
      <c r="L828" s="25">
        <v>2026</v>
      </c>
      <c r="M828" s="84">
        <v>28.5</v>
      </c>
      <c r="N828" s="84">
        <v>28.5</v>
      </c>
      <c r="O828" s="97"/>
      <c r="P828" s="97"/>
      <c r="Q828" s="97">
        <v>722</v>
      </c>
      <c r="R828" s="97">
        <v>26</v>
      </c>
      <c r="S828" s="42" t="s">
        <v>106</v>
      </c>
      <c r="T828" s="42" t="s">
        <v>106</v>
      </c>
      <c r="U828" s="42" t="s">
        <v>107</v>
      </c>
      <c r="V828" s="42" t="s">
        <v>106</v>
      </c>
      <c r="W828" s="42"/>
      <c r="X828" s="42"/>
      <c r="Y828" s="24"/>
    </row>
    <row r="829" ht="56.25" spans="1:25">
      <c r="A829" s="24">
        <v>781</v>
      </c>
      <c r="B829" s="23"/>
      <c r="C829" s="24"/>
      <c r="D829" s="24" t="s">
        <v>2773</v>
      </c>
      <c r="E829" s="24" t="s">
        <v>2774</v>
      </c>
      <c r="F829" s="24" t="s">
        <v>2430</v>
      </c>
      <c r="G829" s="24" t="s">
        <v>2775</v>
      </c>
      <c r="H829" s="24" t="s">
        <v>2776</v>
      </c>
      <c r="I829" s="24" t="s">
        <v>2433</v>
      </c>
      <c r="J829" s="48" t="s">
        <v>1043</v>
      </c>
      <c r="K829" s="65" t="s">
        <v>2672</v>
      </c>
      <c r="L829" s="25">
        <v>2026</v>
      </c>
      <c r="M829" s="84">
        <v>23.5</v>
      </c>
      <c r="N829" s="84">
        <v>23.5</v>
      </c>
      <c r="O829" s="97"/>
      <c r="P829" s="97"/>
      <c r="Q829" s="97">
        <v>204</v>
      </c>
      <c r="R829" s="97">
        <v>10</v>
      </c>
      <c r="S829" s="42" t="s">
        <v>106</v>
      </c>
      <c r="T829" s="42" t="s">
        <v>106</v>
      </c>
      <c r="U829" s="42" t="s">
        <v>107</v>
      </c>
      <c r="V829" s="42" t="s">
        <v>106</v>
      </c>
      <c r="W829" s="42"/>
      <c r="X829" s="42"/>
      <c r="Y829" s="24"/>
    </row>
    <row r="830" ht="56.25" spans="1:25">
      <c r="A830" s="24">
        <v>782</v>
      </c>
      <c r="B830" s="23"/>
      <c r="C830" s="24"/>
      <c r="D830" s="24" t="s">
        <v>2777</v>
      </c>
      <c r="E830" s="24" t="s">
        <v>2778</v>
      </c>
      <c r="F830" s="24" t="s">
        <v>2430</v>
      </c>
      <c r="G830" s="24" t="s">
        <v>2779</v>
      </c>
      <c r="H830" s="24" t="s">
        <v>2780</v>
      </c>
      <c r="I830" s="24" t="s">
        <v>2433</v>
      </c>
      <c r="J830" s="48" t="s">
        <v>1043</v>
      </c>
      <c r="K830" s="65" t="s">
        <v>2672</v>
      </c>
      <c r="L830" s="25">
        <v>2026</v>
      </c>
      <c r="M830" s="84">
        <v>37.66</v>
      </c>
      <c r="N830" s="84">
        <v>37.66</v>
      </c>
      <c r="O830" s="97"/>
      <c r="P830" s="97"/>
      <c r="Q830" s="97">
        <v>425</v>
      </c>
      <c r="R830" s="97">
        <v>26</v>
      </c>
      <c r="S830" s="42" t="s">
        <v>106</v>
      </c>
      <c r="T830" s="42" t="s">
        <v>106</v>
      </c>
      <c r="U830" s="42" t="s">
        <v>107</v>
      </c>
      <c r="V830" s="42" t="s">
        <v>106</v>
      </c>
      <c r="W830" s="42"/>
      <c r="X830" s="42"/>
      <c r="Y830" s="24"/>
    </row>
    <row r="831" ht="56.25" spans="1:25">
      <c r="A831" s="24">
        <v>783</v>
      </c>
      <c r="B831" s="23"/>
      <c r="C831" s="24"/>
      <c r="D831" s="24" t="s">
        <v>2781</v>
      </c>
      <c r="E831" s="24" t="s">
        <v>2782</v>
      </c>
      <c r="F831" s="24" t="s">
        <v>2430</v>
      </c>
      <c r="G831" s="24" t="s">
        <v>2783</v>
      </c>
      <c r="H831" s="24" t="s">
        <v>2784</v>
      </c>
      <c r="I831" s="24" t="s">
        <v>2433</v>
      </c>
      <c r="J831" s="48" t="s">
        <v>1043</v>
      </c>
      <c r="K831" s="65" t="s">
        <v>2672</v>
      </c>
      <c r="L831" s="25">
        <v>2026</v>
      </c>
      <c r="M831" s="84">
        <v>19.33</v>
      </c>
      <c r="N831" s="84">
        <v>19.33</v>
      </c>
      <c r="O831" s="97"/>
      <c r="P831" s="97"/>
      <c r="Q831" s="97">
        <v>424</v>
      </c>
      <c r="R831" s="97">
        <v>45</v>
      </c>
      <c r="S831" s="42" t="s">
        <v>106</v>
      </c>
      <c r="T831" s="42" t="s">
        <v>106</v>
      </c>
      <c r="U831" s="42" t="s">
        <v>107</v>
      </c>
      <c r="V831" s="42" t="s">
        <v>106</v>
      </c>
      <c r="W831" s="42"/>
      <c r="X831" s="42"/>
      <c r="Y831" s="24"/>
    </row>
    <row r="832" ht="56.25" spans="1:25">
      <c r="A832" s="24">
        <v>784</v>
      </c>
      <c r="B832" s="23"/>
      <c r="C832" s="24"/>
      <c r="D832" s="24" t="s">
        <v>2785</v>
      </c>
      <c r="E832" s="24" t="s">
        <v>2786</v>
      </c>
      <c r="F832" s="24" t="s">
        <v>2430</v>
      </c>
      <c r="G832" s="24" t="s">
        <v>2787</v>
      </c>
      <c r="H832" s="24" t="s">
        <v>2788</v>
      </c>
      <c r="I832" s="24" t="s">
        <v>2433</v>
      </c>
      <c r="J832" s="48" t="s">
        <v>1043</v>
      </c>
      <c r="K832" s="65" t="s">
        <v>2672</v>
      </c>
      <c r="L832" s="25">
        <v>2026</v>
      </c>
      <c r="M832" s="84">
        <v>35.32</v>
      </c>
      <c r="N832" s="84">
        <v>35.32</v>
      </c>
      <c r="O832" s="97"/>
      <c r="P832" s="97"/>
      <c r="Q832" s="97">
        <v>224</v>
      </c>
      <c r="R832" s="97">
        <v>13</v>
      </c>
      <c r="S832" s="42" t="s">
        <v>106</v>
      </c>
      <c r="T832" s="42" t="s">
        <v>106</v>
      </c>
      <c r="U832" s="42" t="s">
        <v>107</v>
      </c>
      <c r="V832" s="42" t="s">
        <v>106</v>
      </c>
      <c r="W832" s="42"/>
      <c r="X832" s="42"/>
      <c r="Y832" s="24"/>
    </row>
    <row r="833" ht="56.25" spans="1:25">
      <c r="A833" s="24">
        <v>785</v>
      </c>
      <c r="B833" s="23"/>
      <c r="C833" s="24"/>
      <c r="D833" s="24" t="s">
        <v>2789</v>
      </c>
      <c r="E833" s="24" t="s">
        <v>2790</v>
      </c>
      <c r="F833" s="24" t="s">
        <v>2430</v>
      </c>
      <c r="G833" s="24" t="s">
        <v>2791</v>
      </c>
      <c r="H833" s="24" t="s">
        <v>2792</v>
      </c>
      <c r="I833" s="24" t="s">
        <v>2433</v>
      </c>
      <c r="J833" s="48" t="s">
        <v>1043</v>
      </c>
      <c r="K833" s="65" t="s">
        <v>2672</v>
      </c>
      <c r="L833" s="25">
        <v>2026</v>
      </c>
      <c r="M833" s="84">
        <v>21.3</v>
      </c>
      <c r="N833" s="84">
        <v>21.3</v>
      </c>
      <c r="O833" s="97"/>
      <c r="P833" s="97"/>
      <c r="Q833" s="97">
        <v>61</v>
      </c>
      <c r="R833" s="97">
        <v>8</v>
      </c>
      <c r="S833" s="42" t="s">
        <v>106</v>
      </c>
      <c r="T833" s="42" t="s">
        <v>106</v>
      </c>
      <c r="U833" s="42" t="s">
        <v>107</v>
      </c>
      <c r="V833" s="42" t="s">
        <v>106</v>
      </c>
      <c r="W833" s="42"/>
      <c r="X833" s="42"/>
      <c r="Y833" s="24"/>
    </row>
    <row r="834" ht="56.25" spans="1:25">
      <c r="A834" s="24">
        <v>786</v>
      </c>
      <c r="B834" s="23"/>
      <c r="C834" s="24"/>
      <c r="D834" s="24" t="s">
        <v>2793</v>
      </c>
      <c r="E834" s="24" t="s">
        <v>2794</v>
      </c>
      <c r="F834" s="24" t="s">
        <v>2430</v>
      </c>
      <c r="G834" s="24" t="s">
        <v>2795</v>
      </c>
      <c r="H834" s="24" t="s">
        <v>2796</v>
      </c>
      <c r="I834" s="24" t="s">
        <v>2433</v>
      </c>
      <c r="J834" s="48" t="s">
        <v>1043</v>
      </c>
      <c r="K834" s="65" t="s">
        <v>2672</v>
      </c>
      <c r="L834" s="25">
        <v>2026</v>
      </c>
      <c r="M834" s="84">
        <v>34.54</v>
      </c>
      <c r="N834" s="84">
        <v>34.54</v>
      </c>
      <c r="O834" s="97"/>
      <c r="P834" s="97"/>
      <c r="Q834" s="97">
        <v>278</v>
      </c>
      <c r="R834" s="97">
        <v>12</v>
      </c>
      <c r="S834" s="42" t="s">
        <v>106</v>
      </c>
      <c r="T834" s="42" t="s">
        <v>106</v>
      </c>
      <c r="U834" s="42" t="s">
        <v>107</v>
      </c>
      <c r="V834" s="42" t="s">
        <v>106</v>
      </c>
      <c r="W834" s="42"/>
      <c r="X834" s="42"/>
      <c r="Y834" s="24"/>
    </row>
    <row r="835" ht="56.25" spans="1:25">
      <c r="A835" s="24">
        <v>787</v>
      </c>
      <c r="B835" s="23"/>
      <c r="C835" s="24"/>
      <c r="D835" s="24" t="s">
        <v>2797</v>
      </c>
      <c r="E835" s="24" t="s">
        <v>2798</v>
      </c>
      <c r="F835" s="24" t="s">
        <v>2430</v>
      </c>
      <c r="G835" s="24" t="s">
        <v>2799</v>
      </c>
      <c r="H835" s="24" t="s">
        <v>2800</v>
      </c>
      <c r="I835" s="24" t="s">
        <v>2433</v>
      </c>
      <c r="J835" s="48" t="s">
        <v>1043</v>
      </c>
      <c r="K835" s="65" t="s">
        <v>2672</v>
      </c>
      <c r="L835" s="25">
        <v>2026</v>
      </c>
      <c r="M835" s="84">
        <v>31.2</v>
      </c>
      <c r="N835" s="84">
        <v>31.2</v>
      </c>
      <c r="O835" s="97"/>
      <c r="P835" s="97"/>
      <c r="Q835" s="97">
        <v>638</v>
      </c>
      <c r="R835" s="97">
        <v>28</v>
      </c>
      <c r="S835" s="42" t="s">
        <v>106</v>
      </c>
      <c r="T835" s="42" t="s">
        <v>106</v>
      </c>
      <c r="U835" s="42" t="s">
        <v>107</v>
      </c>
      <c r="V835" s="42" t="s">
        <v>106</v>
      </c>
      <c r="W835" s="42"/>
      <c r="X835" s="42"/>
      <c r="Y835" s="24"/>
    </row>
    <row r="836" ht="56.25" spans="1:25">
      <c r="A836" s="24">
        <v>788</v>
      </c>
      <c r="B836" s="23"/>
      <c r="C836" s="24"/>
      <c r="D836" s="24" t="s">
        <v>2801</v>
      </c>
      <c r="E836" s="24" t="s">
        <v>2802</v>
      </c>
      <c r="F836" s="24" t="s">
        <v>2430</v>
      </c>
      <c r="G836" s="24" t="s">
        <v>2803</v>
      </c>
      <c r="H836" s="24" t="s">
        <v>2804</v>
      </c>
      <c r="I836" s="24" t="s">
        <v>2433</v>
      </c>
      <c r="J836" s="48" t="s">
        <v>1043</v>
      </c>
      <c r="K836" s="65" t="s">
        <v>2672</v>
      </c>
      <c r="L836" s="25">
        <v>2026</v>
      </c>
      <c r="M836" s="84">
        <v>38.26</v>
      </c>
      <c r="N836" s="84">
        <v>38.26</v>
      </c>
      <c r="O836" s="97"/>
      <c r="P836" s="97"/>
      <c r="Q836" s="97">
        <v>592</v>
      </c>
      <c r="R836" s="97">
        <v>25</v>
      </c>
      <c r="S836" s="42" t="s">
        <v>106</v>
      </c>
      <c r="T836" s="42" t="s">
        <v>106</v>
      </c>
      <c r="U836" s="42" t="s">
        <v>107</v>
      </c>
      <c r="V836" s="42" t="s">
        <v>106</v>
      </c>
      <c r="W836" s="42"/>
      <c r="X836" s="42"/>
      <c r="Y836" s="24"/>
    </row>
    <row r="837" ht="56.25" spans="1:25">
      <c r="A837" s="24">
        <v>789</v>
      </c>
      <c r="B837" s="23"/>
      <c r="C837" s="24"/>
      <c r="D837" s="24" t="s">
        <v>2805</v>
      </c>
      <c r="E837" s="24" t="s">
        <v>2806</v>
      </c>
      <c r="F837" s="24" t="s">
        <v>2430</v>
      </c>
      <c r="G837" s="24" t="s">
        <v>2807</v>
      </c>
      <c r="H837" s="24" t="s">
        <v>2808</v>
      </c>
      <c r="I837" s="24" t="s">
        <v>2433</v>
      </c>
      <c r="J837" s="48" t="s">
        <v>1043</v>
      </c>
      <c r="K837" s="65" t="s">
        <v>2672</v>
      </c>
      <c r="L837" s="25">
        <v>2026</v>
      </c>
      <c r="M837" s="84">
        <v>24.69</v>
      </c>
      <c r="N837" s="84">
        <v>24.69</v>
      </c>
      <c r="O837" s="97"/>
      <c r="P837" s="97"/>
      <c r="Q837" s="97">
        <v>800</v>
      </c>
      <c r="R837" s="97">
        <v>73</v>
      </c>
      <c r="S837" s="42" t="s">
        <v>106</v>
      </c>
      <c r="T837" s="42" t="s">
        <v>106</v>
      </c>
      <c r="U837" s="42" t="s">
        <v>107</v>
      </c>
      <c r="V837" s="42" t="s">
        <v>106</v>
      </c>
      <c r="W837" s="42"/>
      <c r="X837" s="42"/>
      <c r="Y837" s="24"/>
    </row>
    <row r="838" ht="56.25" spans="1:25">
      <c r="A838" s="24">
        <v>790</v>
      </c>
      <c r="B838" s="23"/>
      <c r="C838" s="24"/>
      <c r="D838" s="24" t="s">
        <v>2809</v>
      </c>
      <c r="E838" s="24" t="s">
        <v>2810</v>
      </c>
      <c r="F838" s="24" t="s">
        <v>2430</v>
      </c>
      <c r="G838" s="24" t="s">
        <v>2811</v>
      </c>
      <c r="H838" s="24" t="s">
        <v>2812</v>
      </c>
      <c r="I838" s="24" t="s">
        <v>2433</v>
      </c>
      <c r="J838" s="48" t="s">
        <v>1043</v>
      </c>
      <c r="K838" s="65" t="s">
        <v>2672</v>
      </c>
      <c r="L838" s="25">
        <v>2026</v>
      </c>
      <c r="M838" s="84">
        <v>37.96</v>
      </c>
      <c r="N838" s="84">
        <v>37.96</v>
      </c>
      <c r="O838" s="97"/>
      <c r="P838" s="97"/>
      <c r="Q838" s="97">
        <v>529</v>
      </c>
      <c r="R838" s="97">
        <v>31</v>
      </c>
      <c r="S838" s="42" t="s">
        <v>106</v>
      </c>
      <c r="T838" s="42" t="s">
        <v>106</v>
      </c>
      <c r="U838" s="42" t="s">
        <v>107</v>
      </c>
      <c r="V838" s="42" t="s">
        <v>106</v>
      </c>
      <c r="W838" s="42"/>
      <c r="X838" s="42"/>
      <c r="Y838" s="24"/>
    </row>
    <row r="839" ht="56.25" spans="1:25">
      <c r="A839" s="24">
        <v>791</v>
      </c>
      <c r="B839" s="23"/>
      <c r="C839" s="24"/>
      <c r="D839" s="24" t="s">
        <v>2813</v>
      </c>
      <c r="E839" s="24" t="s">
        <v>2814</v>
      </c>
      <c r="F839" s="24" t="s">
        <v>2430</v>
      </c>
      <c r="G839" s="24" t="s">
        <v>2815</v>
      </c>
      <c r="H839" s="24" t="s">
        <v>2816</v>
      </c>
      <c r="I839" s="24" t="s">
        <v>2433</v>
      </c>
      <c r="J839" s="48" t="s">
        <v>1043</v>
      </c>
      <c r="K839" s="65" t="s">
        <v>2672</v>
      </c>
      <c r="L839" s="25">
        <v>2026</v>
      </c>
      <c r="M839" s="84">
        <v>28.21</v>
      </c>
      <c r="N839" s="84">
        <v>28.21</v>
      </c>
      <c r="O839" s="97"/>
      <c r="P839" s="97"/>
      <c r="Q839" s="97">
        <v>337</v>
      </c>
      <c r="R839" s="97">
        <v>50</v>
      </c>
      <c r="S839" s="42" t="s">
        <v>106</v>
      </c>
      <c r="T839" s="42" t="s">
        <v>106</v>
      </c>
      <c r="U839" s="42" t="s">
        <v>107</v>
      </c>
      <c r="V839" s="42" t="s">
        <v>106</v>
      </c>
      <c r="W839" s="42"/>
      <c r="X839" s="42"/>
      <c r="Y839" s="24"/>
    </row>
    <row r="840" ht="56.25" spans="1:25">
      <c r="A840" s="24">
        <v>792</v>
      </c>
      <c r="B840" s="23"/>
      <c r="C840" s="24"/>
      <c r="D840" s="24" t="s">
        <v>2817</v>
      </c>
      <c r="E840" s="24" t="s">
        <v>2818</v>
      </c>
      <c r="F840" s="24" t="s">
        <v>2430</v>
      </c>
      <c r="G840" s="24" t="s">
        <v>2819</v>
      </c>
      <c r="H840" s="24" t="s">
        <v>2820</v>
      </c>
      <c r="I840" s="24" t="s">
        <v>2433</v>
      </c>
      <c r="J840" s="48" t="s">
        <v>1043</v>
      </c>
      <c r="K840" s="65" t="s">
        <v>2672</v>
      </c>
      <c r="L840" s="25">
        <v>2026</v>
      </c>
      <c r="M840" s="84">
        <v>14.5</v>
      </c>
      <c r="N840" s="84">
        <v>14.5</v>
      </c>
      <c r="O840" s="97"/>
      <c r="P840" s="97"/>
      <c r="Q840" s="97">
        <v>235</v>
      </c>
      <c r="R840" s="97">
        <v>12</v>
      </c>
      <c r="S840" s="42" t="s">
        <v>106</v>
      </c>
      <c r="T840" s="42" t="s">
        <v>106</v>
      </c>
      <c r="U840" s="42" t="s">
        <v>107</v>
      </c>
      <c r="V840" s="42" t="s">
        <v>106</v>
      </c>
      <c r="W840" s="42"/>
      <c r="X840" s="42"/>
      <c r="Y840" s="24"/>
    </row>
    <row r="841" ht="56.25" spans="1:25">
      <c r="A841" s="24">
        <v>793</v>
      </c>
      <c r="B841" s="23"/>
      <c r="C841" s="24"/>
      <c r="D841" s="24" t="s">
        <v>2821</v>
      </c>
      <c r="E841" s="24" t="s">
        <v>2822</v>
      </c>
      <c r="F841" s="24" t="s">
        <v>2430</v>
      </c>
      <c r="G841" s="24" t="s">
        <v>2823</v>
      </c>
      <c r="H841" s="24" t="s">
        <v>2824</v>
      </c>
      <c r="I841" s="24" t="s">
        <v>2433</v>
      </c>
      <c r="J841" s="48" t="s">
        <v>1043</v>
      </c>
      <c r="K841" s="65" t="s">
        <v>2672</v>
      </c>
      <c r="L841" s="25">
        <v>2026</v>
      </c>
      <c r="M841" s="84">
        <v>31.76</v>
      </c>
      <c r="N841" s="84">
        <v>31.76</v>
      </c>
      <c r="O841" s="97"/>
      <c r="P841" s="97"/>
      <c r="Q841" s="97">
        <v>323</v>
      </c>
      <c r="R841" s="97">
        <v>18</v>
      </c>
      <c r="S841" s="42" t="s">
        <v>106</v>
      </c>
      <c r="T841" s="42" t="s">
        <v>106</v>
      </c>
      <c r="U841" s="42" t="s">
        <v>107</v>
      </c>
      <c r="V841" s="42" t="s">
        <v>106</v>
      </c>
      <c r="W841" s="42"/>
      <c r="X841" s="42"/>
      <c r="Y841" s="24"/>
    </row>
    <row r="842" ht="56.25" spans="1:25">
      <c r="A842" s="24">
        <v>794</v>
      </c>
      <c r="B842" s="23"/>
      <c r="C842" s="24"/>
      <c r="D842" s="24" t="s">
        <v>2825</v>
      </c>
      <c r="E842" s="24" t="s">
        <v>2826</v>
      </c>
      <c r="F842" s="24" t="s">
        <v>2430</v>
      </c>
      <c r="G842" s="24" t="s">
        <v>2827</v>
      </c>
      <c r="H842" s="24" t="s">
        <v>2828</v>
      </c>
      <c r="I842" s="24" t="s">
        <v>2433</v>
      </c>
      <c r="J842" s="48" t="s">
        <v>1043</v>
      </c>
      <c r="K842" s="65" t="s">
        <v>2672</v>
      </c>
      <c r="L842" s="25">
        <v>2026</v>
      </c>
      <c r="M842" s="84">
        <v>30.91</v>
      </c>
      <c r="N842" s="84">
        <v>30.91</v>
      </c>
      <c r="O842" s="97"/>
      <c r="P842" s="97"/>
      <c r="Q842" s="97">
        <v>554</v>
      </c>
      <c r="R842" s="97">
        <v>27</v>
      </c>
      <c r="S842" s="42" t="s">
        <v>106</v>
      </c>
      <c r="T842" s="42" t="s">
        <v>106</v>
      </c>
      <c r="U842" s="42" t="s">
        <v>107</v>
      </c>
      <c r="V842" s="42" t="s">
        <v>106</v>
      </c>
      <c r="W842" s="42"/>
      <c r="X842" s="42"/>
      <c r="Y842" s="24"/>
    </row>
    <row r="843" ht="56.25" spans="1:25">
      <c r="A843" s="24">
        <v>795</v>
      </c>
      <c r="B843" s="23"/>
      <c r="C843" s="24"/>
      <c r="D843" s="24" t="s">
        <v>2829</v>
      </c>
      <c r="E843" s="24" t="s">
        <v>2830</v>
      </c>
      <c r="F843" s="24" t="s">
        <v>2430</v>
      </c>
      <c r="G843" s="24" t="s">
        <v>2831</v>
      </c>
      <c r="H843" s="24" t="s">
        <v>2832</v>
      </c>
      <c r="I843" s="24" t="s">
        <v>2433</v>
      </c>
      <c r="J843" s="48" t="s">
        <v>1043</v>
      </c>
      <c r="K843" s="65" t="s">
        <v>2672</v>
      </c>
      <c r="L843" s="25">
        <v>2026</v>
      </c>
      <c r="M843" s="84">
        <v>32.95</v>
      </c>
      <c r="N843" s="84">
        <v>32.95</v>
      </c>
      <c r="O843" s="97"/>
      <c r="P843" s="97"/>
      <c r="Q843" s="97">
        <v>582</v>
      </c>
      <c r="R843" s="97">
        <v>26</v>
      </c>
      <c r="S843" s="42" t="s">
        <v>106</v>
      </c>
      <c r="T843" s="42" t="s">
        <v>106</v>
      </c>
      <c r="U843" s="42" t="s">
        <v>107</v>
      </c>
      <c r="V843" s="42" t="s">
        <v>106</v>
      </c>
      <c r="W843" s="42"/>
      <c r="X843" s="42"/>
      <c r="Y843" s="24"/>
    </row>
    <row r="844" ht="56.25" spans="1:25">
      <c r="A844" s="24">
        <v>796</v>
      </c>
      <c r="B844" s="23"/>
      <c r="C844" s="24"/>
      <c r="D844" s="24" t="s">
        <v>2833</v>
      </c>
      <c r="E844" s="24" t="s">
        <v>2834</v>
      </c>
      <c r="F844" s="24" t="s">
        <v>2430</v>
      </c>
      <c r="G844" s="24" t="s">
        <v>2835</v>
      </c>
      <c r="H844" s="24" t="s">
        <v>2836</v>
      </c>
      <c r="I844" s="24" t="s">
        <v>2433</v>
      </c>
      <c r="J844" s="48" t="s">
        <v>1043</v>
      </c>
      <c r="K844" s="65" t="s">
        <v>2672</v>
      </c>
      <c r="L844" s="25">
        <v>2026</v>
      </c>
      <c r="M844" s="84">
        <v>29.5</v>
      </c>
      <c r="N844" s="84">
        <v>29.5</v>
      </c>
      <c r="O844" s="97"/>
      <c r="P844" s="97"/>
      <c r="Q844" s="97">
        <v>279</v>
      </c>
      <c r="R844" s="97">
        <v>13</v>
      </c>
      <c r="S844" s="42" t="s">
        <v>106</v>
      </c>
      <c r="T844" s="42" t="s">
        <v>106</v>
      </c>
      <c r="U844" s="42" t="s">
        <v>107</v>
      </c>
      <c r="V844" s="42" t="s">
        <v>106</v>
      </c>
      <c r="W844" s="42"/>
      <c r="X844" s="42"/>
      <c r="Y844" s="24"/>
    </row>
    <row r="845" ht="56.25" spans="1:25">
      <c r="A845" s="24">
        <v>797</v>
      </c>
      <c r="B845" s="23"/>
      <c r="C845" s="24"/>
      <c r="D845" s="24" t="s">
        <v>2837</v>
      </c>
      <c r="E845" s="24" t="s">
        <v>2838</v>
      </c>
      <c r="F845" s="24" t="s">
        <v>2430</v>
      </c>
      <c r="G845" s="24" t="s">
        <v>2839</v>
      </c>
      <c r="H845" s="24" t="s">
        <v>2840</v>
      </c>
      <c r="I845" s="24" t="s">
        <v>2433</v>
      </c>
      <c r="J845" s="48" t="s">
        <v>1043</v>
      </c>
      <c r="K845" s="65" t="s">
        <v>2672</v>
      </c>
      <c r="L845" s="25">
        <v>2026</v>
      </c>
      <c r="M845" s="84">
        <v>30.73</v>
      </c>
      <c r="N845" s="84">
        <v>30.73</v>
      </c>
      <c r="O845" s="97"/>
      <c r="P845" s="97"/>
      <c r="Q845" s="97">
        <v>479</v>
      </c>
      <c r="R845" s="97">
        <v>22</v>
      </c>
      <c r="S845" s="42" t="s">
        <v>106</v>
      </c>
      <c r="T845" s="42" t="s">
        <v>106</v>
      </c>
      <c r="U845" s="42" t="s">
        <v>107</v>
      </c>
      <c r="V845" s="42" t="s">
        <v>106</v>
      </c>
      <c r="W845" s="42"/>
      <c r="X845" s="42"/>
      <c r="Y845" s="24"/>
    </row>
    <row r="846" ht="56.25" spans="1:25">
      <c r="A846" s="24">
        <v>798</v>
      </c>
      <c r="B846" s="23"/>
      <c r="C846" s="24"/>
      <c r="D846" s="24" t="s">
        <v>2841</v>
      </c>
      <c r="E846" s="24" t="s">
        <v>2842</v>
      </c>
      <c r="F846" s="24" t="s">
        <v>2430</v>
      </c>
      <c r="G846" s="24" t="s">
        <v>2843</v>
      </c>
      <c r="H846" s="24" t="s">
        <v>2844</v>
      </c>
      <c r="I846" s="24" t="s">
        <v>2433</v>
      </c>
      <c r="J846" s="48" t="s">
        <v>1043</v>
      </c>
      <c r="K846" s="65" t="s">
        <v>2672</v>
      </c>
      <c r="L846" s="25">
        <v>2026</v>
      </c>
      <c r="M846" s="84">
        <v>21.06</v>
      </c>
      <c r="N846" s="84">
        <v>21.06</v>
      </c>
      <c r="O846" s="97"/>
      <c r="P846" s="97"/>
      <c r="Q846" s="97">
        <v>563</v>
      </c>
      <c r="R846" s="97">
        <v>42</v>
      </c>
      <c r="S846" s="42" t="s">
        <v>106</v>
      </c>
      <c r="T846" s="42" t="s">
        <v>106</v>
      </c>
      <c r="U846" s="42" t="s">
        <v>107</v>
      </c>
      <c r="V846" s="42" t="s">
        <v>106</v>
      </c>
      <c r="W846" s="42"/>
      <c r="X846" s="42"/>
      <c r="Y846" s="24"/>
    </row>
    <row r="847" ht="56.25" spans="1:25">
      <c r="A847" s="24">
        <v>799</v>
      </c>
      <c r="B847" s="23"/>
      <c r="C847" s="24"/>
      <c r="D847" s="24" t="s">
        <v>2845</v>
      </c>
      <c r="E847" s="24" t="s">
        <v>2846</v>
      </c>
      <c r="F847" s="24" t="s">
        <v>2430</v>
      </c>
      <c r="G847" s="24" t="s">
        <v>2847</v>
      </c>
      <c r="H847" s="24" t="s">
        <v>2848</v>
      </c>
      <c r="I847" s="24" t="s">
        <v>2433</v>
      </c>
      <c r="J847" s="48" t="s">
        <v>1043</v>
      </c>
      <c r="K847" s="65" t="s">
        <v>2672</v>
      </c>
      <c r="L847" s="25">
        <v>2026</v>
      </c>
      <c r="M847" s="84">
        <v>40.36</v>
      </c>
      <c r="N847" s="84">
        <v>40.36</v>
      </c>
      <c r="O847" s="97"/>
      <c r="P847" s="97"/>
      <c r="Q847" s="97">
        <v>263</v>
      </c>
      <c r="R847" s="97">
        <v>16</v>
      </c>
      <c r="S847" s="42" t="s">
        <v>106</v>
      </c>
      <c r="T847" s="42" t="s">
        <v>106</v>
      </c>
      <c r="U847" s="42" t="s">
        <v>107</v>
      </c>
      <c r="V847" s="42" t="s">
        <v>106</v>
      </c>
      <c r="W847" s="42"/>
      <c r="X847" s="42"/>
      <c r="Y847" s="24"/>
    </row>
    <row r="848" ht="56.25" spans="1:25">
      <c r="A848" s="24">
        <v>800</v>
      </c>
      <c r="B848" s="23"/>
      <c r="C848" s="24"/>
      <c r="D848" s="24" t="s">
        <v>2849</v>
      </c>
      <c r="E848" s="24" t="s">
        <v>2850</v>
      </c>
      <c r="F848" s="24" t="s">
        <v>2430</v>
      </c>
      <c r="G848" s="24" t="s">
        <v>2851</v>
      </c>
      <c r="H848" s="24" t="s">
        <v>2852</v>
      </c>
      <c r="I848" s="24" t="s">
        <v>2433</v>
      </c>
      <c r="J848" s="48" t="s">
        <v>1043</v>
      </c>
      <c r="K848" s="65" t="s">
        <v>2672</v>
      </c>
      <c r="L848" s="25">
        <v>2026</v>
      </c>
      <c r="M848" s="84">
        <v>15.44</v>
      </c>
      <c r="N848" s="84">
        <v>15.44</v>
      </c>
      <c r="O848" s="97"/>
      <c r="P848" s="97"/>
      <c r="Q848" s="97">
        <v>942</v>
      </c>
      <c r="R848" s="97">
        <v>32</v>
      </c>
      <c r="S848" s="42" t="s">
        <v>106</v>
      </c>
      <c r="T848" s="42" t="s">
        <v>106</v>
      </c>
      <c r="U848" s="42" t="s">
        <v>107</v>
      </c>
      <c r="V848" s="42" t="s">
        <v>106</v>
      </c>
      <c r="W848" s="42"/>
      <c r="X848" s="42"/>
      <c r="Y848" s="24"/>
    </row>
    <row r="849" ht="56.25" spans="1:25">
      <c r="A849" s="24">
        <v>801</v>
      </c>
      <c r="B849" s="23"/>
      <c r="C849" s="24"/>
      <c r="D849" s="24" t="s">
        <v>2853</v>
      </c>
      <c r="E849" s="24" t="s">
        <v>2854</v>
      </c>
      <c r="F849" s="24" t="s">
        <v>2430</v>
      </c>
      <c r="G849" s="24" t="s">
        <v>2855</v>
      </c>
      <c r="H849" s="24" t="s">
        <v>2856</v>
      </c>
      <c r="I849" s="24" t="s">
        <v>2433</v>
      </c>
      <c r="J849" s="48" t="s">
        <v>1043</v>
      </c>
      <c r="K849" s="65" t="s">
        <v>2672</v>
      </c>
      <c r="L849" s="25">
        <v>2026</v>
      </c>
      <c r="M849" s="84">
        <v>37.17</v>
      </c>
      <c r="N849" s="84">
        <v>37.17</v>
      </c>
      <c r="O849" s="97"/>
      <c r="P849" s="97"/>
      <c r="Q849" s="97">
        <v>642</v>
      </c>
      <c r="R849" s="97">
        <v>23</v>
      </c>
      <c r="S849" s="42" t="s">
        <v>106</v>
      </c>
      <c r="T849" s="42" t="s">
        <v>106</v>
      </c>
      <c r="U849" s="42" t="s">
        <v>107</v>
      </c>
      <c r="V849" s="42" t="s">
        <v>106</v>
      </c>
      <c r="W849" s="42"/>
      <c r="X849" s="42"/>
      <c r="Y849" s="24"/>
    </row>
    <row r="850" ht="56.25" spans="1:25">
      <c r="A850" s="24">
        <v>802</v>
      </c>
      <c r="B850" s="23"/>
      <c r="C850" s="24"/>
      <c r="D850" s="24" t="s">
        <v>2857</v>
      </c>
      <c r="E850" s="24" t="s">
        <v>2858</v>
      </c>
      <c r="F850" s="24" t="s">
        <v>2430</v>
      </c>
      <c r="G850" s="24" t="s">
        <v>2859</v>
      </c>
      <c r="H850" s="24" t="s">
        <v>2860</v>
      </c>
      <c r="I850" s="24" t="s">
        <v>2433</v>
      </c>
      <c r="J850" s="48" t="s">
        <v>1043</v>
      </c>
      <c r="K850" s="65" t="s">
        <v>2672</v>
      </c>
      <c r="L850" s="25">
        <v>2026</v>
      </c>
      <c r="M850" s="84">
        <v>32.01</v>
      </c>
      <c r="N850" s="84">
        <v>32.01</v>
      </c>
      <c r="O850" s="97"/>
      <c r="P850" s="97"/>
      <c r="Q850" s="97">
        <v>642</v>
      </c>
      <c r="R850" s="97">
        <v>23</v>
      </c>
      <c r="S850" s="42" t="s">
        <v>106</v>
      </c>
      <c r="T850" s="42" t="s">
        <v>106</v>
      </c>
      <c r="U850" s="42" t="s">
        <v>107</v>
      </c>
      <c r="V850" s="42" t="s">
        <v>106</v>
      </c>
      <c r="W850" s="42"/>
      <c r="X850" s="42"/>
      <c r="Y850" s="24"/>
    </row>
    <row r="851" ht="56.25" spans="1:25">
      <c r="A851" s="24">
        <v>803</v>
      </c>
      <c r="B851" s="23"/>
      <c r="C851" s="24"/>
      <c r="D851" s="24" t="s">
        <v>2861</v>
      </c>
      <c r="E851" s="24" t="s">
        <v>2862</v>
      </c>
      <c r="F851" s="24" t="s">
        <v>2430</v>
      </c>
      <c r="G851" s="24" t="s">
        <v>2863</v>
      </c>
      <c r="H851" s="24" t="s">
        <v>2864</v>
      </c>
      <c r="I851" s="24" t="s">
        <v>2433</v>
      </c>
      <c r="J851" s="48" t="s">
        <v>1043</v>
      </c>
      <c r="K851" s="65" t="s">
        <v>2672</v>
      </c>
      <c r="L851" s="25">
        <v>2026</v>
      </c>
      <c r="M851" s="84">
        <v>34.65</v>
      </c>
      <c r="N851" s="84">
        <v>34.65</v>
      </c>
      <c r="O851" s="97"/>
      <c r="P851" s="97"/>
      <c r="Q851" s="97">
        <v>754</v>
      </c>
      <c r="R851" s="97">
        <v>28</v>
      </c>
      <c r="S851" s="42" t="s">
        <v>106</v>
      </c>
      <c r="T851" s="42" t="s">
        <v>106</v>
      </c>
      <c r="U851" s="42" t="s">
        <v>107</v>
      </c>
      <c r="V851" s="42" t="s">
        <v>106</v>
      </c>
      <c r="W851" s="42"/>
      <c r="X851" s="42"/>
      <c r="Y851" s="24"/>
    </row>
    <row r="852" ht="56.25" spans="1:25">
      <c r="A852" s="24">
        <v>804</v>
      </c>
      <c r="B852" s="23"/>
      <c r="C852" s="24"/>
      <c r="D852" s="24" t="s">
        <v>2865</v>
      </c>
      <c r="E852" s="24" t="s">
        <v>2866</v>
      </c>
      <c r="F852" s="24" t="s">
        <v>2430</v>
      </c>
      <c r="G852" s="24" t="s">
        <v>575</v>
      </c>
      <c r="H852" s="24" t="s">
        <v>2867</v>
      </c>
      <c r="I852" s="24" t="s">
        <v>2433</v>
      </c>
      <c r="J852" s="48" t="s">
        <v>1043</v>
      </c>
      <c r="K852" s="65" t="s">
        <v>2672</v>
      </c>
      <c r="L852" s="25">
        <v>2026</v>
      </c>
      <c r="M852" s="84">
        <v>30.33</v>
      </c>
      <c r="N852" s="84">
        <v>30.33</v>
      </c>
      <c r="O852" s="97"/>
      <c r="P852" s="97"/>
      <c r="Q852" s="97">
        <v>359</v>
      </c>
      <c r="R852" s="97">
        <v>16</v>
      </c>
      <c r="S852" s="42" t="s">
        <v>106</v>
      </c>
      <c r="T852" s="42" t="s">
        <v>106</v>
      </c>
      <c r="U852" s="42" t="s">
        <v>107</v>
      </c>
      <c r="V852" s="42" t="s">
        <v>106</v>
      </c>
      <c r="W852" s="42"/>
      <c r="X852" s="42"/>
      <c r="Y852" s="24"/>
    </row>
    <row r="853" ht="56.25" spans="1:25">
      <c r="A853" s="24">
        <v>805</v>
      </c>
      <c r="B853" s="23"/>
      <c r="C853" s="24"/>
      <c r="D853" s="24" t="s">
        <v>2868</v>
      </c>
      <c r="E853" s="24" t="s">
        <v>2869</v>
      </c>
      <c r="F853" s="24" t="s">
        <v>2430</v>
      </c>
      <c r="G853" s="24" t="s">
        <v>2870</v>
      </c>
      <c r="H853" s="24" t="s">
        <v>2871</v>
      </c>
      <c r="I853" s="24" t="s">
        <v>2433</v>
      </c>
      <c r="J853" s="48" t="s">
        <v>1043</v>
      </c>
      <c r="K853" s="65" t="s">
        <v>2672</v>
      </c>
      <c r="L853" s="25">
        <v>2026</v>
      </c>
      <c r="M853" s="84">
        <v>34.92</v>
      </c>
      <c r="N853" s="84">
        <v>34.92</v>
      </c>
      <c r="O853" s="97"/>
      <c r="P853" s="97"/>
      <c r="Q853" s="97">
        <v>557</v>
      </c>
      <c r="R853" s="97">
        <v>29</v>
      </c>
      <c r="S853" s="42" t="s">
        <v>106</v>
      </c>
      <c r="T853" s="42" t="s">
        <v>106</v>
      </c>
      <c r="U853" s="42" t="s">
        <v>107</v>
      </c>
      <c r="V853" s="42" t="s">
        <v>106</v>
      </c>
      <c r="W853" s="42"/>
      <c r="X853" s="42"/>
      <c r="Y853" s="24"/>
    </row>
    <row r="854" ht="56.25" spans="1:25">
      <c r="A854" s="24">
        <v>806</v>
      </c>
      <c r="B854" s="23"/>
      <c r="C854" s="24"/>
      <c r="D854" s="24" t="s">
        <v>2872</v>
      </c>
      <c r="E854" s="24" t="s">
        <v>2873</v>
      </c>
      <c r="F854" s="24" t="s">
        <v>2430</v>
      </c>
      <c r="G854" s="24" t="s">
        <v>2874</v>
      </c>
      <c r="H854" s="24" t="s">
        <v>2875</v>
      </c>
      <c r="I854" s="24" t="s">
        <v>2433</v>
      </c>
      <c r="J854" s="48" t="s">
        <v>1043</v>
      </c>
      <c r="K854" s="65" t="s">
        <v>2672</v>
      </c>
      <c r="L854" s="25">
        <v>2026</v>
      </c>
      <c r="M854" s="84">
        <v>40.51</v>
      </c>
      <c r="N854" s="84">
        <v>40.51</v>
      </c>
      <c r="O854" s="97"/>
      <c r="P854" s="97"/>
      <c r="Q854" s="97">
        <v>540</v>
      </c>
      <c r="R854" s="97">
        <v>44</v>
      </c>
      <c r="S854" s="42" t="s">
        <v>106</v>
      </c>
      <c r="T854" s="42" t="s">
        <v>106</v>
      </c>
      <c r="U854" s="42" t="s">
        <v>107</v>
      </c>
      <c r="V854" s="42" t="s">
        <v>106</v>
      </c>
      <c r="W854" s="42"/>
      <c r="X854" s="42"/>
      <c r="Y854" s="24"/>
    </row>
    <row r="855" ht="56.25" spans="1:25">
      <c r="A855" s="24">
        <v>807</v>
      </c>
      <c r="B855" s="23"/>
      <c r="C855" s="24"/>
      <c r="D855" s="24" t="s">
        <v>2876</v>
      </c>
      <c r="E855" s="24" t="s">
        <v>2877</v>
      </c>
      <c r="F855" s="24" t="s">
        <v>2430</v>
      </c>
      <c r="G855" s="24" t="s">
        <v>2874</v>
      </c>
      <c r="H855" s="24" t="s">
        <v>2875</v>
      </c>
      <c r="I855" s="24" t="s">
        <v>2433</v>
      </c>
      <c r="J855" s="48" t="s">
        <v>1043</v>
      </c>
      <c r="K855" s="65" t="s">
        <v>2672</v>
      </c>
      <c r="L855" s="25">
        <v>2026</v>
      </c>
      <c r="M855" s="84">
        <v>31</v>
      </c>
      <c r="N855" s="84">
        <v>31</v>
      </c>
      <c r="O855" s="97"/>
      <c r="P855" s="97"/>
      <c r="Q855" s="97">
        <v>540</v>
      </c>
      <c r="R855" s="97">
        <v>44</v>
      </c>
      <c r="S855" s="42" t="s">
        <v>106</v>
      </c>
      <c r="T855" s="42" t="s">
        <v>106</v>
      </c>
      <c r="U855" s="42" t="s">
        <v>107</v>
      </c>
      <c r="V855" s="42" t="s">
        <v>106</v>
      </c>
      <c r="W855" s="42"/>
      <c r="X855" s="42"/>
      <c r="Y855" s="24"/>
    </row>
    <row r="856" spans="1:25">
      <c r="A856" s="24"/>
      <c r="B856" s="24" t="s">
        <v>55</v>
      </c>
      <c r="C856" s="24"/>
      <c r="D856" s="27"/>
      <c r="E856" s="27"/>
      <c r="F856" s="57"/>
      <c r="G856" s="27"/>
      <c r="H856" s="27"/>
      <c r="I856" s="24">
        <v>187</v>
      </c>
      <c r="J856" s="27"/>
      <c r="K856" s="24"/>
      <c r="L856" s="24"/>
      <c r="M856" s="28">
        <f t="shared" ref="M856:R856" si="44">SUM(M857:M1043)</f>
        <v>15954.665</v>
      </c>
      <c r="N856" s="28">
        <f t="shared" si="44"/>
        <v>12811.095</v>
      </c>
      <c r="O856" s="27">
        <f t="shared" si="44"/>
        <v>3092</v>
      </c>
      <c r="P856" s="27">
        <f t="shared" si="44"/>
        <v>51.57</v>
      </c>
      <c r="Q856" s="27">
        <f t="shared" si="44"/>
        <v>116378</v>
      </c>
      <c r="R856" s="27">
        <f t="shared" si="44"/>
        <v>28056</v>
      </c>
      <c r="S856" s="27"/>
      <c r="T856" s="27"/>
      <c r="U856" s="27"/>
      <c r="V856" s="27"/>
      <c r="W856" s="27"/>
      <c r="X856" s="27"/>
      <c r="Y856" s="104"/>
    </row>
    <row r="857" ht="56.25" spans="1:25">
      <c r="A857" s="42">
        <v>808</v>
      </c>
      <c r="B857" s="24"/>
      <c r="C857" s="24"/>
      <c r="D857" s="24" t="s">
        <v>2878</v>
      </c>
      <c r="E857" s="24" t="s">
        <v>2879</v>
      </c>
      <c r="F857" s="24" t="s">
        <v>101</v>
      </c>
      <c r="G857" s="24" t="s">
        <v>256</v>
      </c>
      <c r="H857" s="24" t="s">
        <v>2880</v>
      </c>
      <c r="I857" s="24" t="s">
        <v>2433</v>
      </c>
      <c r="J857" s="48" t="s">
        <v>682</v>
      </c>
      <c r="K857" s="24" t="s">
        <v>162</v>
      </c>
      <c r="L857" s="25">
        <v>2026</v>
      </c>
      <c r="M857" s="84">
        <v>320</v>
      </c>
      <c r="N857" s="84"/>
      <c r="O857" s="97">
        <v>320</v>
      </c>
      <c r="P857" s="97"/>
      <c r="Q857" s="97">
        <v>877</v>
      </c>
      <c r="R857" s="97">
        <v>190</v>
      </c>
      <c r="S857" s="24" t="s">
        <v>106</v>
      </c>
      <c r="T857" s="24" t="s">
        <v>106</v>
      </c>
      <c r="U857" s="24" t="s">
        <v>107</v>
      </c>
      <c r="V857" s="24" t="s">
        <v>106</v>
      </c>
      <c r="W857" s="24"/>
      <c r="X857" s="24"/>
      <c r="Y857" s="24"/>
    </row>
    <row r="858" ht="112.5" spans="1:25">
      <c r="A858" s="42">
        <v>809</v>
      </c>
      <c r="B858" s="62"/>
      <c r="C858" s="24"/>
      <c r="D858" s="24" t="s">
        <v>2881</v>
      </c>
      <c r="E858" s="24" t="s">
        <v>2882</v>
      </c>
      <c r="F858" s="24" t="s">
        <v>101</v>
      </c>
      <c r="G858" s="24" t="s">
        <v>2883</v>
      </c>
      <c r="H858" s="24" t="s">
        <v>2884</v>
      </c>
      <c r="I858" s="24" t="s">
        <v>2433</v>
      </c>
      <c r="J858" s="48" t="s">
        <v>682</v>
      </c>
      <c r="K858" s="100" t="s">
        <v>168</v>
      </c>
      <c r="L858" s="25">
        <v>2026</v>
      </c>
      <c r="M858" s="30">
        <v>366.57</v>
      </c>
      <c r="N858" s="30"/>
      <c r="O858" s="24">
        <v>345</v>
      </c>
      <c r="P858" s="24">
        <v>21.57</v>
      </c>
      <c r="Q858" s="24">
        <v>2010</v>
      </c>
      <c r="R858" s="24">
        <v>243</v>
      </c>
      <c r="S858" s="24" t="s">
        <v>107</v>
      </c>
      <c r="T858" s="24" t="s">
        <v>106</v>
      </c>
      <c r="U858" s="24" t="s">
        <v>107</v>
      </c>
      <c r="V858" s="24" t="s">
        <v>106</v>
      </c>
      <c r="W858" s="24"/>
      <c r="X858" s="24"/>
      <c r="Y858" s="24"/>
    </row>
    <row r="859" ht="56.25" spans="1:25">
      <c r="A859" s="42">
        <v>810</v>
      </c>
      <c r="B859" s="23"/>
      <c r="C859" s="24"/>
      <c r="D859" s="25" t="s">
        <v>2885</v>
      </c>
      <c r="E859" s="24" t="s">
        <v>2886</v>
      </c>
      <c r="F859" s="24" t="s">
        <v>101</v>
      </c>
      <c r="G859" s="25" t="s">
        <v>204</v>
      </c>
      <c r="H859" s="25" t="s">
        <v>2887</v>
      </c>
      <c r="I859" s="24" t="s">
        <v>2433</v>
      </c>
      <c r="J859" s="48" t="s">
        <v>682</v>
      </c>
      <c r="K859" s="25" t="s">
        <v>102</v>
      </c>
      <c r="L859" s="25">
        <v>2026</v>
      </c>
      <c r="M859" s="26">
        <v>260</v>
      </c>
      <c r="N859" s="26"/>
      <c r="O859" s="25">
        <v>260</v>
      </c>
      <c r="P859" s="25"/>
      <c r="Q859" s="25">
        <v>1267</v>
      </c>
      <c r="R859" s="25">
        <v>384</v>
      </c>
      <c r="S859" s="25" t="s">
        <v>107</v>
      </c>
      <c r="T859" s="22" t="s">
        <v>106</v>
      </c>
      <c r="U859" s="27" t="s">
        <v>107</v>
      </c>
      <c r="V859" s="27" t="s">
        <v>106</v>
      </c>
      <c r="W859" s="25"/>
      <c r="X859" s="27"/>
      <c r="Y859" s="60"/>
    </row>
    <row r="860" ht="56.25" spans="1:25">
      <c r="A860" s="42">
        <v>811</v>
      </c>
      <c r="B860" s="23"/>
      <c r="C860" s="24"/>
      <c r="D860" s="25" t="s">
        <v>2888</v>
      </c>
      <c r="E860" s="24" t="s">
        <v>2889</v>
      </c>
      <c r="F860" s="24" t="s">
        <v>101</v>
      </c>
      <c r="G860" s="24" t="s">
        <v>284</v>
      </c>
      <c r="H860" s="29" t="s">
        <v>2890</v>
      </c>
      <c r="I860" s="24" t="s">
        <v>2433</v>
      </c>
      <c r="J860" s="48" t="s">
        <v>682</v>
      </c>
      <c r="K860" s="24" t="s">
        <v>121</v>
      </c>
      <c r="L860" s="25">
        <v>2026</v>
      </c>
      <c r="M860" s="28">
        <v>350</v>
      </c>
      <c r="N860" s="28"/>
      <c r="O860" s="27">
        <v>350</v>
      </c>
      <c r="P860" s="27"/>
      <c r="Q860" s="27">
        <v>485</v>
      </c>
      <c r="R860" s="27">
        <v>243</v>
      </c>
      <c r="S860" s="24" t="s">
        <v>107</v>
      </c>
      <c r="T860" s="24" t="s">
        <v>106</v>
      </c>
      <c r="U860" s="24" t="s">
        <v>106</v>
      </c>
      <c r="V860" s="24" t="s">
        <v>106</v>
      </c>
      <c r="W860" s="24"/>
      <c r="X860" s="24"/>
      <c r="Y860" s="24"/>
    </row>
    <row r="861" ht="67.5" spans="1:25">
      <c r="A861" s="42">
        <v>812</v>
      </c>
      <c r="B861" s="23"/>
      <c r="C861" s="24"/>
      <c r="D861" s="24" t="s">
        <v>2891</v>
      </c>
      <c r="E861" s="24" t="s">
        <v>2892</v>
      </c>
      <c r="F861" s="24" t="s">
        <v>101</v>
      </c>
      <c r="G861" s="24" t="s">
        <v>1890</v>
      </c>
      <c r="H861" s="24" t="s">
        <v>2893</v>
      </c>
      <c r="I861" s="24" t="s">
        <v>2433</v>
      </c>
      <c r="J861" s="48" t="s">
        <v>682</v>
      </c>
      <c r="K861" s="24" t="s">
        <v>154</v>
      </c>
      <c r="L861" s="25">
        <v>2026</v>
      </c>
      <c r="M861" s="30">
        <v>335</v>
      </c>
      <c r="N861" s="30"/>
      <c r="O861" s="24">
        <v>335</v>
      </c>
      <c r="P861" s="24"/>
      <c r="Q861" s="24">
        <v>600</v>
      </c>
      <c r="R861" s="24">
        <v>200</v>
      </c>
      <c r="S861" s="24" t="s">
        <v>107</v>
      </c>
      <c r="T861" s="24" t="s">
        <v>106</v>
      </c>
      <c r="U861" s="24" t="s">
        <v>107</v>
      </c>
      <c r="V861" s="24" t="s">
        <v>106</v>
      </c>
      <c r="W861" s="42"/>
      <c r="X861" s="24"/>
      <c r="Y861" s="44"/>
    </row>
    <row r="862" ht="78.75" spans="1:25">
      <c r="A862" s="42">
        <v>813</v>
      </c>
      <c r="B862" s="23"/>
      <c r="C862" s="24"/>
      <c r="D862" s="24" t="s">
        <v>2894</v>
      </c>
      <c r="E862" s="24" t="s">
        <v>2895</v>
      </c>
      <c r="F862" s="24" t="s">
        <v>101</v>
      </c>
      <c r="G862" s="24" t="s">
        <v>1522</v>
      </c>
      <c r="H862" s="24" t="s">
        <v>2896</v>
      </c>
      <c r="I862" s="24" t="s">
        <v>2433</v>
      </c>
      <c r="J862" s="48" t="s">
        <v>682</v>
      </c>
      <c r="K862" s="24" t="s">
        <v>154</v>
      </c>
      <c r="L862" s="25">
        <v>2026</v>
      </c>
      <c r="M862" s="30">
        <v>320</v>
      </c>
      <c r="N862" s="30"/>
      <c r="O862" s="24">
        <v>320</v>
      </c>
      <c r="P862" s="24"/>
      <c r="Q862" s="24">
        <v>1560</v>
      </c>
      <c r="R862" s="24">
        <v>198</v>
      </c>
      <c r="S862" s="24" t="s">
        <v>107</v>
      </c>
      <c r="T862" s="24" t="s">
        <v>106</v>
      </c>
      <c r="U862" s="24" t="s">
        <v>106</v>
      </c>
      <c r="V862" s="24" t="s">
        <v>106</v>
      </c>
      <c r="W862" s="42"/>
      <c r="X862" s="24"/>
      <c r="Y862" s="44"/>
    </row>
    <row r="863" ht="56.25" spans="1:25">
      <c r="A863" s="42">
        <v>814</v>
      </c>
      <c r="B863" s="23"/>
      <c r="C863" s="24"/>
      <c r="D863" s="24" t="s">
        <v>2897</v>
      </c>
      <c r="E863" s="24" t="s">
        <v>2898</v>
      </c>
      <c r="F863" s="24" t="s">
        <v>101</v>
      </c>
      <c r="G863" s="24" t="s">
        <v>770</v>
      </c>
      <c r="H863" s="24" t="s">
        <v>2899</v>
      </c>
      <c r="I863" s="24" t="s">
        <v>2433</v>
      </c>
      <c r="J863" s="48" t="s">
        <v>682</v>
      </c>
      <c r="K863" s="24" t="s">
        <v>154</v>
      </c>
      <c r="L863" s="25">
        <v>2026</v>
      </c>
      <c r="M863" s="30">
        <v>324</v>
      </c>
      <c r="N863" s="30"/>
      <c r="O863" s="24">
        <v>324</v>
      </c>
      <c r="P863" s="24"/>
      <c r="Q863" s="24">
        <v>847</v>
      </c>
      <c r="R863" s="24">
        <v>498</v>
      </c>
      <c r="S863" s="24" t="s">
        <v>107</v>
      </c>
      <c r="T863" s="24" t="s">
        <v>106</v>
      </c>
      <c r="U863" s="24" t="s">
        <v>106</v>
      </c>
      <c r="V863" s="24" t="s">
        <v>106</v>
      </c>
      <c r="W863" s="42"/>
      <c r="X863" s="24"/>
      <c r="Y863" s="44"/>
    </row>
    <row r="864" ht="90" spans="1:25">
      <c r="A864" s="42">
        <v>815</v>
      </c>
      <c r="B864" s="23"/>
      <c r="C864" s="24"/>
      <c r="D864" s="24" t="s">
        <v>2900</v>
      </c>
      <c r="E864" s="24" t="s">
        <v>2901</v>
      </c>
      <c r="F864" s="24" t="s">
        <v>101</v>
      </c>
      <c r="G864" s="24" t="s">
        <v>2902</v>
      </c>
      <c r="H864" s="24" t="s">
        <v>2903</v>
      </c>
      <c r="I864" s="24" t="s">
        <v>2433</v>
      </c>
      <c r="J864" s="48" t="s">
        <v>682</v>
      </c>
      <c r="K864" s="24" t="s">
        <v>140</v>
      </c>
      <c r="L864" s="25">
        <v>2026</v>
      </c>
      <c r="M864" s="30">
        <v>300</v>
      </c>
      <c r="N864" s="30"/>
      <c r="O864" s="24">
        <v>300</v>
      </c>
      <c r="P864" s="24"/>
      <c r="Q864" s="24">
        <v>588</v>
      </c>
      <c r="R864" s="24">
        <v>198</v>
      </c>
      <c r="S864" s="24" t="s">
        <v>106</v>
      </c>
      <c r="T864" s="24" t="s">
        <v>106</v>
      </c>
      <c r="U864" s="24" t="s">
        <v>106</v>
      </c>
      <c r="V864" s="24" t="s">
        <v>106</v>
      </c>
      <c r="W864" s="42"/>
      <c r="X864" s="24"/>
      <c r="Y864" s="44"/>
    </row>
    <row r="865" ht="78.75" spans="1:25">
      <c r="A865" s="42">
        <v>816</v>
      </c>
      <c r="B865" s="23"/>
      <c r="C865" s="24"/>
      <c r="D865" s="24" t="s">
        <v>2904</v>
      </c>
      <c r="E865" s="24" t="s">
        <v>2905</v>
      </c>
      <c r="F865" s="24" t="s">
        <v>101</v>
      </c>
      <c r="G865" s="24" t="s">
        <v>563</v>
      </c>
      <c r="H865" s="24" t="s">
        <v>2906</v>
      </c>
      <c r="I865" s="24" t="s">
        <v>2433</v>
      </c>
      <c r="J865" s="48" t="s">
        <v>682</v>
      </c>
      <c r="K865" s="24" t="s">
        <v>125</v>
      </c>
      <c r="L865" s="25">
        <v>2026</v>
      </c>
      <c r="M865" s="28">
        <v>330</v>
      </c>
      <c r="N865" s="28"/>
      <c r="O865" s="27">
        <v>300</v>
      </c>
      <c r="P865" s="27">
        <v>30</v>
      </c>
      <c r="Q865" s="27">
        <v>2276</v>
      </c>
      <c r="R865" s="27">
        <v>138</v>
      </c>
      <c r="S865" s="24" t="s">
        <v>106</v>
      </c>
      <c r="T865" s="24" t="s">
        <v>106</v>
      </c>
      <c r="U865" s="24" t="s">
        <v>106</v>
      </c>
      <c r="V865" s="24" t="s">
        <v>106</v>
      </c>
      <c r="W865" s="24"/>
      <c r="X865" s="24"/>
      <c r="Y865" s="24"/>
    </row>
    <row r="866" ht="67.5" spans="1:25">
      <c r="A866" s="42">
        <v>817</v>
      </c>
      <c r="B866" s="23"/>
      <c r="C866" s="24"/>
      <c r="D866" s="24" t="s">
        <v>2907</v>
      </c>
      <c r="E866" s="24" t="s">
        <v>2908</v>
      </c>
      <c r="F866" s="24" t="s">
        <v>101</v>
      </c>
      <c r="G866" s="24" t="s">
        <v>512</v>
      </c>
      <c r="H866" s="24" t="s">
        <v>2909</v>
      </c>
      <c r="I866" s="24" t="s">
        <v>2433</v>
      </c>
      <c r="J866" s="48" t="s">
        <v>682</v>
      </c>
      <c r="K866" s="24" t="s">
        <v>144</v>
      </c>
      <c r="L866" s="25">
        <v>2026</v>
      </c>
      <c r="M866" s="28">
        <v>238</v>
      </c>
      <c r="N866" s="28"/>
      <c r="O866" s="27">
        <v>238</v>
      </c>
      <c r="P866" s="27"/>
      <c r="Q866" s="27">
        <v>219</v>
      </c>
      <c r="R866" s="27">
        <v>73</v>
      </c>
      <c r="S866" s="24" t="s">
        <v>106</v>
      </c>
      <c r="T866" s="24" t="s">
        <v>106</v>
      </c>
      <c r="U866" s="24" t="s">
        <v>158</v>
      </c>
      <c r="V866" s="24" t="s">
        <v>106</v>
      </c>
      <c r="W866" s="24"/>
      <c r="X866" s="24"/>
      <c r="Y866" s="24"/>
    </row>
    <row r="867" ht="56.25" spans="1:25">
      <c r="A867" s="42">
        <v>818</v>
      </c>
      <c r="B867" s="23"/>
      <c r="C867" s="24"/>
      <c r="D867" s="24" t="s">
        <v>2910</v>
      </c>
      <c r="E867" s="24" t="s">
        <v>2911</v>
      </c>
      <c r="F867" s="24" t="s">
        <v>101</v>
      </c>
      <c r="G867" s="24" t="s">
        <v>2912</v>
      </c>
      <c r="H867" s="24" t="s">
        <v>2913</v>
      </c>
      <c r="I867" s="24" t="s">
        <v>2433</v>
      </c>
      <c r="J867" s="48" t="s">
        <v>1043</v>
      </c>
      <c r="K867" s="24" t="s">
        <v>154</v>
      </c>
      <c r="L867" s="25">
        <v>2026</v>
      </c>
      <c r="M867" s="28">
        <v>82.84</v>
      </c>
      <c r="N867" s="28">
        <v>82.84</v>
      </c>
      <c r="O867" s="27"/>
      <c r="P867" s="27"/>
      <c r="Q867" s="27">
        <v>226</v>
      </c>
      <c r="R867" s="27">
        <v>68</v>
      </c>
      <c r="S867" s="24" t="s">
        <v>106</v>
      </c>
      <c r="T867" s="24" t="s">
        <v>106</v>
      </c>
      <c r="U867" s="24" t="s">
        <v>106</v>
      </c>
      <c r="V867" s="24" t="s">
        <v>106</v>
      </c>
      <c r="W867" s="24"/>
      <c r="X867" s="24"/>
      <c r="Y867" s="24"/>
    </row>
    <row r="868" ht="56.25" spans="1:25">
      <c r="A868" s="42">
        <v>819</v>
      </c>
      <c r="B868" s="23"/>
      <c r="C868" s="24"/>
      <c r="D868" s="24" t="s">
        <v>2914</v>
      </c>
      <c r="E868" s="24" t="s">
        <v>2915</v>
      </c>
      <c r="F868" s="24" t="s">
        <v>101</v>
      </c>
      <c r="G868" s="24" t="s">
        <v>2912</v>
      </c>
      <c r="H868" s="24" t="s">
        <v>2916</v>
      </c>
      <c r="I868" s="24" t="s">
        <v>2433</v>
      </c>
      <c r="J868" s="48" t="s">
        <v>1043</v>
      </c>
      <c r="K868" s="24" t="s">
        <v>154</v>
      </c>
      <c r="L868" s="25">
        <v>2026</v>
      </c>
      <c r="M868" s="28">
        <v>81</v>
      </c>
      <c r="N868" s="28">
        <v>81</v>
      </c>
      <c r="O868" s="27"/>
      <c r="P868" s="27"/>
      <c r="Q868" s="27">
        <v>210</v>
      </c>
      <c r="R868" s="27">
        <v>60</v>
      </c>
      <c r="S868" s="24" t="s">
        <v>106</v>
      </c>
      <c r="T868" s="24" t="s">
        <v>106</v>
      </c>
      <c r="U868" s="24" t="s">
        <v>106</v>
      </c>
      <c r="V868" s="24" t="s">
        <v>106</v>
      </c>
      <c r="W868" s="24"/>
      <c r="X868" s="24"/>
      <c r="Y868" s="24"/>
    </row>
    <row r="869" ht="56.25" spans="1:25">
      <c r="A869" s="42">
        <v>820</v>
      </c>
      <c r="B869" s="23"/>
      <c r="C869" s="24"/>
      <c r="D869" s="24" t="s">
        <v>2917</v>
      </c>
      <c r="E869" s="24" t="s">
        <v>2918</v>
      </c>
      <c r="F869" s="24" t="s">
        <v>101</v>
      </c>
      <c r="G869" s="24" t="s">
        <v>394</v>
      </c>
      <c r="H869" s="24" t="s">
        <v>2919</v>
      </c>
      <c r="I869" s="24" t="s">
        <v>2433</v>
      </c>
      <c r="J869" s="27" t="s">
        <v>105</v>
      </c>
      <c r="K869" s="24" t="s">
        <v>132</v>
      </c>
      <c r="L869" s="25">
        <v>2026</v>
      </c>
      <c r="M869" s="28">
        <v>94.5</v>
      </c>
      <c r="N869" s="28">
        <v>94.5</v>
      </c>
      <c r="O869" s="27"/>
      <c r="P869" s="27"/>
      <c r="Q869" s="27">
        <v>306</v>
      </c>
      <c r="R869" s="27">
        <v>101</v>
      </c>
      <c r="S869" s="24" t="s">
        <v>106</v>
      </c>
      <c r="T869" s="24" t="s">
        <v>106</v>
      </c>
      <c r="U869" s="24" t="s">
        <v>106</v>
      </c>
      <c r="V869" s="24" t="s">
        <v>106</v>
      </c>
      <c r="W869" s="24"/>
      <c r="X869" s="24"/>
      <c r="Y869" s="24"/>
    </row>
    <row r="870" ht="56.25" spans="1:25">
      <c r="A870" s="42">
        <v>821</v>
      </c>
      <c r="B870" s="23"/>
      <c r="C870" s="24"/>
      <c r="D870" s="24" t="s">
        <v>2920</v>
      </c>
      <c r="E870" s="24" t="s">
        <v>2921</v>
      </c>
      <c r="F870" s="24" t="s">
        <v>101</v>
      </c>
      <c r="G870" s="24" t="s">
        <v>233</v>
      </c>
      <c r="H870" s="24" t="s">
        <v>2922</v>
      </c>
      <c r="I870" s="24" t="s">
        <v>2433</v>
      </c>
      <c r="J870" s="48" t="s">
        <v>1043</v>
      </c>
      <c r="K870" s="24" t="s">
        <v>165</v>
      </c>
      <c r="L870" s="25">
        <v>2026</v>
      </c>
      <c r="M870" s="28">
        <v>98</v>
      </c>
      <c r="N870" s="28">
        <v>98</v>
      </c>
      <c r="O870" s="27"/>
      <c r="P870" s="27"/>
      <c r="Q870" s="27">
        <v>102</v>
      </c>
      <c r="R870" s="27">
        <v>35</v>
      </c>
      <c r="S870" s="24" t="s">
        <v>106</v>
      </c>
      <c r="T870" s="24" t="s">
        <v>106</v>
      </c>
      <c r="U870" s="24" t="s">
        <v>107</v>
      </c>
      <c r="V870" s="24" t="s">
        <v>106</v>
      </c>
      <c r="W870" s="24"/>
      <c r="X870" s="24"/>
      <c r="Y870" s="24"/>
    </row>
    <row r="871" ht="56.25" spans="1:25">
      <c r="A871" s="42">
        <v>822</v>
      </c>
      <c r="B871" s="23"/>
      <c r="C871" s="24"/>
      <c r="D871" s="24" t="s">
        <v>2923</v>
      </c>
      <c r="E871" s="24" t="s">
        <v>2924</v>
      </c>
      <c r="F871" s="24" t="s">
        <v>101</v>
      </c>
      <c r="G871" s="24" t="s">
        <v>737</v>
      </c>
      <c r="H871" s="24" t="s">
        <v>2925</v>
      </c>
      <c r="I871" s="24" t="s">
        <v>2433</v>
      </c>
      <c r="J871" s="27" t="s">
        <v>105</v>
      </c>
      <c r="K871" s="24" t="s">
        <v>128</v>
      </c>
      <c r="L871" s="25">
        <v>2026</v>
      </c>
      <c r="M871" s="30">
        <v>72</v>
      </c>
      <c r="N871" s="30">
        <v>72</v>
      </c>
      <c r="O871" s="24"/>
      <c r="P871" s="24"/>
      <c r="Q871" s="24">
        <v>2876</v>
      </c>
      <c r="R871" s="24">
        <v>252</v>
      </c>
      <c r="S871" s="24" t="s">
        <v>106</v>
      </c>
      <c r="T871" s="24" t="s">
        <v>106</v>
      </c>
      <c r="U871" s="24" t="s">
        <v>106</v>
      </c>
      <c r="V871" s="24" t="s">
        <v>106</v>
      </c>
      <c r="W871" s="42"/>
      <c r="X871" s="24"/>
      <c r="Y871" s="44"/>
    </row>
    <row r="872" ht="56.25" spans="1:25">
      <c r="A872" s="42">
        <v>823</v>
      </c>
      <c r="B872" s="24"/>
      <c r="C872" s="24"/>
      <c r="D872" s="24" t="s">
        <v>2926</v>
      </c>
      <c r="E872" s="24" t="s">
        <v>2927</v>
      </c>
      <c r="F872" s="24" t="s">
        <v>101</v>
      </c>
      <c r="G872" s="24" t="s">
        <v>276</v>
      </c>
      <c r="H872" s="24" t="s">
        <v>2928</v>
      </c>
      <c r="I872" s="24" t="s">
        <v>2433</v>
      </c>
      <c r="J872" s="27" t="s">
        <v>105</v>
      </c>
      <c r="K872" s="24" t="s">
        <v>121</v>
      </c>
      <c r="L872" s="25">
        <v>2026</v>
      </c>
      <c r="M872" s="30">
        <v>85</v>
      </c>
      <c r="N872" s="30">
        <v>85</v>
      </c>
      <c r="O872" s="24"/>
      <c r="P872" s="24"/>
      <c r="Q872" s="24">
        <v>136</v>
      </c>
      <c r="R872" s="24">
        <v>88</v>
      </c>
      <c r="S872" s="24" t="s">
        <v>106</v>
      </c>
      <c r="T872" s="24" t="s">
        <v>106</v>
      </c>
      <c r="U872" s="24" t="s">
        <v>107</v>
      </c>
      <c r="V872" s="24" t="s">
        <v>106</v>
      </c>
      <c r="W872" s="42"/>
      <c r="X872" s="42"/>
      <c r="Y872" s="42"/>
    </row>
    <row r="873" ht="56.25" spans="1:25">
      <c r="A873" s="42">
        <v>824</v>
      </c>
      <c r="B873" s="24"/>
      <c r="C873" s="24"/>
      <c r="D873" s="24" t="s">
        <v>2929</v>
      </c>
      <c r="E873" s="24" t="s">
        <v>2930</v>
      </c>
      <c r="F873" s="24" t="s">
        <v>101</v>
      </c>
      <c r="G873" s="24" t="s">
        <v>212</v>
      </c>
      <c r="H873" s="24" t="s">
        <v>2931</v>
      </c>
      <c r="I873" s="24" t="s">
        <v>2433</v>
      </c>
      <c r="J873" s="27" t="s">
        <v>105</v>
      </c>
      <c r="K873" s="24" t="s">
        <v>121</v>
      </c>
      <c r="L873" s="25">
        <v>2026</v>
      </c>
      <c r="M873" s="84">
        <v>72</v>
      </c>
      <c r="N873" s="84">
        <v>72</v>
      </c>
      <c r="O873" s="42"/>
      <c r="P873" s="42"/>
      <c r="Q873" s="42">
        <v>262</v>
      </c>
      <c r="R873" s="42">
        <v>158</v>
      </c>
      <c r="S873" s="24" t="s">
        <v>106</v>
      </c>
      <c r="T873" s="24" t="s">
        <v>106</v>
      </c>
      <c r="U873" s="24" t="s">
        <v>106</v>
      </c>
      <c r="V873" s="24" t="s">
        <v>106</v>
      </c>
      <c r="W873" s="24"/>
      <c r="X873" s="24"/>
      <c r="Y873" s="24"/>
    </row>
    <row r="874" ht="56.25" spans="1:25">
      <c r="A874" s="42">
        <v>825</v>
      </c>
      <c r="B874" s="29"/>
      <c r="C874" s="29"/>
      <c r="D874" s="24" t="s">
        <v>2932</v>
      </c>
      <c r="E874" s="24" t="s">
        <v>2933</v>
      </c>
      <c r="F874" s="24" t="s">
        <v>101</v>
      </c>
      <c r="G874" s="24" t="s">
        <v>280</v>
      </c>
      <c r="H874" s="24" t="s">
        <v>2934</v>
      </c>
      <c r="I874" s="24" t="s">
        <v>2433</v>
      </c>
      <c r="J874" s="48" t="s">
        <v>1043</v>
      </c>
      <c r="K874" s="24" t="s">
        <v>121</v>
      </c>
      <c r="L874" s="25">
        <v>2026</v>
      </c>
      <c r="M874" s="30">
        <v>110</v>
      </c>
      <c r="N874" s="30">
        <v>110</v>
      </c>
      <c r="O874" s="24"/>
      <c r="P874" s="24"/>
      <c r="Q874" s="24">
        <v>178</v>
      </c>
      <c r="R874" s="24">
        <v>31</v>
      </c>
      <c r="S874" s="103" t="s">
        <v>106</v>
      </c>
      <c r="T874" s="24" t="s">
        <v>106</v>
      </c>
      <c r="U874" s="24" t="s">
        <v>106</v>
      </c>
      <c r="V874" s="24" t="s">
        <v>106</v>
      </c>
      <c r="W874" s="24"/>
      <c r="X874" s="24"/>
      <c r="Y874" s="24"/>
    </row>
    <row r="875" ht="56.25" spans="1:25">
      <c r="A875" s="42">
        <v>826</v>
      </c>
      <c r="B875" s="23"/>
      <c r="C875" s="24"/>
      <c r="D875" s="24" t="s">
        <v>2935</v>
      </c>
      <c r="E875" s="24" t="s">
        <v>2936</v>
      </c>
      <c r="F875" s="24" t="s">
        <v>101</v>
      </c>
      <c r="G875" s="24" t="s">
        <v>284</v>
      </c>
      <c r="H875" s="24" t="s">
        <v>2937</v>
      </c>
      <c r="I875" s="24" t="s">
        <v>2433</v>
      </c>
      <c r="J875" s="48" t="s">
        <v>1043</v>
      </c>
      <c r="K875" s="24" t="s">
        <v>121</v>
      </c>
      <c r="L875" s="25">
        <v>2026</v>
      </c>
      <c r="M875" s="30">
        <v>60</v>
      </c>
      <c r="N875" s="30">
        <v>60</v>
      </c>
      <c r="O875" s="24"/>
      <c r="P875" s="24"/>
      <c r="Q875" s="24">
        <v>138</v>
      </c>
      <c r="R875" s="24">
        <v>15</v>
      </c>
      <c r="S875" s="24" t="s">
        <v>106</v>
      </c>
      <c r="T875" s="24" t="s">
        <v>106</v>
      </c>
      <c r="U875" s="24" t="s">
        <v>106</v>
      </c>
      <c r="V875" s="24" t="s">
        <v>106</v>
      </c>
      <c r="W875" s="24"/>
      <c r="X875" s="24"/>
      <c r="Y875" s="24"/>
    </row>
    <row r="876" ht="56.25" spans="1:25">
      <c r="A876" s="42">
        <v>827</v>
      </c>
      <c r="B876" s="23"/>
      <c r="C876" s="24"/>
      <c r="D876" s="24" t="s">
        <v>2938</v>
      </c>
      <c r="E876" s="24" t="s">
        <v>2939</v>
      </c>
      <c r="F876" s="24" t="s">
        <v>101</v>
      </c>
      <c r="G876" s="24" t="s">
        <v>575</v>
      </c>
      <c r="H876" s="24" t="s">
        <v>2940</v>
      </c>
      <c r="I876" s="24" t="s">
        <v>2433</v>
      </c>
      <c r="J876" s="27" t="s">
        <v>105</v>
      </c>
      <c r="K876" s="24" t="s">
        <v>121</v>
      </c>
      <c r="L876" s="25">
        <v>2026</v>
      </c>
      <c r="M876" s="30">
        <v>75</v>
      </c>
      <c r="N876" s="30">
        <v>75</v>
      </c>
      <c r="O876" s="24"/>
      <c r="P876" s="24"/>
      <c r="Q876" s="24">
        <v>127</v>
      </c>
      <c r="R876" s="24">
        <v>127</v>
      </c>
      <c r="S876" s="24" t="s">
        <v>107</v>
      </c>
      <c r="T876" s="24" t="s">
        <v>106</v>
      </c>
      <c r="U876" s="24" t="s">
        <v>106</v>
      </c>
      <c r="V876" s="24" t="s">
        <v>106</v>
      </c>
      <c r="W876" s="24"/>
      <c r="X876" s="24"/>
      <c r="Y876" s="24"/>
    </row>
    <row r="877" ht="56.25" spans="1:25">
      <c r="A877" s="42">
        <v>828</v>
      </c>
      <c r="B877" s="23"/>
      <c r="C877" s="24"/>
      <c r="D877" s="24" t="s">
        <v>2941</v>
      </c>
      <c r="E877" s="24" t="s">
        <v>2942</v>
      </c>
      <c r="F877" s="24" t="s">
        <v>101</v>
      </c>
      <c r="G877" s="24" t="s">
        <v>575</v>
      </c>
      <c r="H877" s="24" t="s">
        <v>2943</v>
      </c>
      <c r="I877" s="24" t="s">
        <v>2433</v>
      </c>
      <c r="J877" s="27" t="s">
        <v>105</v>
      </c>
      <c r="K877" s="24" t="s">
        <v>121</v>
      </c>
      <c r="L877" s="25">
        <v>2026</v>
      </c>
      <c r="M877" s="30">
        <v>90</v>
      </c>
      <c r="N877" s="30">
        <v>90</v>
      </c>
      <c r="O877" s="24"/>
      <c r="P877" s="24"/>
      <c r="Q877" s="24">
        <v>78</v>
      </c>
      <c r="R877" s="24">
        <v>78</v>
      </c>
      <c r="S877" s="24" t="s">
        <v>107</v>
      </c>
      <c r="T877" s="24" t="s">
        <v>106</v>
      </c>
      <c r="U877" s="24" t="s">
        <v>106</v>
      </c>
      <c r="V877" s="24" t="s">
        <v>106</v>
      </c>
      <c r="W877" s="24"/>
      <c r="X877" s="24"/>
      <c r="Y877" s="24"/>
    </row>
    <row r="878" ht="56.25" spans="1:25">
      <c r="A878" s="42">
        <v>829</v>
      </c>
      <c r="B878" s="23"/>
      <c r="C878" s="24"/>
      <c r="D878" s="24" t="s">
        <v>2944</v>
      </c>
      <c r="E878" s="24" t="s">
        <v>2945</v>
      </c>
      <c r="F878" s="24" t="s">
        <v>101</v>
      </c>
      <c r="G878" s="24" t="s">
        <v>575</v>
      </c>
      <c r="H878" s="24" t="s">
        <v>2946</v>
      </c>
      <c r="I878" s="24" t="s">
        <v>2433</v>
      </c>
      <c r="J878" s="27" t="s">
        <v>105</v>
      </c>
      <c r="K878" s="24" t="s">
        <v>121</v>
      </c>
      <c r="L878" s="25">
        <v>2026</v>
      </c>
      <c r="M878" s="30">
        <v>80</v>
      </c>
      <c r="N878" s="30">
        <v>80</v>
      </c>
      <c r="O878" s="24"/>
      <c r="P878" s="24"/>
      <c r="Q878" s="24">
        <v>55</v>
      </c>
      <c r="R878" s="24">
        <v>55</v>
      </c>
      <c r="S878" s="24" t="s">
        <v>107</v>
      </c>
      <c r="T878" s="24" t="s">
        <v>106</v>
      </c>
      <c r="U878" s="24" t="s">
        <v>106</v>
      </c>
      <c r="V878" s="24" t="s">
        <v>106</v>
      </c>
      <c r="W878" s="24"/>
      <c r="X878" s="24"/>
      <c r="Y878" s="24"/>
    </row>
    <row r="879" ht="56.25" spans="1:25">
      <c r="A879" s="42">
        <v>830</v>
      </c>
      <c r="B879" s="23"/>
      <c r="C879" s="24"/>
      <c r="D879" s="24" t="s">
        <v>2947</v>
      </c>
      <c r="E879" s="24" t="s">
        <v>2948</v>
      </c>
      <c r="F879" s="24" t="s">
        <v>101</v>
      </c>
      <c r="G879" s="24" t="s">
        <v>575</v>
      </c>
      <c r="H879" s="24" t="s">
        <v>2949</v>
      </c>
      <c r="I879" s="24" t="s">
        <v>2433</v>
      </c>
      <c r="J879" s="27" t="s">
        <v>105</v>
      </c>
      <c r="K879" s="24" t="s">
        <v>121</v>
      </c>
      <c r="L879" s="25">
        <v>2026</v>
      </c>
      <c r="M879" s="30">
        <v>40</v>
      </c>
      <c r="N879" s="30">
        <v>40</v>
      </c>
      <c r="O879" s="24"/>
      <c r="P879" s="24"/>
      <c r="Q879" s="24">
        <v>22</v>
      </c>
      <c r="R879" s="24">
        <v>22</v>
      </c>
      <c r="S879" s="24" t="s">
        <v>107</v>
      </c>
      <c r="T879" s="24" t="s">
        <v>106</v>
      </c>
      <c r="U879" s="24" t="s">
        <v>106</v>
      </c>
      <c r="V879" s="24" t="s">
        <v>106</v>
      </c>
      <c r="W879" s="24"/>
      <c r="X879" s="24"/>
      <c r="Y879" s="24"/>
    </row>
    <row r="880" ht="56.25" spans="1:25">
      <c r="A880" s="42">
        <v>831</v>
      </c>
      <c r="B880" s="23"/>
      <c r="C880" s="24"/>
      <c r="D880" s="24" t="s">
        <v>2950</v>
      </c>
      <c r="E880" s="24" t="s">
        <v>2951</v>
      </c>
      <c r="F880" s="24" t="s">
        <v>101</v>
      </c>
      <c r="G880" s="24" t="s">
        <v>481</v>
      </c>
      <c r="H880" s="24" t="s">
        <v>2952</v>
      </c>
      <c r="I880" s="24" t="s">
        <v>2433</v>
      </c>
      <c r="J880" s="48" t="s">
        <v>1043</v>
      </c>
      <c r="K880" s="24" t="s">
        <v>121</v>
      </c>
      <c r="L880" s="25">
        <v>2026</v>
      </c>
      <c r="M880" s="28">
        <v>50</v>
      </c>
      <c r="N880" s="28">
        <v>50</v>
      </c>
      <c r="O880" s="27"/>
      <c r="P880" s="27"/>
      <c r="Q880" s="27">
        <v>115</v>
      </c>
      <c r="R880" s="27">
        <v>69</v>
      </c>
      <c r="S880" s="24" t="s">
        <v>106</v>
      </c>
      <c r="T880" s="24" t="s">
        <v>106</v>
      </c>
      <c r="U880" s="24" t="s">
        <v>106</v>
      </c>
      <c r="V880" s="24" t="s">
        <v>106</v>
      </c>
      <c r="W880" s="24"/>
      <c r="X880" s="24"/>
      <c r="Y880" s="24"/>
    </row>
    <row r="881" ht="56.25" spans="1:25">
      <c r="A881" s="42">
        <v>832</v>
      </c>
      <c r="B881" s="23"/>
      <c r="C881" s="24"/>
      <c r="D881" s="24" t="s">
        <v>2953</v>
      </c>
      <c r="E881" s="24" t="s">
        <v>2954</v>
      </c>
      <c r="F881" s="24" t="s">
        <v>101</v>
      </c>
      <c r="G881" s="24" t="s">
        <v>892</v>
      </c>
      <c r="H881" s="24" t="s">
        <v>2955</v>
      </c>
      <c r="I881" s="24" t="s">
        <v>2433</v>
      </c>
      <c r="J881" s="24" t="s">
        <v>2956</v>
      </c>
      <c r="K881" s="24" t="s">
        <v>125</v>
      </c>
      <c r="L881" s="25">
        <v>2026</v>
      </c>
      <c r="M881" s="28">
        <v>30</v>
      </c>
      <c r="N881" s="28">
        <v>30</v>
      </c>
      <c r="O881" s="27"/>
      <c r="P881" s="27"/>
      <c r="Q881" s="27">
        <v>1400</v>
      </c>
      <c r="R881" s="27">
        <v>101</v>
      </c>
      <c r="S881" s="24" t="s">
        <v>106</v>
      </c>
      <c r="T881" s="24" t="s">
        <v>106</v>
      </c>
      <c r="U881" s="24" t="s">
        <v>106</v>
      </c>
      <c r="V881" s="24" t="s">
        <v>106</v>
      </c>
      <c r="W881" s="24"/>
      <c r="X881" s="24"/>
      <c r="Y881" s="24"/>
    </row>
    <row r="882" ht="56.25" spans="1:25">
      <c r="A882" s="42">
        <v>833</v>
      </c>
      <c r="B882" s="23"/>
      <c r="C882" s="24"/>
      <c r="D882" s="24" t="s">
        <v>2957</v>
      </c>
      <c r="E882" s="24" t="s">
        <v>2958</v>
      </c>
      <c r="F882" s="24" t="s">
        <v>101</v>
      </c>
      <c r="G882" s="24" t="s">
        <v>394</v>
      </c>
      <c r="H882" s="24" t="s">
        <v>2959</v>
      </c>
      <c r="I882" s="24" t="s">
        <v>2433</v>
      </c>
      <c r="J882" s="27" t="s">
        <v>105</v>
      </c>
      <c r="K882" s="24" t="s">
        <v>132</v>
      </c>
      <c r="L882" s="25">
        <v>2026</v>
      </c>
      <c r="M882" s="28">
        <v>98</v>
      </c>
      <c r="N882" s="28">
        <v>98</v>
      </c>
      <c r="O882" s="27"/>
      <c r="P882" s="27"/>
      <c r="Q882" s="27">
        <v>303</v>
      </c>
      <c r="R882" s="27">
        <v>114</v>
      </c>
      <c r="S882" s="24" t="s">
        <v>106</v>
      </c>
      <c r="T882" s="24" t="s">
        <v>107</v>
      </c>
      <c r="U882" s="24" t="s">
        <v>107</v>
      </c>
      <c r="V882" s="24" t="s">
        <v>107</v>
      </c>
      <c r="W882" s="24"/>
      <c r="X882" s="24"/>
      <c r="Y882" s="24"/>
    </row>
    <row r="883" ht="56.25" spans="1:25">
      <c r="A883" s="42">
        <v>834</v>
      </c>
      <c r="B883" s="23"/>
      <c r="C883" s="24"/>
      <c r="D883" s="24" t="s">
        <v>2960</v>
      </c>
      <c r="E883" s="24" t="s">
        <v>2961</v>
      </c>
      <c r="F883" s="24" t="s">
        <v>101</v>
      </c>
      <c r="G883" s="24" t="s">
        <v>1385</v>
      </c>
      <c r="H883" s="24" t="s">
        <v>2962</v>
      </c>
      <c r="I883" s="24" t="s">
        <v>2433</v>
      </c>
      <c r="J883" s="27" t="s">
        <v>105</v>
      </c>
      <c r="K883" s="24" t="s">
        <v>132</v>
      </c>
      <c r="L883" s="25">
        <v>2026</v>
      </c>
      <c r="M883" s="28">
        <v>8</v>
      </c>
      <c r="N883" s="28">
        <v>8</v>
      </c>
      <c r="O883" s="27"/>
      <c r="P883" s="27"/>
      <c r="Q883" s="27">
        <v>156</v>
      </c>
      <c r="R883" s="27">
        <v>52</v>
      </c>
      <c r="S883" s="24" t="s">
        <v>106</v>
      </c>
      <c r="T883" s="24" t="s">
        <v>106</v>
      </c>
      <c r="U883" s="24" t="s">
        <v>106</v>
      </c>
      <c r="V883" s="24" t="s">
        <v>106</v>
      </c>
      <c r="W883" s="24"/>
      <c r="X883" s="24"/>
      <c r="Y883" s="24"/>
    </row>
    <row r="884" ht="56.25" spans="1:25">
      <c r="A884" s="42">
        <v>835</v>
      </c>
      <c r="B884" s="23"/>
      <c r="C884" s="24"/>
      <c r="D884" s="24" t="s">
        <v>2963</v>
      </c>
      <c r="E884" s="24" t="s">
        <v>2964</v>
      </c>
      <c r="F884" s="24" t="s">
        <v>101</v>
      </c>
      <c r="G884" s="24" t="s">
        <v>394</v>
      </c>
      <c r="H884" s="24" t="s">
        <v>2965</v>
      </c>
      <c r="I884" s="24" t="s">
        <v>2433</v>
      </c>
      <c r="J884" s="27" t="s">
        <v>105</v>
      </c>
      <c r="K884" s="24" t="s">
        <v>132</v>
      </c>
      <c r="L884" s="25">
        <v>2026</v>
      </c>
      <c r="M884" s="28">
        <v>94.5</v>
      </c>
      <c r="N884" s="28">
        <v>94.5</v>
      </c>
      <c r="O884" s="27"/>
      <c r="P884" s="27"/>
      <c r="Q884" s="27">
        <v>312</v>
      </c>
      <c r="R884" s="27">
        <v>101</v>
      </c>
      <c r="S884" s="24" t="s">
        <v>106</v>
      </c>
      <c r="T884" s="24" t="s">
        <v>107</v>
      </c>
      <c r="U884" s="24" t="s">
        <v>107</v>
      </c>
      <c r="V884" s="24" t="s">
        <v>107</v>
      </c>
      <c r="W884" s="24"/>
      <c r="X884" s="24"/>
      <c r="Y884" s="24"/>
    </row>
    <row r="885" ht="56.25" spans="1:25">
      <c r="A885" s="42">
        <v>836</v>
      </c>
      <c r="B885" s="23"/>
      <c r="C885" s="24"/>
      <c r="D885" s="24" t="s">
        <v>2966</v>
      </c>
      <c r="E885" s="24" t="s">
        <v>2967</v>
      </c>
      <c r="F885" s="24" t="s">
        <v>101</v>
      </c>
      <c r="G885" s="24" t="s">
        <v>2968</v>
      </c>
      <c r="H885" s="24" t="s">
        <v>2969</v>
      </c>
      <c r="I885" s="24" t="s">
        <v>2433</v>
      </c>
      <c r="J885" s="48" t="s">
        <v>1043</v>
      </c>
      <c r="K885" s="24" t="s">
        <v>165</v>
      </c>
      <c r="L885" s="25">
        <v>2026</v>
      </c>
      <c r="M885" s="28">
        <v>55</v>
      </c>
      <c r="N885" s="28">
        <v>55</v>
      </c>
      <c r="O885" s="27"/>
      <c r="P885" s="27"/>
      <c r="Q885" s="27">
        <v>140</v>
      </c>
      <c r="R885" s="27">
        <v>49</v>
      </c>
      <c r="S885" s="24" t="s">
        <v>106</v>
      </c>
      <c r="T885" s="24" t="s">
        <v>106</v>
      </c>
      <c r="U885" s="24" t="s">
        <v>107</v>
      </c>
      <c r="V885" s="24" t="s">
        <v>107</v>
      </c>
      <c r="W885" s="24"/>
      <c r="X885" s="24"/>
      <c r="Y885" s="24"/>
    </row>
    <row r="886" ht="56.25" spans="1:25">
      <c r="A886" s="42">
        <v>837</v>
      </c>
      <c r="B886" s="23"/>
      <c r="C886" s="24"/>
      <c r="D886" s="24" t="s">
        <v>2970</v>
      </c>
      <c r="E886" s="24" t="s">
        <v>2971</v>
      </c>
      <c r="F886" s="24" t="s">
        <v>101</v>
      </c>
      <c r="G886" s="24" t="s">
        <v>1786</v>
      </c>
      <c r="H886" s="24" t="s">
        <v>2972</v>
      </c>
      <c r="I886" s="24" t="s">
        <v>2433</v>
      </c>
      <c r="J886" s="27" t="s">
        <v>105</v>
      </c>
      <c r="K886" s="24" t="s">
        <v>165</v>
      </c>
      <c r="L886" s="25">
        <v>2026</v>
      </c>
      <c r="M886" s="28">
        <v>60</v>
      </c>
      <c r="N886" s="28">
        <v>60</v>
      </c>
      <c r="O886" s="27"/>
      <c r="P886" s="27"/>
      <c r="Q886" s="27">
        <v>280</v>
      </c>
      <c r="R886" s="27">
        <v>75</v>
      </c>
      <c r="S886" s="24" t="s">
        <v>106</v>
      </c>
      <c r="T886" s="24" t="s">
        <v>106</v>
      </c>
      <c r="U886" s="24" t="s">
        <v>106</v>
      </c>
      <c r="V886" s="24" t="s">
        <v>106</v>
      </c>
      <c r="W886" s="24"/>
      <c r="X886" s="24"/>
      <c r="Y886" s="24"/>
    </row>
    <row r="887" ht="56.25" spans="1:25">
      <c r="A887" s="42">
        <v>838</v>
      </c>
      <c r="B887" s="23"/>
      <c r="C887" s="24"/>
      <c r="D887" s="24" t="s">
        <v>2973</v>
      </c>
      <c r="E887" s="24" t="s">
        <v>2974</v>
      </c>
      <c r="F887" s="24" t="s">
        <v>101</v>
      </c>
      <c r="G887" s="24" t="s">
        <v>241</v>
      </c>
      <c r="H887" s="24" t="s">
        <v>2975</v>
      </c>
      <c r="I887" s="24" t="s">
        <v>2433</v>
      </c>
      <c r="J887" s="48" t="s">
        <v>1043</v>
      </c>
      <c r="K887" s="24" t="s">
        <v>154</v>
      </c>
      <c r="L887" s="25">
        <v>2026</v>
      </c>
      <c r="M887" s="28">
        <v>58</v>
      </c>
      <c r="N887" s="28">
        <v>58</v>
      </c>
      <c r="O887" s="27"/>
      <c r="P887" s="27"/>
      <c r="Q887" s="27">
        <v>906</v>
      </c>
      <c r="R887" s="27">
        <v>101</v>
      </c>
      <c r="S887" s="24" t="s">
        <v>106</v>
      </c>
      <c r="T887" s="24" t="s">
        <v>106</v>
      </c>
      <c r="U887" s="24" t="s">
        <v>106</v>
      </c>
      <c r="V887" s="24" t="s">
        <v>106</v>
      </c>
      <c r="W887" s="24"/>
      <c r="X887" s="24"/>
      <c r="Y887" s="24"/>
    </row>
    <row r="888" ht="56.25" spans="1:25">
      <c r="A888" s="42">
        <v>839</v>
      </c>
      <c r="B888" s="23"/>
      <c r="C888" s="24"/>
      <c r="D888" s="24" t="s">
        <v>2976</v>
      </c>
      <c r="E888" s="24" t="s">
        <v>2977</v>
      </c>
      <c r="F888" s="24" t="s">
        <v>101</v>
      </c>
      <c r="G888" s="24" t="s">
        <v>2978</v>
      </c>
      <c r="H888" s="24" t="s">
        <v>2979</v>
      </c>
      <c r="I888" s="24" t="s">
        <v>2433</v>
      </c>
      <c r="J888" s="48" t="s">
        <v>1043</v>
      </c>
      <c r="K888" s="24" t="s">
        <v>154</v>
      </c>
      <c r="L888" s="25">
        <v>2026</v>
      </c>
      <c r="M888" s="28">
        <v>50</v>
      </c>
      <c r="N888" s="28">
        <v>50</v>
      </c>
      <c r="O888" s="27"/>
      <c r="P888" s="27"/>
      <c r="Q888" s="27">
        <v>140</v>
      </c>
      <c r="R888" s="27">
        <v>100</v>
      </c>
      <c r="S888" s="24" t="s">
        <v>106</v>
      </c>
      <c r="T888" s="24" t="s">
        <v>106</v>
      </c>
      <c r="U888" s="24" t="s">
        <v>106</v>
      </c>
      <c r="V888" s="24" t="s">
        <v>106</v>
      </c>
      <c r="W888" s="24"/>
      <c r="X888" s="24"/>
      <c r="Y888" s="24"/>
    </row>
    <row r="889" ht="56.25" spans="1:25">
      <c r="A889" s="42">
        <v>840</v>
      </c>
      <c r="B889" s="23"/>
      <c r="C889" s="24"/>
      <c r="D889" s="24" t="s">
        <v>2980</v>
      </c>
      <c r="E889" s="24" t="s">
        <v>2981</v>
      </c>
      <c r="F889" s="24" t="s">
        <v>101</v>
      </c>
      <c r="G889" s="24" t="s">
        <v>1646</v>
      </c>
      <c r="H889" s="24" t="s">
        <v>2982</v>
      </c>
      <c r="I889" s="24" t="s">
        <v>2433</v>
      </c>
      <c r="J889" s="27" t="s">
        <v>105</v>
      </c>
      <c r="K889" s="65" t="s">
        <v>162</v>
      </c>
      <c r="L889" s="25">
        <v>2026</v>
      </c>
      <c r="M889" s="84">
        <v>12</v>
      </c>
      <c r="N889" s="84">
        <v>12</v>
      </c>
      <c r="O889" s="97"/>
      <c r="P889" s="97"/>
      <c r="Q889" s="97">
        <v>201</v>
      </c>
      <c r="R889" s="97">
        <v>10</v>
      </c>
      <c r="S889" s="24" t="s">
        <v>106</v>
      </c>
      <c r="T889" s="24" t="s">
        <v>106</v>
      </c>
      <c r="U889" s="24" t="s">
        <v>107</v>
      </c>
      <c r="V889" s="24" t="s">
        <v>106</v>
      </c>
      <c r="W889" s="24"/>
      <c r="X889" s="42"/>
      <c r="Y889" s="24"/>
    </row>
    <row r="890" ht="56.25" spans="1:25">
      <c r="A890" s="42">
        <v>841</v>
      </c>
      <c r="B890" s="23"/>
      <c r="C890" s="24"/>
      <c r="D890" s="24" t="s">
        <v>2983</v>
      </c>
      <c r="E890" s="24" t="s">
        <v>2984</v>
      </c>
      <c r="F890" s="24" t="s">
        <v>101</v>
      </c>
      <c r="G890" s="24" t="s">
        <v>535</v>
      </c>
      <c r="H890" s="24" t="s">
        <v>2985</v>
      </c>
      <c r="I890" s="24" t="s">
        <v>2433</v>
      </c>
      <c r="J890" s="27" t="s">
        <v>105</v>
      </c>
      <c r="K890" s="65" t="s">
        <v>162</v>
      </c>
      <c r="L890" s="25">
        <v>2026</v>
      </c>
      <c r="M890" s="30">
        <v>58</v>
      </c>
      <c r="N890" s="30">
        <v>58</v>
      </c>
      <c r="O890" s="85"/>
      <c r="P890" s="85"/>
      <c r="Q890" s="85">
        <v>292</v>
      </c>
      <c r="R890" s="85">
        <v>36</v>
      </c>
      <c r="S890" s="24" t="s">
        <v>106</v>
      </c>
      <c r="T890" s="24" t="s">
        <v>106</v>
      </c>
      <c r="U890" s="24" t="s">
        <v>107</v>
      </c>
      <c r="V890" s="24" t="s">
        <v>106</v>
      </c>
      <c r="W890" s="24"/>
      <c r="X890" s="24"/>
      <c r="Y890" s="42"/>
    </row>
    <row r="891" ht="56.25" spans="1:25">
      <c r="A891" s="42">
        <v>842</v>
      </c>
      <c r="B891" s="24"/>
      <c r="C891" s="24"/>
      <c r="D891" s="24" t="s">
        <v>2986</v>
      </c>
      <c r="E891" s="24" t="s">
        <v>2987</v>
      </c>
      <c r="F891" s="24" t="s">
        <v>101</v>
      </c>
      <c r="G891" s="24" t="s">
        <v>468</v>
      </c>
      <c r="H891" s="24" t="s">
        <v>2988</v>
      </c>
      <c r="I891" s="24" t="s">
        <v>2433</v>
      </c>
      <c r="J891" s="48" t="s">
        <v>1043</v>
      </c>
      <c r="K891" s="24" t="s">
        <v>114</v>
      </c>
      <c r="L891" s="25">
        <v>2026</v>
      </c>
      <c r="M891" s="30">
        <v>14</v>
      </c>
      <c r="N891" s="30">
        <v>14</v>
      </c>
      <c r="O891" s="24"/>
      <c r="P891" s="24"/>
      <c r="Q891" s="24">
        <v>212</v>
      </c>
      <c r="R891" s="24">
        <v>165</v>
      </c>
      <c r="S891" s="24" t="s">
        <v>106</v>
      </c>
      <c r="T891" s="24" t="s">
        <v>106</v>
      </c>
      <c r="U891" s="24" t="s">
        <v>107</v>
      </c>
      <c r="V891" s="24" t="s">
        <v>106</v>
      </c>
      <c r="W891" s="24"/>
      <c r="X891" s="24"/>
      <c r="Y891" s="24"/>
    </row>
    <row r="892" ht="56.25" spans="1:25">
      <c r="A892" s="42">
        <v>843</v>
      </c>
      <c r="B892" s="24"/>
      <c r="C892" s="24"/>
      <c r="D892" s="24" t="s">
        <v>2989</v>
      </c>
      <c r="E892" s="24" t="s">
        <v>2990</v>
      </c>
      <c r="F892" s="24" t="s">
        <v>101</v>
      </c>
      <c r="G892" s="24" t="s">
        <v>2991</v>
      </c>
      <c r="H892" s="24" t="s">
        <v>2992</v>
      </c>
      <c r="I892" s="24" t="s">
        <v>2433</v>
      </c>
      <c r="J892" s="48" t="s">
        <v>1043</v>
      </c>
      <c r="K892" s="24" t="s">
        <v>114</v>
      </c>
      <c r="L892" s="25">
        <v>2026</v>
      </c>
      <c r="M892" s="30">
        <v>60</v>
      </c>
      <c r="N892" s="30">
        <v>60</v>
      </c>
      <c r="O892" s="24"/>
      <c r="P892" s="24"/>
      <c r="Q892" s="24">
        <v>296</v>
      </c>
      <c r="R892" s="24">
        <v>170</v>
      </c>
      <c r="S892" s="24" t="s">
        <v>106</v>
      </c>
      <c r="T892" s="24" t="s">
        <v>106</v>
      </c>
      <c r="U892" s="24" t="s">
        <v>107</v>
      </c>
      <c r="V892" s="24" t="s">
        <v>106</v>
      </c>
      <c r="W892" s="24"/>
      <c r="X892" s="24"/>
      <c r="Y892" s="24"/>
    </row>
    <row r="893" ht="56.25" spans="1:25">
      <c r="A893" s="42">
        <v>844</v>
      </c>
      <c r="B893" s="24"/>
      <c r="C893" s="24"/>
      <c r="D893" s="27" t="s">
        <v>2993</v>
      </c>
      <c r="E893" s="24" t="s">
        <v>2994</v>
      </c>
      <c r="F893" s="24" t="s">
        <v>101</v>
      </c>
      <c r="G893" s="24" t="s">
        <v>2995</v>
      </c>
      <c r="H893" s="31" t="s">
        <v>2996</v>
      </c>
      <c r="I893" s="24" t="s">
        <v>2433</v>
      </c>
      <c r="J893" s="27" t="s">
        <v>105</v>
      </c>
      <c r="K893" s="29" t="s">
        <v>117</v>
      </c>
      <c r="L893" s="25">
        <v>2026</v>
      </c>
      <c r="M893" s="30">
        <v>59</v>
      </c>
      <c r="N893" s="30">
        <v>59</v>
      </c>
      <c r="O893" s="24"/>
      <c r="P893" s="24"/>
      <c r="Q893" s="24">
        <v>132</v>
      </c>
      <c r="R893" s="24">
        <v>18</v>
      </c>
      <c r="S893" s="24" t="s">
        <v>106</v>
      </c>
      <c r="T893" s="24" t="s">
        <v>106</v>
      </c>
      <c r="U893" s="31" t="s">
        <v>106</v>
      </c>
      <c r="V893" s="24" t="s">
        <v>106</v>
      </c>
      <c r="W893" s="24"/>
      <c r="X893" s="24"/>
      <c r="Y893" s="24"/>
    </row>
    <row r="894" ht="56.25" spans="1:25">
      <c r="A894" s="42">
        <v>845</v>
      </c>
      <c r="B894" s="24"/>
      <c r="C894" s="24"/>
      <c r="D894" s="31" t="s">
        <v>2997</v>
      </c>
      <c r="E894" s="24" t="s">
        <v>2998</v>
      </c>
      <c r="F894" s="24" t="s">
        <v>101</v>
      </c>
      <c r="G894" s="24" t="s">
        <v>1167</v>
      </c>
      <c r="H894" s="24" t="s">
        <v>2999</v>
      </c>
      <c r="I894" s="24" t="s">
        <v>2433</v>
      </c>
      <c r="J894" s="48" t="s">
        <v>1043</v>
      </c>
      <c r="K894" s="29" t="s">
        <v>117</v>
      </c>
      <c r="L894" s="25">
        <v>2026</v>
      </c>
      <c r="M894" s="86">
        <v>76</v>
      </c>
      <c r="N894" s="86">
        <v>76</v>
      </c>
      <c r="O894" s="31"/>
      <c r="P894" s="31"/>
      <c r="Q894" s="31">
        <v>1618</v>
      </c>
      <c r="R894" s="31">
        <v>219</v>
      </c>
      <c r="S894" s="41" t="s">
        <v>106</v>
      </c>
      <c r="T894" s="24" t="s">
        <v>106</v>
      </c>
      <c r="U894" s="24" t="s">
        <v>106</v>
      </c>
      <c r="V894" s="29" t="s">
        <v>106</v>
      </c>
      <c r="W894" s="24"/>
      <c r="X894" s="29"/>
      <c r="Y894" s="31"/>
    </row>
    <row r="895" ht="56.25" spans="1:25">
      <c r="A895" s="42">
        <v>846</v>
      </c>
      <c r="B895" s="24"/>
      <c r="C895" s="24"/>
      <c r="D895" s="31" t="s">
        <v>3000</v>
      </c>
      <c r="E895" s="24" t="s">
        <v>3001</v>
      </c>
      <c r="F895" s="24" t="s">
        <v>101</v>
      </c>
      <c r="G895" s="31" t="s">
        <v>3002</v>
      </c>
      <c r="H895" s="31" t="s">
        <v>3003</v>
      </c>
      <c r="I895" s="24" t="s">
        <v>2433</v>
      </c>
      <c r="J895" s="48" t="s">
        <v>1043</v>
      </c>
      <c r="K895" s="29" t="s">
        <v>117</v>
      </c>
      <c r="L895" s="25">
        <v>2026</v>
      </c>
      <c r="M895" s="86">
        <v>74</v>
      </c>
      <c r="N895" s="86">
        <v>74</v>
      </c>
      <c r="O895" s="31"/>
      <c r="P895" s="31"/>
      <c r="Q895" s="31">
        <v>245</v>
      </c>
      <c r="R895" s="31">
        <v>89</v>
      </c>
      <c r="S895" s="31" t="s">
        <v>106</v>
      </c>
      <c r="T895" s="31" t="s">
        <v>106</v>
      </c>
      <c r="U895" s="31" t="s">
        <v>106</v>
      </c>
      <c r="V895" s="31" t="s">
        <v>106</v>
      </c>
      <c r="W895" s="31"/>
      <c r="X895" s="31"/>
      <c r="Y895" s="31"/>
    </row>
    <row r="896" ht="56.25" spans="1:25">
      <c r="A896" s="42">
        <v>847</v>
      </c>
      <c r="B896" s="23"/>
      <c r="C896" s="24"/>
      <c r="D896" s="48" t="s">
        <v>3004</v>
      </c>
      <c r="E896" s="24" t="s">
        <v>3005</v>
      </c>
      <c r="F896" s="24" t="s">
        <v>101</v>
      </c>
      <c r="G896" s="48" t="s">
        <v>1316</v>
      </c>
      <c r="H896" s="89" t="s">
        <v>3006</v>
      </c>
      <c r="I896" s="24" t="s">
        <v>2433</v>
      </c>
      <c r="J896" s="48" t="s">
        <v>1043</v>
      </c>
      <c r="K896" s="24" t="s">
        <v>110</v>
      </c>
      <c r="L896" s="25">
        <v>2026</v>
      </c>
      <c r="M896" s="92">
        <v>150</v>
      </c>
      <c r="N896" s="92">
        <v>150</v>
      </c>
      <c r="O896" s="48"/>
      <c r="P896" s="48"/>
      <c r="Q896" s="48">
        <v>1395</v>
      </c>
      <c r="R896" s="48">
        <v>420</v>
      </c>
      <c r="S896" s="48" t="s">
        <v>106</v>
      </c>
      <c r="T896" s="48" t="s">
        <v>106</v>
      </c>
      <c r="U896" s="48" t="s">
        <v>107</v>
      </c>
      <c r="V896" s="48" t="s">
        <v>106</v>
      </c>
      <c r="W896" s="73"/>
      <c r="X896" s="48"/>
      <c r="Y896" s="74"/>
    </row>
    <row r="897" ht="56.25" spans="1:25">
      <c r="A897" s="42">
        <v>848</v>
      </c>
      <c r="B897" s="23"/>
      <c r="C897" s="24"/>
      <c r="D897" s="48" t="s">
        <v>3007</v>
      </c>
      <c r="E897" s="24" t="s">
        <v>3008</v>
      </c>
      <c r="F897" s="24" t="s">
        <v>101</v>
      </c>
      <c r="G897" s="48" t="s">
        <v>1316</v>
      </c>
      <c r="H897" s="89" t="s">
        <v>3006</v>
      </c>
      <c r="I897" s="24" t="s">
        <v>2433</v>
      </c>
      <c r="J897" s="48" t="s">
        <v>1043</v>
      </c>
      <c r="K897" s="24" t="s">
        <v>110</v>
      </c>
      <c r="L897" s="25">
        <v>2026</v>
      </c>
      <c r="M897" s="92">
        <v>250</v>
      </c>
      <c r="N897" s="92">
        <v>250</v>
      </c>
      <c r="O897" s="48"/>
      <c r="P897" s="48"/>
      <c r="Q897" s="48">
        <v>1395</v>
      </c>
      <c r="R897" s="48">
        <v>420</v>
      </c>
      <c r="S897" s="48" t="s">
        <v>106</v>
      </c>
      <c r="T897" s="48" t="s">
        <v>106</v>
      </c>
      <c r="U897" s="48" t="s">
        <v>107</v>
      </c>
      <c r="V897" s="48" t="s">
        <v>106</v>
      </c>
      <c r="W897" s="73"/>
      <c r="X897" s="48"/>
      <c r="Y897" s="74"/>
    </row>
    <row r="898" ht="56.25" spans="1:25">
      <c r="A898" s="42">
        <v>849</v>
      </c>
      <c r="B898" s="23"/>
      <c r="C898" s="24"/>
      <c r="D898" s="31" t="s">
        <v>3009</v>
      </c>
      <c r="E898" s="24" t="s">
        <v>3010</v>
      </c>
      <c r="F898" s="24" t="s">
        <v>101</v>
      </c>
      <c r="G898" s="31" t="s">
        <v>1850</v>
      </c>
      <c r="H898" s="41" t="s">
        <v>3011</v>
      </c>
      <c r="I898" s="24" t="s">
        <v>2433</v>
      </c>
      <c r="J898" s="48" t="s">
        <v>1043</v>
      </c>
      <c r="K898" s="48" t="s">
        <v>110</v>
      </c>
      <c r="L898" s="25">
        <v>2026</v>
      </c>
      <c r="M898" s="86">
        <v>110</v>
      </c>
      <c r="N898" s="86">
        <v>110</v>
      </c>
      <c r="O898" s="31"/>
      <c r="P898" s="31"/>
      <c r="Q898" s="31">
        <v>520</v>
      </c>
      <c r="R898" s="31">
        <v>320</v>
      </c>
      <c r="S898" s="31" t="s">
        <v>107</v>
      </c>
      <c r="T898" s="31" t="s">
        <v>106</v>
      </c>
      <c r="U898" s="31" t="s">
        <v>107</v>
      </c>
      <c r="V898" s="31" t="s">
        <v>106</v>
      </c>
      <c r="W898" s="31"/>
      <c r="X898" s="31"/>
      <c r="Y898" s="31"/>
    </row>
    <row r="899" ht="56.25" spans="1:25">
      <c r="A899" s="42">
        <v>850</v>
      </c>
      <c r="B899" s="23"/>
      <c r="C899" s="24"/>
      <c r="D899" s="31" t="s">
        <v>3012</v>
      </c>
      <c r="E899" s="31" t="s">
        <v>3013</v>
      </c>
      <c r="F899" s="24" t="s">
        <v>101</v>
      </c>
      <c r="G899" s="31" t="s">
        <v>1850</v>
      </c>
      <c r="H899" s="31" t="s">
        <v>3014</v>
      </c>
      <c r="I899" s="24" t="s">
        <v>2433</v>
      </c>
      <c r="J899" s="48" t="s">
        <v>1043</v>
      </c>
      <c r="K899" s="48" t="s">
        <v>110</v>
      </c>
      <c r="L899" s="25">
        <v>2026</v>
      </c>
      <c r="M899" s="86">
        <v>112</v>
      </c>
      <c r="N899" s="86">
        <v>112</v>
      </c>
      <c r="O899" s="31"/>
      <c r="P899" s="31"/>
      <c r="Q899" s="31">
        <v>520</v>
      </c>
      <c r="R899" s="31">
        <v>320</v>
      </c>
      <c r="S899" s="31" t="s">
        <v>107</v>
      </c>
      <c r="T899" s="31" t="s">
        <v>106</v>
      </c>
      <c r="U899" s="31" t="s">
        <v>107</v>
      </c>
      <c r="V899" s="31" t="s">
        <v>106</v>
      </c>
      <c r="W899" s="31"/>
      <c r="X899" s="31"/>
      <c r="Y899" s="31"/>
    </row>
    <row r="900" ht="56.25" spans="1:25">
      <c r="A900" s="42">
        <v>851</v>
      </c>
      <c r="B900" s="23"/>
      <c r="C900" s="24"/>
      <c r="D900" s="31" t="s">
        <v>3015</v>
      </c>
      <c r="E900" s="31" t="s">
        <v>3016</v>
      </c>
      <c r="F900" s="24" t="s">
        <v>101</v>
      </c>
      <c r="G900" s="31" t="s">
        <v>1850</v>
      </c>
      <c r="H900" s="31" t="s">
        <v>3017</v>
      </c>
      <c r="I900" s="24" t="s">
        <v>2433</v>
      </c>
      <c r="J900" s="48" t="s">
        <v>1043</v>
      </c>
      <c r="K900" s="48" t="s">
        <v>110</v>
      </c>
      <c r="L900" s="25">
        <v>2026</v>
      </c>
      <c r="M900" s="86">
        <v>140</v>
      </c>
      <c r="N900" s="86">
        <v>140</v>
      </c>
      <c r="O900" s="31"/>
      <c r="P900" s="31"/>
      <c r="Q900" s="31">
        <v>520</v>
      </c>
      <c r="R900" s="31">
        <v>320</v>
      </c>
      <c r="S900" s="31" t="s">
        <v>107</v>
      </c>
      <c r="T900" s="31" t="s">
        <v>106</v>
      </c>
      <c r="U900" s="31" t="s">
        <v>107</v>
      </c>
      <c r="V900" s="31" t="s">
        <v>106</v>
      </c>
      <c r="W900" s="31"/>
      <c r="X900" s="31"/>
      <c r="Y900" s="31"/>
    </row>
    <row r="901" ht="56.25" spans="1:25">
      <c r="A901" s="42">
        <v>852</v>
      </c>
      <c r="B901" s="23"/>
      <c r="C901" s="24"/>
      <c r="D901" s="24" t="s">
        <v>3018</v>
      </c>
      <c r="E901" s="24" t="s">
        <v>3019</v>
      </c>
      <c r="F901" s="24" t="s">
        <v>101</v>
      </c>
      <c r="G901" s="24" t="s">
        <v>1175</v>
      </c>
      <c r="H901" s="27" t="s">
        <v>3020</v>
      </c>
      <c r="I901" s="24" t="s">
        <v>2433</v>
      </c>
      <c r="J901" s="27" t="s">
        <v>105</v>
      </c>
      <c r="K901" s="24" t="s">
        <v>110</v>
      </c>
      <c r="L901" s="25">
        <v>2026</v>
      </c>
      <c r="M901" s="30">
        <v>30</v>
      </c>
      <c r="N901" s="30">
        <v>30</v>
      </c>
      <c r="O901" s="24"/>
      <c r="P901" s="24"/>
      <c r="Q901" s="24">
        <v>126</v>
      </c>
      <c r="R901" s="24">
        <v>49</v>
      </c>
      <c r="S901" s="24" t="s">
        <v>106</v>
      </c>
      <c r="T901" s="24" t="s">
        <v>106</v>
      </c>
      <c r="U901" s="24" t="s">
        <v>106</v>
      </c>
      <c r="V901" s="24" t="s">
        <v>107</v>
      </c>
      <c r="W901" s="24"/>
      <c r="X901" s="42"/>
      <c r="Y901" s="44"/>
    </row>
    <row r="902" ht="56.25" spans="1:25">
      <c r="A902" s="42">
        <v>853</v>
      </c>
      <c r="B902" s="23"/>
      <c r="C902" s="24"/>
      <c r="D902" s="24" t="s">
        <v>3021</v>
      </c>
      <c r="E902" s="24" t="s">
        <v>3022</v>
      </c>
      <c r="F902" s="24" t="s">
        <v>101</v>
      </c>
      <c r="G902" s="41" t="s">
        <v>1198</v>
      </c>
      <c r="H902" s="24" t="s">
        <v>3023</v>
      </c>
      <c r="I902" s="24" t="s">
        <v>2433</v>
      </c>
      <c r="J902" s="48" t="s">
        <v>1043</v>
      </c>
      <c r="K902" s="24" t="s">
        <v>110</v>
      </c>
      <c r="L902" s="25">
        <v>2026</v>
      </c>
      <c r="M902" s="30">
        <v>78</v>
      </c>
      <c r="N902" s="30">
        <v>78</v>
      </c>
      <c r="O902" s="24"/>
      <c r="P902" s="24"/>
      <c r="Q902" s="24">
        <v>601</v>
      </c>
      <c r="R902" s="24">
        <v>232</v>
      </c>
      <c r="S902" s="25" t="s">
        <v>106</v>
      </c>
      <c r="T902" s="42" t="s">
        <v>106</v>
      </c>
      <c r="U902" s="42" t="s">
        <v>106</v>
      </c>
      <c r="V902" s="25" t="s">
        <v>106</v>
      </c>
      <c r="W902" s="42"/>
      <c r="X902" s="25"/>
      <c r="Y902" s="44"/>
    </row>
    <row r="903" ht="56.25" spans="1:25">
      <c r="A903" s="42">
        <v>854</v>
      </c>
      <c r="B903" s="23"/>
      <c r="C903" s="24"/>
      <c r="D903" s="41" t="s">
        <v>3024</v>
      </c>
      <c r="E903" s="41" t="s">
        <v>3025</v>
      </c>
      <c r="F903" s="24" t="s">
        <v>101</v>
      </c>
      <c r="G903" s="31" t="s">
        <v>360</v>
      </c>
      <c r="H903" s="41" t="s">
        <v>3026</v>
      </c>
      <c r="I903" s="24" t="s">
        <v>2433</v>
      </c>
      <c r="J903" s="48" t="s">
        <v>1043</v>
      </c>
      <c r="K903" s="25" t="s">
        <v>102</v>
      </c>
      <c r="L903" s="25">
        <v>2026</v>
      </c>
      <c r="M903" s="101">
        <v>15</v>
      </c>
      <c r="N903" s="101">
        <v>15</v>
      </c>
      <c r="O903" s="41"/>
      <c r="P903" s="41"/>
      <c r="Q903" s="41">
        <v>132</v>
      </c>
      <c r="R903" s="41">
        <v>32</v>
      </c>
      <c r="S903" s="31" t="s">
        <v>106</v>
      </c>
      <c r="T903" s="31" t="s">
        <v>106</v>
      </c>
      <c r="U903" s="31" t="s">
        <v>106</v>
      </c>
      <c r="V903" s="31" t="s">
        <v>106</v>
      </c>
      <c r="W903" s="31"/>
      <c r="X903" s="31"/>
      <c r="Y903" s="60"/>
    </row>
    <row r="904" ht="56.25" spans="1:25">
      <c r="A904" s="42">
        <v>855</v>
      </c>
      <c r="B904" s="23"/>
      <c r="C904" s="24"/>
      <c r="D904" s="31" t="s">
        <v>3027</v>
      </c>
      <c r="E904" s="31" t="s">
        <v>3028</v>
      </c>
      <c r="F904" s="24" t="s">
        <v>101</v>
      </c>
      <c r="G904" s="24" t="s">
        <v>1205</v>
      </c>
      <c r="H904" s="24" t="s">
        <v>3029</v>
      </c>
      <c r="I904" s="24" t="s">
        <v>2433</v>
      </c>
      <c r="J904" s="48" t="s">
        <v>1043</v>
      </c>
      <c r="K904" s="25" t="s">
        <v>102</v>
      </c>
      <c r="L904" s="25">
        <v>2026</v>
      </c>
      <c r="M904" s="86">
        <v>15</v>
      </c>
      <c r="N904" s="86">
        <v>15</v>
      </c>
      <c r="O904" s="31"/>
      <c r="P904" s="31"/>
      <c r="Q904" s="31">
        <v>215</v>
      </c>
      <c r="R904" s="31">
        <v>43</v>
      </c>
      <c r="S904" s="42" t="s">
        <v>106</v>
      </c>
      <c r="T904" s="42" t="s">
        <v>106</v>
      </c>
      <c r="U904" s="42" t="s">
        <v>106</v>
      </c>
      <c r="V904" s="42" t="s">
        <v>106</v>
      </c>
      <c r="W904" s="42"/>
      <c r="X904" s="42"/>
      <c r="Y904" s="60"/>
    </row>
    <row r="905" ht="56.25" spans="1:25">
      <c r="A905" s="42">
        <v>856</v>
      </c>
      <c r="B905" s="23"/>
      <c r="C905" s="24"/>
      <c r="D905" s="31" t="s">
        <v>3030</v>
      </c>
      <c r="E905" s="31" t="s">
        <v>3031</v>
      </c>
      <c r="F905" s="24" t="s">
        <v>101</v>
      </c>
      <c r="G905" s="24" t="s">
        <v>1205</v>
      </c>
      <c r="H905" s="24" t="s">
        <v>3032</v>
      </c>
      <c r="I905" s="24" t="s">
        <v>2433</v>
      </c>
      <c r="J905" s="48" t="s">
        <v>1043</v>
      </c>
      <c r="K905" s="25" t="s">
        <v>102</v>
      </c>
      <c r="L905" s="25">
        <v>2026</v>
      </c>
      <c r="M905" s="84">
        <v>55</v>
      </c>
      <c r="N905" s="84">
        <v>55</v>
      </c>
      <c r="O905" s="42"/>
      <c r="P905" s="42"/>
      <c r="Q905" s="42">
        <v>210</v>
      </c>
      <c r="R905" s="42">
        <v>51</v>
      </c>
      <c r="S905" s="42" t="s">
        <v>106</v>
      </c>
      <c r="T905" s="42" t="s">
        <v>106</v>
      </c>
      <c r="U905" s="42" t="s">
        <v>106</v>
      </c>
      <c r="V905" s="42" t="s">
        <v>106</v>
      </c>
      <c r="W905" s="42"/>
      <c r="X905" s="42"/>
      <c r="Y905" s="60"/>
    </row>
    <row r="906" ht="56.25" spans="1:25">
      <c r="A906" s="42">
        <v>857</v>
      </c>
      <c r="B906" s="23"/>
      <c r="C906" s="24"/>
      <c r="D906" s="31" t="s">
        <v>3033</v>
      </c>
      <c r="E906" s="31" t="s">
        <v>3034</v>
      </c>
      <c r="F906" s="24" t="s">
        <v>101</v>
      </c>
      <c r="G906" s="24" t="s">
        <v>1205</v>
      </c>
      <c r="H906" s="24" t="s">
        <v>3035</v>
      </c>
      <c r="I906" s="24" t="s">
        <v>2433</v>
      </c>
      <c r="J906" s="48" t="s">
        <v>1043</v>
      </c>
      <c r="K906" s="25" t="s">
        <v>102</v>
      </c>
      <c r="L906" s="25">
        <v>2026</v>
      </c>
      <c r="M906" s="84">
        <v>110</v>
      </c>
      <c r="N906" s="84">
        <v>110</v>
      </c>
      <c r="O906" s="42"/>
      <c r="P906" s="42"/>
      <c r="Q906" s="42">
        <v>1040</v>
      </c>
      <c r="R906" s="42">
        <v>250</v>
      </c>
      <c r="S906" s="42" t="s">
        <v>106</v>
      </c>
      <c r="T906" s="22" t="s">
        <v>106</v>
      </c>
      <c r="U906" s="22" t="s">
        <v>106</v>
      </c>
      <c r="V906" s="22" t="s">
        <v>106</v>
      </c>
      <c r="W906" s="22"/>
      <c r="X906" s="22"/>
      <c r="Y906" s="60"/>
    </row>
    <row r="907" ht="56.25" spans="1:25">
      <c r="A907" s="42">
        <v>858</v>
      </c>
      <c r="B907" s="23"/>
      <c r="C907" s="24"/>
      <c r="D907" s="31" t="s">
        <v>3036</v>
      </c>
      <c r="E907" s="31" t="s">
        <v>3037</v>
      </c>
      <c r="F907" s="24" t="s">
        <v>101</v>
      </c>
      <c r="G907" s="31" t="s">
        <v>1205</v>
      </c>
      <c r="H907" s="31" t="s">
        <v>3035</v>
      </c>
      <c r="I907" s="24" t="s">
        <v>2433</v>
      </c>
      <c r="J907" s="48" t="s">
        <v>1043</v>
      </c>
      <c r="K907" s="25" t="s">
        <v>102</v>
      </c>
      <c r="L907" s="25">
        <v>2026</v>
      </c>
      <c r="M907" s="86">
        <v>136</v>
      </c>
      <c r="N907" s="86">
        <v>136</v>
      </c>
      <c r="O907" s="31"/>
      <c r="P907" s="31"/>
      <c r="Q907" s="31">
        <v>1040</v>
      </c>
      <c r="R907" s="31">
        <v>250</v>
      </c>
      <c r="S907" s="42" t="s">
        <v>106</v>
      </c>
      <c r="T907" s="22" t="s">
        <v>106</v>
      </c>
      <c r="U907" s="22" t="s">
        <v>106</v>
      </c>
      <c r="V907" s="22" t="s">
        <v>106</v>
      </c>
      <c r="W907" s="22"/>
      <c r="X907" s="22"/>
      <c r="Y907" s="60"/>
    </row>
    <row r="908" ht="56.25" spans="1:25">
      <c r="A908" s="42">
        <v>859</v>
      </c>
      <c r="B908" s="23"/>
      <c r="C908" s="24"/>
      <c r="D908" s="31" t="s">
        <v>3038</v>
      </c>
      <c r="E908" s="31" t="s">
        <v>3039</v>
      </c>
      <c r="F908" s="24" t="s">
        <v>101</v>
      </c>
      <c r="G908" s="31" t="s">
        <v>695</v>
      </c>
      <c r="H908" s="31" t="s">
        <v>3040</v>
      </c>
      <c r="I908" s="24" t="s">
        <v>2433</v>
      </c>
      <c r="J908" s="48" t="s">
        <v>1043</v>
      </c>
      <c r="K908" s="25" t="s">
        <v>102</v>
      </c>
      <c r="L908" s="25">
        <v>2026</v>
      </c>
      <c r="M908" s="95">
        <v>180</v>
      </c>
      <c r="N908" s="95">
        <v>180</v>
      </c>
      <c r="O908" s="22"/>
      <c r="P908" s="22"/>
      <c r="Q908" s="22">
        <v>1074</v>
      </c>
      <c r="R908" s="22">
        <v>401</v>
      </c>
      <c r="S908" s="31" t="s">
        <v>106</v>
      </c>
      <c r="T908" s="31" t="s">
        <v>106</v>
      </c>
      <c r="U908" s="22" t="s">
        <v>107</v>
      </c>
      <c r="V908" s="31" t="s">
        <v>106</v>
      </c>
      <c r="W908" s="24"/>
      <c r="X908" s="24"/>
      <c r="Y908" s="60"/>
    </row>
    <row r="909" ht="56.25" spans="1:25">
      <c r="A909" s="42">
        <v>860</v>
      </c>
      <c r="B909" s="23"/>
      <c r="C909" s="24"/>
      <c r="D909" s="31" t="s">
        <v>3041</v>
      </c>
      <c r="E909" s="31" t="s">
        <v>3042</v>
      </c>
      <c r="F909" s="24" t="s">
        <v>101</v>
      </c>
      <c r="G909" s="31" t="s">
        <v>862</v>
      </c>
      <c r="H909" s="31" t="s">
        <v>3043</v>
      </c>
      <c r="I909" s="24" t="s">
        <v>2433</v>
      </c>
      <c r="J909" s="48" t="s">
        <v>1043</v>
      </c>
      <c r="K909" s="25" t="s">
        <v>102</v>
      </c>
      <c r="L909" s="25">
        <v>2026</v>
      </c>
      <c r="M909" s="95">
        <v>67</v>
      </c>
      <c r="N909" s="95">
        <v>67</v>
      </c>
      <c r="O909" s="22"/>
      <c r="P909" s="22"/>
      <c r="Q909" s="22">
        <v>699</v>
      </c>
      <c r="R909" s="22">
        <v>191</v>
      </c>
      <c r="S909" s="58" t="s">
        <v>106</v>
      </c>
      <c r="T909" s="22" t="s">
        <v>106</v>
      </c>
      <c r="U909" s="22" t="s">
        <v>107</v>
      </c>
      <c r="V909" s="22" t="s">
        <v>106</v>
      </c>
      <c r="W909" s="24"/>
      <c r="X909" s="24"/>
      <c r="Y909" s="60"/>
    </row>
    <row r="910" ht="56.25" spans="1:25">
      <c r="A910" s="42">
        <v>861</v>
      </c>
      <c r="B910" s="23"/>
      <c r="C910" s="24"/>
      <c r="D910" s="24" t="s">
        <v>3044</v>
      </c>
      <c r="E910" s="24" t="s">
        <v>3045</v>
      </c>
      <c r="F910" s="24" t="s">
        <v>101</v>
      </c>
      <c r="G910" s="24" t="s">
        <v>3046</v>
      </c>
      <c r="H910" s="54" t="s">
        <v>3047</v>
      </c>
      <c r="I910" s="24" t="s">
        <v>2433</v>
      </c>
      <c r="J910" s="48" t="s">
        <v>1043</v>
      </c>
      <c r="K910" s="25" t="s">
        <v>102</v>
      </c>
      <c r="L910" s="25">
        <v>2026</v>
      </c>
      <c r="M910" s="30">
        <v>20</v>
      </c>
      <c r="N910" s="30">
        <v>20</v>
      </c>
      <c r="O910" s="24"/>
      <c r="P910" s="24"/>
      <c r="Q910" s="24">
        <v>160</v>
      </c>
      <c r="R910" s="24">
        <v>34</v>
      </c>
      <c r="S910" s="22" t="s">
        <v>106</v>
      </c>
      <c r="T910" s="22" t="s">
        <v>106</v>
      </c>
      <c r="U910" s="24" t="s">
        <v>106</v>
      </c>
      <c r="V910" s="24" t="s">
        <v>106</v>
      </c>
      <c r="W910" s="24"/>
      <c r="X910" s="24"/>
      <c r="Y910" s="60"/>
    </row>
    <row r="911" ht="56.25" spans="1:25">
      <c r="A911" s="42">
        <v>862</v>
      </c>
      <c r="B911" s="23"/>
      <c r="C911" s="24"/>
      <c r="D911" s="27" t="s">
        <v>3048</v>
      </c>
      <c r="E911" s="25" t="s">
        <v>3049</v>
      </c>
      <c r="F911" s="24" t="s">
        <v>101</v>
      </c>
      <c r="G911" s="25" t="s">
        <v>204</v>
      </c>
      <c r="H911" s="25" t="s">
        <v>3050</v>
      </c>
      <c r="I911" s="24" t="s">
        <v>2433</v>
      </c>
      <c r="J911" s="48" t="s">
        <v>1043</v>
      </c>
      <c r="K911" s="25" t="s">
        <v>102</v>
      </c>
      <c r="L911" s="25">
        <v>2026</v>
      </c>
      <c r="M911" s="26">
        <v>125</v>
      </c>
      <c r="N911" s="26">
        <v>125</v>
      </c>
      <c r="O911" s="25"/>
      <c r="P911" s="25"/>
      <c r="Q911" s="25">
        <v>136</v>
      </c>
      <c r="R911" s="25">
        <v>36</v>
      </c>
      <c r="S911" s="22" t="s">
        <v>106</v>
      </c>
      <c r="T911" s="22" t="s">
        <v>106</v>
      </c>
      <c r="U911" s="27" t="s">
        <v>107</v>
      </c>
      <c r="V911" s="27" t="s">
        <v>106</v>
      </c>
      <c r="W911" s="25"/>
      <c r="X911" s="27"/>
      <c r="Y911" s="60"/>
    </row>
    <row r="912" ht="56.25" spans="1:25">
      <c r="A912" s="42">
        <v>863</v>
      </c>
      <c r="B912" s="23"/>
      <c r="C912" s="24"/>
      <c r="D912" s="31" t="s">
        <v>3051</v>
      </c>
      <c r="E912" s="24" t="s">
        <v>3052</v>
      </c>
      <c r="F912" s="24" t="s">
        <v>101</v>
      </c>
      <c r="G912" s="31" t="s">
        <v>208</v>
      </c>
      <c r="H912" s="24" t="s">
        <v>3053</v>
      </c>
      <c r="I912" s="24" t="s">
        <v>2433</v>
      </c>
      <c r="J912" s="48" t="s">
        <v>1043</v>
      </c>
      <c r="K912" s="25" t="s">
        <v>102</v>
      </c>
      <c r="L912" s="25">
        <v>2026</v>
      </c>
      <c r="M912" s="95">
        <v>55</v>
      </c>
      <c r="N912" s="95">
        <v>55</v>
      </c>
      <c r="O912" s="22"/>
      <c r="P912" s="22"/>
      <c r="Q912" s="22">
        <v>341</v>
      </c>
      <c r="R912" s="22">
        <v>75</v>
      </c>
      <c r="S912" s="22" t="s">
        <v>106</v>
      </c>
      <c r="T912" s="22" t="s">
        <v>106</v>
      </c>
      <c r="U912" s="22" t="s">
        <v>107</v>
      </c>
      <c r="V912" s="22" t="s">
        <v>106</v>
      </c>
      <c r="W912" s="25"/>
      <c r="X912" s="22"/>
      <c r="Y912" s="60"/>
    </row>
    <row r="913" ht="56.25" spans="1:25">
      <c r="A913" s="42">
        <v>864</v>
      </c>
      <c r="B913" s="23"/>
      <c r="C913" s="24"/>
      <c r="D913" s="31" t="s">
        <v>3054</v>
      </c>
      <c r="E913" s="31" t="s">
        <v>3055</v>
      </c>
      <c r="F913" s="24" t="s">
        <v>101</v>
      </c>
      <c r="G913" s="31" t="s">
        <v>873</v>
      </c>
      <c r="H913" s="31" t="s">
        <v>3056</v>
      </c>
      <c r="I913" s="24" t="s">
        <v>2433</v>
      </c>
      <c r="J913" s="48" t="s">
        <v>1043</v>
      </c>
      <c r="K913" s="25" t="s">
        <v>102</v>
      </c>
      <c r="L913" s="25">
        <v>2026</v>
      </c>
      <c r="M913" s="95">
        <v>20</v>
      </c>
      <c r="N913" s="95">
        <v>20</v>
      </c>
      <c r="O913" s="22"/>
      <c r="P913" s="22"/>
      <c r="Q913" s="22">
        <v>245</v>
      </c>
      <c r="R913" s="22">
        <v>75</v>
      </c>
      <c r="S913" s="22" t="s">
        <v>106</v>
      </c>
      <c r="T913" s="31" t="s">
        <v>106</v>
      </c>
      <c r="U913" s="31" t="s">
        <v>106</v>
      </c>
      <c r="V913" s="31" t="s">
        <v>106</v>
      </c>
      <c r="W913" s="31"/>
      <c r="X913" s="31"/>
      <c r="Y913" s="60"/>
    </row>
    <row r="914" ht="56.25" spans="1:25">
      <c r="A914" s="42">
        <v>865</v>
      </c>
      <c r="B914" s="23"/>
      <c r="C914" s="24"/>
      <c r="D914" s="24" t="s">
        <v>3057</v>
      </c>
      <c r="E914" s="24" t="s">
        <v>3058</v>
      </c>
      <c r="F914" s="24" t="s">
        <v>101</v>
      </c>
      <c r="G914" s="24" t="s">
        <v>1233</v>
      </c>
      <c r="H914" s="25" t="s">
        <v>3059</v>
      </c>
      <c r="I914" s="24" t="s">
        <v>2433</v>
      </c>
      <c r="J914" s="48" t="s">
        <v>1043</v>
      </c>
      <c r="K914" s="25" t="s">
        <v>102</v>
      </c>
      <c r="L914" s="25">
        <v>2026</v>
      </c>
      <c r="M914" s="30">
        <v>92</v>
      </c>
      <c r="N914" s="30">
        <v>92</v>
      </c>
      <c r="O914" s="24"/>
      <c r="P914" s="24"/>
      <c r="Q914" s="24">
        <v>1006</v>
      </c>
      <c r="R914" s="24">
        <v>540</v>
      </c>
      <c r="S914" s="22" t="s">
        <v>106</v>
      </c>
      <c r="T914" s="31" t="s">
        <v>106</v>
      </c>
      <c r="U914" s="27" t="s">
        <v>107</v>
      </c>
      <c r="V914" s="31" t="s">
        <v>106</v>
      </c>
      <c r="W914" s="31"/>
      <c r="X914" s="31"/>
      <c r="Y914" s="60"/>
    </row>
    <row r="915" ht="56.25" spans="1:25">
      <c r="A915" s="42">
        <v>866</v>
      </c>
      <c r="B915" s="23"/>
      <c r="C915" s="24"/>
      <c r="D915" s="24" t="s">
        <v>3060</v>
      </c>
      <c r="E915" s="24" t="s">
        <v>3061</v>
      </c>
      <c r="F915" s="24" t="s">
        <v>101</v>
      </c>
      <c r="G915" s="24" t="s">
        <v>1233</v>
      </c>
      <c r="H915" s="25" t="s">
        <v>3062</v>
      </c>
      <c r="I915" s="24" t="s">
        <v>2433</v>
      </c>
      <c r="J915" s="48" t="s">
        <v>1043</v>
      </c>
      <c r="K915" s="25" t="s">
        <v>102</v>
      </c>
      <c r="L915" s="25">
        <v>2026</v>
      </c>
      <c r="M915" s="26">
        <v>30</v>
      </c>
      <c r="N915" s="26">
        <v>30</v>
      </c>
      <c r="O915" s="25"/>
      <c r="P915" s="25"/>
      <c r="Q915" s="25">
        <v>505</v>
      </c>
      <c r="R915" s="25">
        <v>156</v>
      </c>
      <c r="S915" s="22" t="s">
        <v>106</v>
      </c>
      <c r="T915" s="31" t="s">
        <v>106</v>
      </c>
      <c r="U915" s="27" t="s">
        <v>107</v>
      </c>
      <c r="V915" s="31" t="s">
        <v>106</v>
      </c>
      <c r="W915" s="31"/>
      <c r="X915" s="31"/>
      <c r="Y915" s="60"/>
    </row>
    <row r="916" ht="56.25" spans="1:25">
      <c r="A916" s="42">
        <v>867</v>
      </c>
      <c r="B916" s="24"/>
      <c r="C916" s="24"/>
      <c r="D916" s="24" t="s">
        <v>3063</v>
      </c>
      <c r="E916" s="24" t="s">
        <v>3064</v>
      </c>
      <c r="F916" s="24" t="s">
        <v>101</v>
      </c>
      <c r="G916" s="24" t="s">
        <v>276</v>
      </c>
      <c r="H916" s="24" t="s">
        <v>3065</v>
      </c>
      <c r="I916" s="24" t="s">
        <v>2433</v>
      </c>
      <c r="J916" s="27" t="s">
        <v>105</v>
      </c>
      <c r="K916" s="24" t="s">
        <v>121</v>
      </c>
      <c r="L916" s="25">
        <v>2026</v>
      </c>
      <c r="M916" s="84">
        <v>90</v>
      </c>
      <c r="N916" s="84">
        <v>90</v>
      </c>
      <c r="O916" s="42"/>
      <c r="P916" s="42"/>
      <c r="Q916" s="42">
        <v>536</v>
      </c>
      <c r="R916" s="42">
        <v>322</v>
      </c>
      <c r="S916" s="24" t="s">
        <v>106</v>
      </c>
      <c r="T916" s="24" t="s">
        <v>106</v>
      </c>
      <c r="U916" s="24" t="s">
        <v>107</v>
      </c>
      <c r="V916" s="24" t="s">
        <v>106</v>
      </c>
      <c r="W916" s="42"/>
      <c r="X916" s="42"/>
      <c r="Y916" s="42"/>
    </row>
    <row r="917" ht="56.25" spans="1:25">
      <c r="A917" s="42">
        <v>868</v>
      </c>
      <c r="B917" s="23"/>
      <c r="C917" s="24"/>
      <c r="D917" s="24" t="s">
        <v>3066</v>
      </c>
      <c r="E917" s="24" t="s">
        <v>3067</v>
      </c>
      <c r="F917" s="24" t="s">
        <v>101</v>
      </c>
      <c r="G917" s="24" t="s">
        <v>276</v>
      </c>
      <c r="H917" s="24" t="s">
        <v>3065</v>
      </c>
      <c r="I917" s="24" t="s">
        <v>2433</v>
      </c>
      <c r="J917" s="27" t="s">
        <v>105</v>
      </c>
      <c r="K917" s="24" t="s">
        <v>121</v>
      </c>
      <c r="L917" s="25">
        <v>2026</v>
      </c>
      <c r="M917" s="30">
        <v>16</v>
      </c>
      <c r="N917" s="30">
        <v>16</v>
      </c>
      <c r="O917" s="24"/>
      <c r="P917" s="24"/>
      <c r="Q917" s="24">
        <v>536</v>
      </c>
      <c r="R917" s="24">
        <v>322</v>
      </c>
      <c r="S917" s="24" t="s">
        <v>106</v>
      </c>
      <c r="T917" s="24" t="s">
        <v>106</v>
      </c>
      <c r="U917" s="24" t="s">
        <v>107</v>
      </c>
      <c r="V917" s="24" t="s">
        <v>106</v>
      </c>
      <c r="W917" s="42"/>
      <c r="X917" s="42"/>
      <c r="Y917" s="42"/>
    </row>
    <row r="918" ht="56.25" spans="1:25">
      <c r="A918" s="42">
        <v>869</v>
      </c>
      <c r="B918" s="23"/>
      <c r="C918" s="24"/>
      <c r="D918" s="24" t="s">
        <v>3068</v>
      </c>
      <c r="E918" s="24" t="s">
        <v>3069</v>
      </c>
      <c r="F918" s="24" t="s">
        <v>101</v>
      </c>
      <c r="G918" s="24" t="s">
        <v>386</v>
      </c>
      <c r="H918" s="24" t="s">
        <v>3070</v>
      </c>
      <c r="I918" s="24" t="s">
        <v>2433</v>
      </c>
      <c r="J918" s="48" t="s">
        <v>1043</v>
      </c>
      <c r="K918" s="24" t="s">
        <v>121</v>
      </c>
      <c r="L918" s="25">
        <v>2026</v>
      </c>
      <c r="M918" s="30">
        <v>34</v>
      </c>
      <c r="N918" s="30">
        <v>34</v>
      </c>
      <c r="O918" s="24"/>
      <c r="P918" s="24"/>
      <c r="Q918" s="24">
        <v>304</v>
      </c>
      <c r="R918" s="24">
        <v>129</v>
      </c>
      <c r="S918" s="24" t="s">
        <v>106</v>
      </c>
      <c r="T918" s="24" t="s">
        <v>106</v>
      </c>
      <c r="U918" s="24" t="s">
        <v>106</v>
      </c>
      <c r="V918" s="24" t="s">
        <v>106</v>
      </c>
      <c r="W918" s="24"/>
      <c r="X918" s="24"/>
      <c r="Y918" s="24"/>
    </row>
    <row r="919" ht="56.25" spans="1:25">
      <c r="A919" s="42">
        <v>870</v>
      </c>
      <c r="B919" s="23"/>
      <c r="C919" s="24"/>
      <c r="D919" s="54" t="s">
        <v>3071</v>
      </c>
      <c r="E919" s="24" t="s">
        <v>3072</v>
      </c>
      <c r="F919" s="24" t="s">
        <v>101</v>
      </c>
      <c r="G919" s="24" t="s">
        <v>386</v>
      </c>
      <c r="H919" s="24" t="s">
        <v>3073</v>
      </c>
      <c r="I919" s="24" t="s">
        <v>2433</v>
      </c>
      <c r="J919" s="27" t="s">
        <v>105</v>
      </c>
      <c r="K919" s="24" t="s">
        <v>121</v>
      </c>
      <c r="L919" s="25">
        <v>2026</v>
      </c>
      <c r="M919" s="30">
        <v>100</v>
      </c>
      <c r="N919" s="30">
        <v>100</v>
      </c>
      <c r="O919" s="24"/>
      <c r="P919" s="24"/>
      <c r="Q919" s="24">
        <v>227</v>
      </c>
      <c r="R919" s="24">
        <v>137</v>
      </c>
      <c r="S919" s="24" t="s">
        <v>106</v>
      </c>
      <c r="T919" s="24" t="s">
        <v>106</v>
      </c>
      <c r="U919" s="24" t="s">
        <v>106</v>
      </c>
      <c r="V919" s="24" t="s">
        <v>106</v>
      </c>
      <c r="W919" s="24"/>
      <c r="X919" s="24"/>
      <c r="Y919" s="24"/>
    </row>
    <row r="920" ht="56.25" spans="1:25">
      <c r="A920" s="42">
        <v>871</v>
      </c>
      <c r="B920" s="23"/>
      <c r="C920" s="24"/>
      <c r="D920" s="54" t="s">
        <v>3074</v>
      </c>
      <c r="E920" s="24" t="s">
        <v>3075</v>
      </c>
      <c r="F920" s="24" t="s">
        <v>101</v>
      </c>
      <c r="G920" s="24" t="s">
        <v>386</v>
      </c>
      <c r="H920" s="24" t="s">
        <v>3076</v>
      </c>
      <c r="I920" s="24" t="s">
        <v>2433</v>
      </c>
      <c r="J920" s="27" t="s">
        <v>105</v>
      </c>
      <c r="K920" s="24" t="s">
        <v>121</v>
      </c>
      <c r="L920" s="25">
        <v>2026</v>
      </c>
      <c r="M920" s="30">
        <v>55</v>
      </c>
      <c r="N920" s="30">
        <v>55</v>
      </c>
      <c r="O920" s="24"/>
      <c r="P920" s="24"/>
      <c r="Q920" s="24">
        <v>269</v>
      </c>
      <c r="R920" s="24">
        <v>161</v>
      </c>
      <c r="S920" s="24" t="s">
        <v>106</v>
      </c>
      <c r="T920" s="24" t="s">
        <v>106</v>
      </c>
      <c r="U920" s="24" t="s">
        <v>106</v>
      </c>
      <c r="V920" s="24" t="s">
        <v>106</v>
      </c>
      <c r="W920" s="24"/>
      <c r="X920" s="24"/>
      <c r="Y920" s="24"/>
    </row>
    <row r="921" ht="56.25" spans="1:25">
      <c r="A921" s="42">
        <v>872</v>
      </c>
      <c r="B921" s="23"/>
      <c r="C921" s="24"/>
      <c r="D921" s="54" t="s">
        <v>3077</v>
      </c>
      <c r="E921" s="24" t="s">
        <v>3078</v>
      </c>
      <c r="F921" s="24" t="s">
        <v>101</v>
      </c>
      <c r="G921" s="24" t="s">
        <v>386</v>
      </c>
      <c r="H921" s="24" t="s">
        <v>3079</v>
      </c>
      <c r="I921" s="24" t="s">
        <v>2433</v>
      </c>
      <c r="J921" s="27" t="s">
        <v>105</v>
      </c>
      <c r="K921" s="24" t="s">
        <v>121</v>
      </c>
      <c r="L921" s="25">
        <v>2026</v>
      </c>
      <c r="M921" s="30">
        <v>35</v>
      </c>
      <c r="N921" s="30">
        <v>35</v>
      </c>
      <c r="O921" s="24"/>
      <c r="P921" s="24"/>
      <c r="Q921" s="24">
        <v>140</v>
      </c>
      <c r="R921" s="24">
        <v>83</v>
      </c>
      <c r="S921" s="24" t="s">
        <v>106</v>
      </c>
      <c r="T921" s="24" t="s">
        <v>106</v>
      </c>
      <c r="U921" s="24" t="s">
        <v>106</v>
      </c>
      <c r="V921" s="24" t="s">
        <v>106</v>
      </c>
      <c r="W921" s="24"/>
      <c r="X921" s="24"/>
      <c r="Y921" s="24"/>
    </row>
    <row r="922" ht="56.25" spans="1:25">
      <c r="A922" s="42">
        <v>873</v>
      </c>
      <c r="B922" s="23"/>
      <c r="C922" s="24"/>
      <c r="D922" s="24" t="s">
        <v>3080</v>
      </c>
      <c r="E922" s="24" t="s">
        <v>3081</v>
      </c>
      <c r="F922" s="24" t="s">
        <v>101</v>
      </c>
      <c r="G922" s="24" t="s">
        <v>212</v>
      </c>
      <c r="H922" s="24" t="s">
        <v>3082</v>
      </c>
      <c r="I922" s="24" t="s">
        <v>2433</v>
      </c>
      <c r="J922" s="27" t="s">
        <v>105</v>
      </c>
      <c r="K922" s="24" t="s">
        <v>121</v>
      </c>
      <c r="L922" s="25">
        <v>2026</v>
      </c>
      <c r="M922" s="84">
        <v>60</v>
      </c>
      <c r="N922" s="84">
        <v>60</v>
      </c>
      <c r="O922" s="42"/>
      <c r="P922" s="42"/>
      <c r="Q922" s="42">
        <v>208</v>
      </c>
      <c r="R922" s="42">
        <v>136</v>
      </c>
      <c r="S922" s="24" t="s">
        <v>106</v>
      </c>
      <c r="T922" s="24" t="s">
        <v>106</v>
      </c>
      <c r="U922" s="24" t="s">
        <v>106</v>
      </c>
      <c r="V922" s="24" t="s">
        <v>106</v>
      </c>
      <c r="W922" s="24"/>
      <c r="X922" s="24"/>
      <c r="Y922" s="24"/>
    </row>
    <row r="923" ht="56.25" spans="1:25">
      <c r="A923" s="42">
        <v>874</v>
      </c>
      <c r="B923" s="24"/>
      <c r="C923" s="24"/>
      <c r="D923" s="24" t="s">
        <v>3083</v>
      </c>
      <c r="E923" s="24" t="s">
        <v>3084</v>
      </c>
      <c r="F923" s="24" t="s">
        <v>101</v>
      </c>
      <c r="G923" s="24" t="s">
        <v>288</v>
      </c>
      <c r="H923" s="24" t="s">
        <v>3085</v>
      </c>
      <c r="I923" s="24" t="s">
        <v>2433</v>
      </c>
      <c r="J923" s="27" t="s">
        <v>105</v>
      </c>
      <c r="K923" s="24" t="s">
        <v>121</v>
      </c>
      <c r="L923" s="25">
        <v>2026</v>
      </c>
      <c r="M923" s="84">
        <v>83</v>
      </c>
      <c r="N923" s="84">
        <v>83</v>
      </c>
      <c r="O923" s="42"/>
      <c r="P923" s="42"/>
      <c r="Q923" s="42">
        <v>149</v>
      </c>
      <c r="R923" s="42">
        <v>75</v>
      </c>
      <c r="S923" s="24" t="s">
        <v>106</v>
      </c>
      <c r="T923" s="42" t="s">
        <v>1064</v>
      </c>
      <c r="U923" s="42" t="s">
        <v>158</v>
      </c>
      <c r="V923" s="42" t="s">
        <v>1064</v>
      </c>
      <c r="W923" s="42"/>
      <c r="X923" s="42"/>
      <c r="Y923" s="42"/>
    </row>
    <row r="924" ht="56.25" spans="1:25">
      <c r="A924" s="42">
        <v>875</v>
      </c>
      <c r="B924" s="24"/>
      <c r="C924" s="24"/>
      <c r="D924" s="24" t="s">
        <v>3086</v>
      </c>
      <c r="E924" s="24" t="s">
        <v>3087</v>
      </c>
      <c r="F924" s="24" t="s">
        <v>101</v>
      </c>
      <c r="G924" s="24" t="s">
        <v>288</v>
      </c>
      <c r="H924" s="24" t="s">
        <v>3088</v>
      </c>
      <c r="I924" s="24" t="s">
        <v>2433</v>
      </c>
      <c r="J924" s="27" t="s">
        <v>105</v>
      </c>
      <c r="K924" s="24" t="s">
        <v>121</v>
      </c>
      <c r="L924" s="25">
        <v>2026</v>
      </c>
      <c r="M924" s="84">
        <v>149</v>
      </c>
      <c r="N924" s="84">
        <v>149</v>
      </c>
      <c r="O924" s="42"/>
      <c r="P924" s="42"/>
      <c r="Q924" s="42">
        <v>96</v>
      </c>
      <c r="R924" s="42">
        <v>34</v>
      </c>
      <c r="S924" s="24" t="s">
        <v>106</v>
      </c>
      <c r="T924" s="42" t="s">
        <v>1064</v>
      </c>
      <c r="U924" s="42" t="s">
        <v>158</v>
      </c>
      <c r="V924" s="42" t="s">
        <v>1064</v>
      </c>
      <c r="W924" s="42"/>
      <c r="X924" s="42"/>
      <c r="Y924" s="42"/>
    </row>
    <row r="925" ht="56.25" spans="1:25">
      <c r="A925" s="42">
        <v>876</v>
      </c>
      <c r="B925" s="105"/>
      <c r="C925" s="42"/>
      <c r="D925" s="24" t="s">
        <v>3089</v>
      </c>
      <c r="E925" s="24" t="s">
        <v>3090</v>
      </c>
      <c r="F925" s="24" t="s">
        <v>101</v>
      </c>
      <c r="G925" s="24" t="s">
        <v>280</v>
      </c>
      <c r="H925" s="24" t="s">
        <v>3091</v>
      </c>
      <c r="I925" s="24" t="s">
        <v>2433</v>
      </c>
      <c r="J925" s="48" t="s">
        <v>1043</v>
      </c>
      <c r="K925" s="24" t="s">
        <v>121</v>
      </c>
      <c r="L925" s="25">
        <v>2026</v>
      </c>
      <c r="M925" s="30">
        <v>87</v>
      </c>
      <c r="N925" s="30">
        <v>87</v>
      </c>
      <c r="O925" s="24"/>
      <c r="P925" s="24"/>
      <c r="Q925" s="24">
        <v>575</v>
      </c>
      <c r="R925" s="24">
        <v>125</v>
      </c>
      <c r="S925" s="24" t="s">
        <v>106</v>
      </c>
      <c r="T925" s="24" t="s">
        <v>106</v>
      </c>
      <c r="U925" s="24" t="s">
        <v>106</v>
      </c>
      <c r="V925" s="24" t="s">
        <v>106</v>
      </c>
      <c r="W925" s="24"/>
      <c r="X925" s="24"/>
      <c r="Y925" s="24"/>
    </row>
    <row r="926" ht="56.25" spans="1:25">
      <c r="A926" s="42">
        <v>877</v>
      </c>
      <c r="B926" s="23"/>
      <c r="C926" s="24"/>
      <c r="D926" s="27" t="s">
        <v>3092</v>
      </c>
      <c r="E926" s="27" t="s">
        <v>3093</v>
      </c>
      <c r="F926" s="24" t="s">
        <v>101</v>
      </c>
      <c r="G926" s="24" t="s">
        <v>284</v>
      </c>
      <c r="H926" s="29" t="s">
        <v>3094</v>
      </c>
      <c r="I926" s="24" t="s">
        <v>2433</v>
      </c>
      <c r="J926" s="48" t="s">
        <v>1043</v>
      </c>
      <c r="K926" s="24" t="s">
        <v>121</v>
      </c>
      <c r="L926" s="25">
        <v>2026</v>
      </c>
      <c r="M926" s="30">
        <v>56.8</v>
      </c>
      <c r="N926" s="30">
        <v>56.8</v>
      </c>
      <c r="O926" s="24"/>
      <c r="P926" s="24"/>
      <c r="Q926" s="24">
        <v>104</v>
      </c>
      <c r="R926" s="24">
        <v>25</v>
      </c>
      <c r="S926" s="24" t="s">
        <v>106</v>
      </c>
      <c r="T926" s="24" t="s">
        <v>106</v>
      </c>
      <c r="U926" s="24" t="s">
        <v>106</v>
      </c>
      <c r="V926" s="24" t="s">
        <v>106</v>
      </c>
      <c r="W926" s="24"/>
      <c r="X926" s="59"/>
      <c r="Y926" s="24"/>
    </row>
    <row r="927" ht="56.25" spans="1:25">
      <c r="A927" s="42">
        <v>878</v>
      </c>
      <c r="B927" s="42"/>
      <c r="C927" s="42"/>
      <c r="D927" s="24" t="s">
        <v>3095</v>
      </c>
      <c r="E927" s="24" t="s">
        <v>3096</v>
      </c>
      <c r="F927" s="24" t="s">
        <v>101</v>
      </c>
      <c r="G927" s="24" t="s">
        <v>481</v>
      </c>
      <c r="H927" s="24" t="s">
        <v>3097</v>
      </c>
      <c r="I927" s="24" t="s">
        <v>2433</v>
      </c>
      <c r="J927" s="48" t="s">
        <v>1043</v>
      </c>
      <c r="K927" s="24" t="s">
        <v>121</v>
      </c>
      <c r="L927" s="25">
        <v>2026</v>
      </c>
      <c r="M927" s="84">
        <v>75</v>
      </c>
      <c r="N927" s="84">
        <v>75</v>
      </c>
      <c r="O927" s="42"/>
      <c r="P927" s="42"/>
      <c r="Q927" s="42">
        <v>637</v>
      </c>
      <c r="R927" s="42">
        <v>284</v>
      </c>
      <c r="S927" s="24" t="s">
        <v>106</v>
      </c>
      <c r="T927" s="24" t="s">
        <v>106</v>
      </c>
      <c r="U927" s="24" t="s">
        <v>106</v>
      </c>
      <c r="V927" s="24" t="s">
        <v>106</v>
      </c>
      <c r="W927" s="24"/>
      <c r="X927" s="24"/>
      <c r="Y927" s="24"/>
    </row>
    <row r="928" ht="56.25" spans="1:25">
      <c r="A928" s="42">
        <v>879</v>
      </c>
      <c r="B928" s="23"/>
      <c r="C928" s="24"/>
      <c r="D928" s="24" t="s">
        <v>3098</v>
      </c>
      <c r="E928" s="24" t="s">
        <v>3099</v>
      </c>
      <c r="F928" s="24" t="s">
        <v>101</v>
      </c>
      <c r="G928" s="24" t="s">
        <v>481</v>
      </c>
      <c r="H928" s="24" t="s">
        <v>3100</v>
      </c>
      <c r="I928" s="24" t="s">
        <v>2433</v>
      </c>
      <c r="J928" s="27" t="s">
        <v>105</v>
      </c>
      <c r="K928" s="24" t="s">
        <v>121</v>
      </c>
      <c r="L928" s="25">
        <v>2026</v>
      </c>
      <c r="M928" s="28">
        <v>75</v>
      </c>
      <c r="N928" s="28">
        <v>75</v>
      </c>
      <c r="O928" s="27"/>
      <c r="P928" s="27"/>
      <c r="Q928" s="27">
        <v>157</v>
      </c>
      <c r="R928" s="27">
        <v>94</v>
      </c>
      <c r="S928" s="24" t="s">
        <v>106</v>
      </c>
      <c r="T928" s="24" t="s">
        <v>106</v>
      </c>
      <c r="U928" s="24" t="s">
        <v>106</v>
      </c>
      <c r="V928" s="24" t="s">
        <v>106</v>
      </c>
      <c r="W928" s="24"/>
      <c r="X928" s="24"/>
      <c r="Y928" s="24"/>
    </row>
    <row r="929" ht="56.25" spans="1:25">
      <c r="A929" s="42">
        <v>880</v>
      </c>
      <c r="B929" s="24"/>
      <c r="C929" s="24"/>
      <c r="D929" s="24" t="s">
        <v>3101</v>
      </c>
      <c r="E929" s="24" t="s">
        <v>3102</v>
      </c>
      <c r="F929" s="24" t="s">
        <v>101</v>
      </c>
      <c r="G929" s="24" t="s">
        <v>485</v>
      </c>
      <c r="H929" s="24" t="s">
        <v>3103</v>
      </c>
      <c r="I929" s="24" t="s">
        <v>2433</v>
      </c>
      <c r="J929" s="27" t="s">
        <v>105</v>
      </c>
      <c r="K929" s="24" t="s">
        <v>121</v>
      </c>
      <c r="L929" s="25">
        <v>2026</v>
      </c>
      <c r="M929" s="30">
        <v>54</v>
      </c>
      <c r="N929" s="30">
        <v>54</v>
      </c>
      <c r="O929" s="24"/>
      <c r="P929" s="24"/>
      <c r="Q929" s="24">
        <v>1451</v>
      </c>
      <c r="R929" s="24">
        <v>189</v>
      </c>
      <c r="S929" s="24" t="s">
        <v>106</v>
      </c>
      <c r="T929" s="24" t="s">
        <v>106</v>
      </c>
      <c r="U929" s="24" t="s">
        <v>106</v>
      </c>
      <c r="V929" s="24" t="s">
        <v>107</v>
      </c>
      <c r="W929" s="24"/>
      <c r="X929" s="24"/>
      <c r="Y929" s="24"/>
    </row>
    <row r="930" ht="56.25" spans="1:25">
      <c r="A930" s="42">
        <v>881</v>
      </c>
      <c r="B930" s="23"/>
      <c r="C930" s="24"/>
      <c r="D930" s="24" t="s">
        <v>3104</v>
      </c>
      <c r="E930" s="24" t="s">
        <v>3105</v>
      </c>
      <c r="F930" s="24" t="s">
        <v>101</v>
      </c>
      <c r="G930" s="24" t="s">
        <v>284</v>
      </c>
      <c r="H930" s="24" t="s">
        <v>3106</v>
      </c>
      <c r="I930" s="24" t="s">
        <v>2433</v>
      </c>
      <c r="J930" s="24" t="s">
        <v>1043</v>
      </c>
      <c r="K930" s="24" t="s">
        <v>121</v>
      </c>
      <c r="L930" s="25">
        <v>2026</v>
      </c>
      <c r="M930" s="30">
        <v>40</v>
      </c>
      <c r="N930" s="30">
        <v>40</v>
      </c>
      <c r="O930" s="24"/>
      <c r="P930" s="24"/>
      <c r="Q930" s="24">
        <v>148</v>
      </c>
      <c r="R930" s="24">
        <v>45</v>
      </c>
      <c r="S930" s="24" t="s">
        <v>106</v>
      </c>
      <c r="T930" s="24" t="s">
        <v>106</v>
      </c>
      <c r="U930" s="24" t="s">
        <v>106</v>
      </c>
      <c r="V930" s="24" t="s">
        <v>106</v>
      </c>
      <c r="W930" s="42"/>
      <c r="X930" s="24"/>
      <c r="Y930" s="44"/>
    </row>
    <row r="931" ht="56.25" spans="1:25">
      <c r="A931" s="42">
        <v>882</v>
      </c>
      <c r="B931" s="76"/>
      <c r="C931" s="76"/>
      <c r="D931" s="24" t="s">
        <v>3107</v>
      </c>
      <c r="E931" s="24" t="s">
        <v>3108</v>
      </c>
      <c r="F931" s="24" t="s">
        <v>101</v>
      </c>
      <c r="G931" s="24" t="s">
        <v>284</v>
      </c>
      <c r="H931" s="24" t="s">
        <v>3109</v>
      </c>
      <c r="I931" s="24" t="s">
        <v>2433</v>
      </c>
      <c r="J931" s="48" t="s">
        <v>1043</v>
      </c>
      <c r="K931" s="24" t="s">
        <v>121</v>
      </c>
      <c r="L931" s="25">
        <v>2026</v>
      </c>
      <c r="M931" s="30">
        <v>140</v>
      </c>
      <c r="N931" s="30">
        <v>140</v>
      </c>
      <c r="O931" s="24"/>
      <c r="P931" s="24"/>
      <c r="Q931" s="24">
        <v>315</v>
      </c>
      <c r="R931" s="24">
        <v>77</v>
      </c>
      <c r="S931" s="24" t="s">
        <v>106</v>
      </c>
      <c r="T931" s="24" t="s">
        <v>106</v>
      </c>
      <c r="U931" s="24" t="s">
        <v>106</v>
      </c>
      <c r="V931" s="24" t="s">
        <v>106</v>
      </c>
      <c r="W931" s="42"/>
      <c r="X931" s="24"/>
      <c r="Y931" s="44"/>
    </row>
    <row r="932" ht="56.25" spans="1:25">
      <c r="A932" s="42">
        <v>883</v>
      </c>
      <c r="B932" s="23"/>
      <c r="C932" s="24"/>
      <c r="D932" s="24" t="s">
        <v>3110</v>
      </c>
      <c r="E932" s="24" t="s">
        <v>3111</v>
      </c>
      <c r="F932" s="24" t="s">
        <v>101</v>
      </c>
      <c r="G932" s="24" t="s">
        <v>284</v>
      </c>
      <c r="H932" s="24" t="s">
        <v>3112</v>
      </c>
      <c r="I932" s="24" t="s">
        <v>2433</v>
      </c>
      <c r="J932" s="48" t="s">
        <v>1043</v>
      </c>
      <c r="K932" s="24" t="s">
        <v>121</v>
      </c>
      <c r="L932" s="25">
        <v>2026</v>
      </c>
      <c r="M932" s="30">
        <v>40</v>
      </c>
      <c r="N932" s="30">
        <v>40</v>
      </c>
      <c r="O932" s="24"/>
      <c r="P932" s="24"/>
      <c r="Q932" s="24">
        <v>148</v>
      </c>
      <c r="R932" s="24">
        <v>45</v>
      </c>
      <c r="S932" s="24" t="s">
        <v>106</v>
      </c>
      <c r="T932" s="24" t="s">
        <v>106</v>
      </c>
      <c r="U932" s="24" t="s">
        <v>106</v>
      </c>
      <c r="V932" s="24" t="s">
        <v>106</v>
      </c>
      <c r="W932" s="42"/>
      <c r="X932" s="24"/>
      <c r="Y932" s="44"/>
    </row>
    <row r="933" ht="56.25" spans="1:25">
      <c r="A933" s="42">
        <v>884</v>
      </c>
      <c r="B933" s="23"/>
      <c r="C933" s="24"/>
      <c r="D933" s="24" t="s">
        <v>3113</v>
      </c>
      <c r="E933" s="24" t="s">
        <v>3114</v>
      </c>
      <c r="F933" s="24" t="s">
        <v>101</v>
      </c>
      <c r="G933" s="24" t="s">
        <v>892</v>
      </c>
      <c r="H933" s="24" t="s">
        <v>3115</v>
      </c>
      <c r="I933" s="24" t="s">
        <v>2433</v>
      </c>
      <c r="J933" s="48" t="s">
        <v>1043</v>
      </c>
      <c r="K933" s="24" t="s">
        <v>125</v>
      </c>
      <c r="L933" s="25">
        <v>2026</v>
      </c>
      <c r="M933" s="30">
        <v>36.8</v>
      </c>
      <c r="N933" s="30">
        <v>36.8</v>
      </c>
      <c r="O933" s="24"/>
      <c r="P933" s="24"/>
      <c r="Q933" s="24">
        <v>948</v>
      </c>
      <c r="R933" s="24">
        <v>96</v>
      </c>
      <c r="S933" s="24" t="s">
        <v>106</v>
      </c>
      <c r="T933" s="24" t="s">
        <v>106</v>
      </c>
      <c r="U933" s="24" t="s">
        <v>106</v>
      </c>
      <c r="V933" s="24" t="s">
        <v>106</v>
      </c>
      <c r="W933" s="42"/>
      <c r="X933" s="24"/>
      <c r="Y933" s="44"/>
    </row>
    <row r="934" ht="56.25" spans="1:25">
      <c r="A934" s="42">
        <v>885</v>
      </c>
      <c r="B934" s="23"/>
      <c r="C934" s="24"/>
      <c r="D934" s="24" t="s">
        <v>3116</v>
      </c>
      <c r="E934" s="24" t="s">
        <v>3117</v>
      </c>
      <c r="F934" s="24" t="s">
        <v>101</v>
      </c>
      <c r="G934" s="24" t="s">
        <v>748</v>
      </c>
      <c r="H934" s="24" t="s">
        <v>3118</v>
      </c>
      <c r="I934" s="24" t="s">
        <v>2433</v>
      </c>
      <c r="J934" s="27" t="s">
        <v>105</v>
      </c>
      <c r="K934" s="24" t="s">
        <v>128</v>
      </c>
      <c r="L934" s="25">
        <v>2026</v>
      </c>
      <c r="M934" s="30">
        <v>29</v>
      </c>
      <c r="N934" s="30">
        <v>29</v>
      </c>
      <c r="O934" s="24"/>
      <c r="P934" s="24"/>
      <c r="Q934" s="24">
        <v>1268</v>
      </c>
      <c r="R934" s="24">
        <v>562</v>
      </c>
      <c r="S934" s="24" t="s">
        <v>106</v>
      </c>
      <c r="T934" s="24" t="s">
        <v>106</v>
      </c>
      <c r="U934" s="24" t="s">
        <v>106</v>
      </c>
      <c r="V934" s="24" t="s">
        <v>106</v>
      </c>
      <c r="W934" s="42"/>
      <c r="X934" s="24"/>
      <c r="Y934" s="44"/>
    </row>
    <row r="935" ht="56.25" spans="1:25">
      <c r="A935" s="42">
        <v>886</v>
      </c>
      <c r="B935" s="23"/>
      <c r="C935" s="24"/>
      <c r="D935" s="24" t="s">
        <v>3119</v>
      </c>
      <c r="E935" s="24" t="s">
        <v>3120</v>
      </c>
      <c r="F935" s="24" t="s">
        <v>101</v>
      </c>
      <c r="G935" s="24" t="s">
        <v>1327</v>
      </c>
      <c r="H935" s="24" t="s">
        <v>3121</v>
      </c>
      <c r="I935" s="24" t="s">
        <v>2433</v>
      </c>
      <c r="J935" s="27" t="s">
        <v>105</v>
      </c>
      <c r="K935" s="24" t="s">
        <v>128</v>
      </c>
      <c r="L935" s="25">
        <v>2026</v>
      </c>
      <c r="M935" s="30">
        <v>98</v>
      </c>
      <c r="N935" s="30">
        <v>98</v>
      </c>
      <c r="O935" s="24"/>
      <c r="P935" s="24"/>
      <c r="Q935" s="24">
        <v>2508</v>
      </c>
      <c r="R935" s="24">
        <v>201</v>
      </c>
      <c r="S935" s="24" t="s">
        <v>106</v>
      </c>
      <c r="T935" s="24" t="s">
        <v>106</v>
      </c>
      <c r="U935" s="24" t="s">
        <v>106</v>
      </c>
      <c r="V935" s="24" t="s">
        <v>106</v>
      </c>
      <c r="W935" s="42"/>
      <c r="X935" s="24"/>
      <c r="Y935" s="44"/>
    </row>
    <row r="936" ht="56.25" spans="1:25">
      <c r="A936" s="42">
        <v>887</v>
      </c>
      <c r="B936" s="23"/>
      <c r="C936" s="24"/>
      <c r="D936" s="24" t="s">
        <v>3122</v>
      </c>
      <c r="E936" s="24" t="s">
        <v>3123</v>
      </c>
      <c r="F936" s="24" t="s">
        <v>101</v>
      </c>
      <c r="G936" s="24" t="s">
        <v>899</v>
      </c>
      <c r="H936" s="24" t="s">
        <v>3124</v>
      </c>
      <c r="I936" s="24" t="s">
        <v>2433</v>
      </c>
      <c r="J936" s="27" t="s">
        <v>105</v>
      </c>
      <c r="K936" s="24" t="s">
        <v>128</v>
      </c>
      <c r="L936" s="25">
        <v>2026</v>
      </c>
      <c r="M936" s="30">
        <v>180</v>
      </c>
      <c r="N936" s="30">
        <v>180</v>
      </c>
      <c r="O936" s="24"/>
      <c r="P936" s="24"/>
      <c r="Q936" s="24">
        <v>1452</v>
      </c>
      <c r="R936" s="24">
        <v>530</v>
      </c>
      <c r="S936" s="24" t="s">
        <v>106</v>
      </c>
      <c r="T936" s="24" t="s">
        <v>106</v>
      </c>
      <c r="U936" s="24" t="s">
        <v>106</v>
      </c>
      <c r="V936" s="24" t="s">
        <v>106</v>
      </c>
      <c r="W936" s="42"/>
      <c r="X936" s="24"/>
      <c r="Y936" s="44"/>
    </row>
    <row r="937" ht="56.25" spans="1:25">
      <c r="A937" s="42">
        <v>888</v>
      </c>
      <c r="B937" s="23"/>
      <c r="C937" s="24"/>
      <c r="D937" s="24" t="s">
        <v>3125</v>
      </c>
      <c r="E937" s="24" t="s">
        <v>3126</v>
      </c>
      <c r="F937" s="24" t="s">
        <v>101</v>
      </c>
      <c r="G937" s="24" t="s">
        <v>1352</v>
      </c>
      <c r="H937" s="24" t="s">
        <v>3127</v>
      </c>
      <c r="I937" s="24" t="s">
        <v>2433</v>
      </c>
      <c r="J937" s="27" t="s">
        <v>105</v>
      </c>
      <c r="K937" s="24" t="s">
        <v>128</v>
      </c>
      <c r="L937" s="25">
        <v>2026</v>
      </c>
      <c r="M937" s="30">
        <v>60</v>
      </c>
      <c r="N937" s="30">
        <v>60</v>
      </c>
      <c r="O937" s="24"/>
      <c r="P937" s="24"/>
      <c r="Q937" s="24">
        <v>3026</v>
      </c>
      <c r="R937" s="24">
        <v>268</v>
      </c>
      <c r="S937" s="24" t="s">
        <v>106</v>
      </c>
      <c r="T937" s="24" t="s">
        <v>106</v>
      </c>
      <c r="U937" s="24" t="s">
        <v>106</v>
      </c>
      <c r="V937" s="24" t="s">
        <v>106</v>
      </c>
      <c r="W937" s="42"/>
      <c r="X937" s="24"/>
      <c r="Y937" s="44"/>
    </row>
    <row r="938" ht="56.25" spans="1:25">
      <c r="A938" s="42">
        <v>889</v>
      </c>
      <c r="B938" s="23"/>
      <c r="C938" s="24"/>
      <c r="D938" s="24" t="s">
        <v>3128</v>
      </c>
      <c r="E938" s="24" t="s">
        <v>3129</v>
      </c>
      <c r="F938" s="24" t="s">
        <v>101</v>
      </c>
      <c r="G938" s="24" t="s">
        <v>2787</v>
      </c>
      <c r="H938" s="24" t="s">
        <v>3130</v>
      </c>
      <c r="I938" s="24" t="s">
        <v>2433</v>
      </c>
      <c r="J938" s="27" t="s">
        <v>105</v>
      </c>
      <c r="K938" s="24" t="s">
        <v>128</v>
      </c>
      <c r="L938" s="25">
        <v>2026</v>
      </c>
      <c r="M938" s="30">
        <v>90</v>
      </c>
      <c r="N938" s="30">
        <v>90</v>
      </c>
      <c r="O938" s="24"/>
      <c r="P938" s="24"/>
      <c r="Q938" s="24">
        <v>1576</v>
      </c>
      <c r="R938" s="24">
        <v>68</v>
      </c>
      <c r="S938" s="24" t="s">
        <v>106</v>
      </c>
      <c r="T938" s="24" t="s">
        <v>106</v>
      </c>
      <c r="U938" s="24" t="s">
        <v>106</v>
      </c>
      <c r="V938" s="24" t="s">
        <v>106</v>
      </c>
      <c r="W938" s="42"/>
      <c r="X938" s="24"/>
      <c r="Y938" s="44"/>
    </row>
    <row r="939" ht="56.25" spans="1:25">
      <c r="A939" s="42">
        <v>890</v>
      </c>
      <c r="B939" s="23"/>
      <c r="C939" s="24"/>
      <c r="D939" s="24" t="s">
        <v>3131</v>
      </c>
      <c r="E939" s="24" t="s">
        <v>3132</v>
      </c>
      <c r="F939" s="24" t="s">
        <v>101</v>
      </c>
      <c r="G939" s="24" t="s">
        <v>1920</v>
      </c>
      <c r="H939" s="24" t="s">
        <v>3133</v>
      </c>
      <c r="I939" s="24" t="s">
        <v>2433</v>
      </c>
      <c r="J939" s="27" t="s">
        <v>105</v>
      </c>
      <c r="K939" s="24" t="s">
        <v>128</v>
      </c>
      <c r="L939" s="25">
        <v>2026</v>
      </c>
      <c r="M939" s="30">
        <v>50</v>
      </c>
      <c r="N939" s="30">
        <v>50</v>
      </c>
      <c r="O939" s="24"/>
      <c r="P939" s="24"/>
      <c r="Q939" s="24">
        <v>1276</v>
      </c>
      <c r="R939" s="24">
        <v>74</v>
      </c>
      <c r="S939" s="24" t="s">
        <v>106</v>
      </c>
      <c r="T939" s="24" t="s">
        <v>106</v>
      </c>
      <c r="U939" s="24" t="s">
        <v>106</v>
      </c>
      <c r="V939" s="24" t="s">
        <v>106</v>
      </c>
      <c r="W939" s="42"/>
      <c r="X939" s="24"/>
      <c r="Y939" s="44"/>
    </row>
    <row r="940" ht="56.25" spans="1:25">
      <c r="A940" s="42">
        <v>891</v>
      </c>
      <c r="B940" s="23"/>
      <c r="C940" s="24"/>
      <c r="D940" s="24" t="s">
        <v>3134</v>
      </c>
      <c r="E940" s="24" t="s">
        <v>3135</v>
      </c>
      <c r="F940" s="24" t="s">
        <v>101</v>
      </c>
      <c r="G940" s="24" t="s">
        <v>1112</v>
      </c>
      <c r="H940" s="24" t="s">
        <v>3136</v>
      </c>
      <c r="I940" s="24" t="s">
        <v>2433</v>
      </c>
      <c r="J940" s="27" t="s">
        <v>105</v>
      </c>
      <c r="K940" s="24" t="s">
        <v>128</v>
      </c>
      <c r="L940" s="25">
        <v>2026</v>
      </c>
      <c r="M940" s="30">
        <v>45</v>
      </c>
      <c r="N940" s="30">
        <v>45</v>
      </c>
      <c r="O940" s="24"/>
      <c r="P940" s="24"/>
      <c r="Q940" s="24">
        <v>1176</v>
      </c>
      <c r="R940" s="24">
        <v>228</v>
      </c>
      <c r="S940" s="24" t="s">
        <v>106</v>
      </c>
      <c r="T940" s="24" t="s">
        <v>106</v>
      </c>
      <c r="U940" s="24" t="s">
        <v>106</v>
      </c>
      <c r="V940" s="24" t="s">
        <v>106</v>
      </c>
      <c r="W940" s="42"/>
      <c r="X940" s="24"/>
      <c r="Y940" s="44"/>
    </row>
    <row r="941" ht="56.25" spans="1:25">
      <c r="A941" s="42">
        <v>892</v>
      </c>
      <c r="B941" s="23"/>
      <c r="C941" s="24"/>
      <c r="D941" s="24" t="s">
        <v>3137</v>
      </c>
      <c r="E941" s="24" t="s">
        <v>3138</v>
      </c>
      <c r="F941" s="24" t="s">
        <v>101</v>
      </c>
      <c r="G941" s="24" t="s">
        <v>567</v>
      </c>
      <c r="H941" s="24" t="s">
        <v>3139</v>
      </c>
      <c r="I941" s="24" t="s">
        <v>2433</v>
      </c>
      <c r="J941" s="27" t="s">
        <v>105</v>
      </c>
      <c r="K941" s="24" t="s">
        <v>128</v>
      </c>
      <c r="L941" s="25">
        <v>2026</v>
      </c>
      <c r="M941" s="30">
        <v>12.6</v>
      </c>
      <c r="N941" s="30">
        <v>12.6</v>
      </c>
      <c r="O941" s="24"/>
      <c r="P941" s="24"/>
      <c r="Q941" s="24">
        <v>180</v>
      </c>
      <c r="R941" s="24">
        <v>62</v>
      </c>
      <c r="S941" s="24" t="s">
        <v>106</v>
      </c>
      <c r="T941" s="24" t="s">
        <v>106</v>
      </c>
      <c r="U941" s="24" t="s">
        <v>106</v>
      </c>
      <c r="V941" s="24" t="s">
        <v>106</v>
      </c>
      <c r="W941" s="42"/>
      <c r="X941" s="24"/>
      <c r="Y941" s="44"/>
    </row>
    <row r="942" ht="56.25" spans="1:25">
      <c r="A942" s="42">
        <v>893</v>
      </c>
      <c r="B942" s="23"/>
      <c r="C942" s="24"/>
      <c r="D942" s="24" t="s">
        <v>3140</v>
      </c>
      <c r="E942" s="24" t="s">
        <v>3132</v>
      </c>
      <c r="F942" s="24" t="s">
        <v>101</v>
      </c>
      <c r="G942" s="24" t="s">
        <v>899</v>
      </c>
      <c r="H942" s="24" t="s">
        <v>3141</v>
      </c>
      <c r="I942" s="24" t="s">
        <v>2433</v>
      </c>
      <c r="J942" s="27" t="s">
        <v>105</v>
      </c>
      <c r="K942" s="24" t="s">
        <v>128</v>
      </c>
      <c r="L942" s="25">
        <v>2026</v>
      </c>
      <c r="M942" s="30">
        <v>55.8</v>
      </c>
      <c r="N942" s="30">
        <v>55.8</v>
      </c>
      <c r="O942" s="24"/>
      <c r="P942" s="24"/>
      <c r="Q942" s="24">
        <v>1308</v>
      </c>
      <c r="R942" s="24">
        <v>424</v>
      </c>
      <c r="S942" s="24" t="s">
        <v>106</v>
      </c>
      <c r="T942" s="24" t="s">
        <v>106</v>
      </c>
      <c r="U942" s="24" t="s">
        <v>106</v>
      </c>
      <c r="V942" s="24" t="s">
        <v>106</v>
      </c>
      <c r="W942" s="42"/>
      <c r="X942" s="24"/>
      <c r="Y942" s="44"/>
    </row>
    <row r="943" ht="56.25" spans="1:25">
      <c r="A943" s="42">
        <v>894</v>
      </c>
      <c r="B943" s="23"/>
      <c r="C943" s="24"/>
      <c r="D943" s="24" t="s">
        <v>3142</v>
      </c>
      <c r="E943" s="24" t="s">
        <v>3143</v>
      </c>
      <c r="F943" s="24" t="s">
        <v>101</v>
      </c>
      <c r="G943" s="24" t="s">
        <v>1320</v>
      </c>
      <c r="H943" s="24" t="s">
        <v>3144</v>
      </c>
      <c r="I943" s="24" t="s">
        <v>2433</v>
      </c>
      <c r="J943" s="48" t="s">
        <v>1043</v>
      </c>
      <c r="K943" s="24" t="s">
        <v>128</v>
      </c>
      <c r="L943" s="25">
        <v>2026</v>
      </c>
      <c r="M943" s="30">
        <v>8</v>
      </c>
      <c r="N943" s="30">
        <v>8</v>
      </c>
      <c r="O943" s="24"/>
      <c r="P943" s="24"/>
      <c r="Q943" s="24">
        <v>191</v>
      </c>
      <c r="R943" s="24">
        <v>17</v>
      </c>
      <c r="S943" s="24" t="s">
        <v>106</v>
      </c>
      <c r="T943" s="24" t="s">
        <v>106</v>
      </c>
      <c r="U943" s="24" t="s">
        <v>106</v>
      </c>
      <c r="V943" s="24" t="s">
        <v>106</v>
      </c>
      <c r="W943" s="42"/>
      <c r="X943" s="24"/>
      <c r="Y943" s="44"/>
    </row>
    <row r="944" ht="56.25" spans="1:25">
      <c r="A944" s="42">
        <v>895</v>
      </c>
      <c r="B944" s="23"/>
      <c r="C944" s="24"/>
      <c r="D944" s="24" t="s">
        <v>3145</v>
      </c>
      <c r="E944" s="24" t="s">
        <v>3146</v>
      </c>
      <c r="F944" s="24" t="s">
        <v>101</v>
      </c>
      <c r="G944" s="24" t="s">
        <v>669</v>
      </c>
      <c r="H944" s="24" t="s">
        <v>3147</v>
      </c>
      <c r="I944" s="24" t="s">
        <v>2433</v>
      </c>
      <c r="J944" s="27" t="s">
        <v>105</v>
      </c>
      <c r="K944" s="24" t="s">
        <v>128</v>
      </c>
      <c r="L944" s="25">
        <v>2026</v>
      </c>
      <c r="M944" s="30">
        <v>15</v>
      </c>
      <c r="N944" s="30">
        <v>15</v>
      </c>
      <c r="O944" s="24"/>
      <c r="P944" s="24"/>
      <c r="Q944" s="24">
        <v>245</v>
      </c>
      <c r="R944" s="24">
        <v>45</v>
      </c>
      <c r="S944" s="24" t="s">
        <v>106</v>
      </c>
      <c r="T944" s="24" t="s">
        <v>106</v>
      </c>
      <c r="U944" s="24" t="s">
        <v>106</v>
      </c>
      <c r="V944" s="24" t="s">
        <v>106</v>
      </c>
      <c r="W944" s="42"/>
      <c r="X944" s="24"/>
      <c r="Y944" s="44"/>
    </row>
    <row r="945" ht="56.25" spans="1:25">
      <c r="A945" s="42">
        <v>896</v>
      </c>
      <c r="B945" s="23"/>
      <c r="C945" s="24"/>
      <c r="D945" s="24" t="s">
        <v>3148</v>
      </c>
      <c r="E945" s="24" t="s">
        <v>3149</v>
      </c>
      <c r="F945" s="24" t="s">
        <v>101</v>
      </c>
      <c r="G945" s="24" t="s">
        <v>940</v>
      </c>
      <c r="H945" s="24" t="s">
        <v>3150</v>
      </c>
      <c r="I945" s="24" t="s">
        <v>2433</v>
      </c>
      <c r="J945" s="48" t="s">
        <v>1043</v>
      </c>
      <c r="K945" s="24" t="s">
        <v>132</v>
      </c>
      <c r="L945" s="25">
        <v>2026</v>
      </c>
      <c r="M945" s="30">
        <v>166</v>
      </c>
      <c r="N945" s="30">
        <v>166</v>
      </c>
      <c r="O945" s="24"/>
      <c r="P945" s="24"/>
      <c r="Q945" s="24">
        <v>403</v>
      </c>
      <c r="R945" s="24">
        <v>29</v>
      </c>
      <c r="S945" s="24" t="s">
        <v>106</v>
      </c>
      <c r="T945" s="24" t="s">
        <v>106</v>
      </c>
      <c r="U945" s="24" t="s">
        <v>106</v>
      </c>
      <c r="V945" s="24" t="s">
        <v>106</v>
      </c>
      <c r="W945" s="42"/>
      <c r="X945" s="24"/>
      <c r="Y945" s="44"/>
    </row>
    <row r="946" ht="56.25" spans="1:25">
      <c r="A946" s="42">
        <v>897</v>
      </c>
      <c r="B946" s="23"/>
      <c r="C946" s="24"/>
      <c r="D946" s="24" t="s">
        <v>3151</v>
      </c>
      <c r="E946" s="24" t="s">
        <v>3152</v>
      </c>
      <c r="F946" s="24" t="s">
        <v>101</v>
      </c>
      <c r="G946" s="24" t="s">
        <v>2531</v>
      </c>
      <c r="H946" s="24" t="s">
        <v>3153</v>
      </c>
      <c r="I946" s="24" t="s">
        <v>2433</v>
      </c>
      <c r="J946" s="48" t="s">
        <v>1043</v>
      </c>
      <c r="K946" s="24" t="s">
        <v>132</v>
      </c>
      <c r="L946" s="25">
        <v>2026</v>
      </c>
      <c r="M946" s="30">
        <v>82</v>
      </c>
      <c r="N946" s="30">
        <v>82</v>
      </c>
      <c r="O946" s="24"/>
      <c r="P946" s="24"/>
      <c r="Q946" s="24">
        <v>403</v>
      </c>
      <c r="R946" s="24">
        <v>32</v>
      </c>
      <c r="S946" s="24" t="s">
        <v>106</v>
      </c>
      <c r="T946" s="24" t="s">
        <v>106</v>
      </c>
      <c r="U946" s="24" t="s">
        <v>106</v>
      </c>
      <c r="V946" s="24" t="s">
        <v>106</v>
      </c>
      <c r="W946" s="42"/>
      <c r="X946" s="24"/>
      <c r="Y946" s="44"/>
    </row>
    <row r="947" ht="56.25" spans="1:25">
      <c r="A947" s="42">
        <v>898</v>
      </c>
      <c r="B947" s="23"/>
      <c r="C947" s="24"/>
      <c r="D947" s="24" t="s">
        <v>3154</v>
      </c>
      <c r="E947" s="24" t="s">
        <v>3155</v>
      </c>
      <c r="F947" s="24" t="s">
        <v>101</v>
      </c>
      <c r="G947" s="24" t="s">
        <v>944</v>
      </c>
      <c r="H947" s="24" t="s">
        <v>3156</v>
      </c>
      <c r="I947" s="24" t="s">
        <v>2433</v>
      </c>
      <c r="J947" s="48" t="s">
        <v>1043</v>
      </c>
      <c r="K947" s="24" t="s">
        <v>154</v>
      </c>
      <c r="L947" s="25">
        <v>2026</v>
      </c>
      <c r="M947" s="30">
        <v>29</v>
      </c>
      <c r="N947" s="30">
        <v>29</v>
      </c>
      <c r="O947" s="24"/>
      <c r="P947" s="24"/>
      <c r="Q947" s="24">
        <v>312</v>
      </c>
      <c r="R947" s="24">
        <v>72</v>
      </c>
      <c r="S947" s="24" t="s">
        <v>106</v>
      </c>
      <c r="T947" s="24" t="s">
        <v>106</v>
      </c>
      <c r="U947" s="24" t="s">
        <v>106</v>
      </c>
      <c r="V947" s="24" t="s">
        <v>106</v>
      </c>
      <c r="W947" s="42"/>
      <c r="X947" s="24"/>
      <c r="Y947" s="44"/>
    </row>
    <row r="948" ht="56.25" spans="1:25">
      <c r="A948" s="42">
        <v>899</v>
      </c>
      <c r="B948" s="23"/>
      <c r="C948" s="24"/>
      <c r="D948" s="24" t="s">
        <v>3157</v>
      </c>
      <c r="E948" s="24" t="s">
        <v>3158</v>
      </c>
      <c r="F948" s="24" t="s">
        <v>101</v>
      </c>
      <c r="G948" s="24" t="s">
        <v>1368</v>
      </c>
      <c r="H948" s="24" t="s">
        <v>3159</v>
      </c>
      <c r="I948" s="24" t="s">
        <v>2433</v>
      </c>
      <c r="J948" s="48" t="s">
        <v>1043</v>
      </c>
      <c r="K948" s="24" t="s">
        <v>132</v>
      </c>
      <c r="L948" s="25">
        <v>2026</v>
      </c>
      <c r="M948" s="30">
        <v>117</v>
      </c>
      <c r="N948" s="30">
        <v>117</v>
      </c>
      <c r="O948" s="24"/>
      <c r="P948" s="24"/>
      <c r="Q948" s="24">
        <v>594</v>
      </c>
      <c r="R948" s="24">
        <v>247</v>
      </c>
      <c r="S948" s="24" t="s">
        <v>106</v>
      </c>
      <c r="T948" s="24" t="s">
        <v>106</v>
      </c>
      <c r="U948" s="24" t="s">
        <v>106</v>
      </c>
      <c r="V948" s="24" t="s">
        <v>106</v>
      </c>
      <c r="W948" s="42"/>
      <c r="X948" s="24"/>
      <c r="Y948" s="44"/>
    </row>
    <row r="949" ht="56.25" spans="1:25">
      <c r="A949" s="42">
        <v>900</v>
      </c>
      <c r="B949" s="23"/>
      <c r="C949" s="24"/>
      <c r="D949" s="24" t="s">
        <v>3160</v>
      </c>
      <c r="E949" s="24" t="s">
        <v>3161</v>
      </c>
      <c r="F949" s="24" t="s">
        <v>101</v>
      </c>
      <c r="G949" s="24" t="s">
        <v>1372</v>
      </c>
      <c r="H949" s="24" t="s">
        <v>3162</v>
      </c>
      <c r="I949" s="24" t="s">
        <v>2433</v>
      </c>
      <c r="J949" s="48" t="s">
        <v>1043</v>
      </c>
      <c r="K949" s="24" t="s">
        <v>132</v>
      </c>
      <c r="L949" s="25">
        <v>2026</v>
      </c>
      <c r="M949" s="30">
        <v>92</v>
      </c>
      <c r="N949" s="30">
        <v>92</v>
      </c>
      <c r="O949" s="24"/>
      <c r="P949" s="24"/>
      <c r="Q949" s="24">
        <v>249</v>
      </c>
      <c r="R949" s="24">
        <v>150</v>
      </c>
      <c r="S949" s="24" t="s">
        <v>106</v>
      </c>
      <c r="T949" s="24" t="s">
        <v>106</v>
      </c>
      <c r="U949" s="24" t="s">
        <v>106</v>
      </c>
      <c r="V949" s="24" t="s">
        <v>106</v>
      </c>
      <c r="W949" s="42"/>
      <c r="X949" s="24"/>
      <c r="Y949" s="44"/>
    </row>
    <row r="950" ht="56.25" spans="1:25">
      <c r="A950" s="42">
        <v>901</v>
      </c>
      <c r="B950" s="23"/>
      <c r="C950" s="24"/>
      <c r="D950" s="24" t="s">
        <v>2960</v>
      </c>
      <c r="E950" s="24" t="s">
        <v>3163</v>
      </c>
      <c r="F950" s="24" t="s">
        <v>101</v>
      </c>
      <c r="G950" s="24" t="s">
        <v>1385</v>
      </c>
      <c r="H950" s="24" t="s">
        <v>3164</v>
      </c>
      <c r="I950" s="24" t="s">
        <v>2433</v>
      </c>
      <c r="J950" s="48" t="s">
        <v>1043</v>
      </c>
      <c r="K950" s="24" t="s">
        <v>132</v>
      </c>
      <c r="L950" s="25">
        <v>2026</v>
      </c>
      <c r="M950" s="30">
        <v>4</v>
      </c>
      <c r="N950" s="30">
        <v>4</v>
      </c>
      <c r="O950" s="24"/>
      <c r="P950" s="24"/>
      <c r="Q950" s="24">
        <v>90</v>
      </c>
      <c r="R950" s="24">
        <v>52</v>
      </c>
      <c r="S950" s="24" t="s">
        <v>106</v>
      </c>
      <c r="T950" s="24" t="s">
        <v>106</v>
      </c>
      <c r="U950" s="24" t="s">
        <v>106</v>
      </c>
      <c r="V950" s="24" t="s">
        <v>106</v>
      </c>
      <c r="W950" s="42"/>
      <c r="X950" s="24"/>
      <c r="Y950" s="44"/>
    </row>
    <row r="951" ht="56.25" spans="1:25">
      <c r="A951" s="42">
        <v>902</v>
      </c>
      <c r="B951" s="23"/>
      <c r="C951" s="24"/>
      <c r="D951" s="24" t="s">
        <v>3165</v>
      </c>
      <c r="E951" s="24" t="s">
        <v>3166</v>
      </c>
      <c r="F951" s="24" t="s">
        <v>101</v>
      </c>
      <c r="G951" s="24" t="s">
        <v>1945</v>
      </c>
      <c r="H951" s="24" t="s">
        <v>3167</v>
      </c>
      <c r="I951" s="24" t="s">
        <v>2433</v>
      </c>
      <c r="J951" s="48" t="s">
        <v>1043</v>
      </c>
      <c r="K951" s="24" t="s">
        <v>132</v>
      </c>
      <c r="L951" s="25">
        <v>2026</v>
      </c>
      <c r="M951" s="30">
        <v>42</v>
      </c>
      <c r="N951" s="30">
        <v>42</v>
      </c>
      <c r="O951" s="24"/>
      <c r="P951" s="24"/>
      <c r="Q951" s="24">
        <v>204</v>
      </c>
      <c r="R951" s="24">
        <v>68</v>
      </c>
      <c r="S951" s="24" t="s">
        <v>106</v>
      </c>
      <c r="T951" s="24" t="s">
        <v>106</v>
      </c>
      <c r="U951" s="24" t="s">
        <v>106</v>
      </c>
      <c r="V951" s="24" t="s">
        <v>106</v>
      </c>
      <c r="W951" s="42"/>
      <c r="X951" s="24"/>
      <c r="Y951" s="44"/>
    </row>
    <row r="952" ht="56.25" spans="1:25">
      <c r="A952" s="42">
        <v>903</v>
      </c>
      <c r="B952" s="23"/>
      <c r="C952" s="24"/>
      <c r="D952" s="24" t="s">
        <v>3168</v>
      </c>
      <c r="E952" s="24" t="s">
        <v>3169</v>
      </c>
      <c r="F952" s="24" t="s">
        <v>101</v>
      </c>
      <c r="G952" s="24" t="s">
        <v>1409</v>
      </c>
      <c r="H952" s="24" t="s">
        <v>3170</v>
      </c>
      <c r="I952" s="24" t="s">
        <v>2433</v>
      </c>
      <c r="J952" s="48" t="s">
        <v>1043</v>
      </c>
      <c r="K952" s="24" t="s">
        <v>140</v>
      </c>
      <c r="L952" s="25">
        <v>2026</v>
      </c>
      <c r="M952" s="30">
        <v>18</v>
      </c>
      <c r="N952" s="30">
        <v>18</v>
      </c>
      <c r="O952" s="24"/>
      <c r="P952" s="24"/>
      <c r="Q952" s="24">
        <v>124</v>
      </c>
      <c r="R952" s="24">
        <v>55</v>
      </c>
      <c r="S952" s="24" t="s">
        <v>106</v>
      </c>
      <c r="T952" s="24" t="s">
        <v>106</v>
      </c>
      <c r="U952" s="24" t="s">
        <v>107</v>
      </c>
      <c r="V952" s="24" t="s">
        <v>106</v>
      </c>
      <c r="W952" s="42"/>
      <c r="X952" s="24"/>
      <c r="Y952" s="44"/>
    </row>
    <row r="953" ht="56.25" spans="1:25">
      <c r="A953" s="42">
        <v>904</v>
      </c>
      <c r="B953" s="23"/>
      <c r="C953" s="24"/>
      <c r="D953" s="24" t="s">
        <v>3171</v>
      </c>
      <c r="E953" s="24" t="s">
        <v>3172</v>
      </c>
      <c r="F953" s="24" t="s">
        <v>101</v>
      </c>
      <c r="G953" s="24" t="s">
        <v>1409</v>
      </c>
      <c r="H953" s="24" t="s">
        <v>3173</v>
      </c>
      <c r="I953" s="24" t="s">
        <v>2433</v>
      </c>
      <c r="J953" s="48" t="s">
        <v>1043</v>
      </c>
      <c r="K953" s="24" t="s">
        <v>140</v>
      </c>
      <c r="L953" s="25">
        <v>2026</v>
      </c>
      <c r="M953" s="30">
        <v>63</v>
      </c>
      <c r="N953" s="30">
        <v>63</v>
      </c>
      <c r="O953" s="24"/>
      <c r="P953" s="24"/>
      <c r="Q953" s="24">
        <v>44</v>
      </c>
      <c r="R953" s="24">
        <v>30</v>
      </c>
      <c r="S953" s="24" t="s">
        <v>106</v>
      </c>
      <c r="T953" s="24" t="s">
        <v>106</v>
      </c>
      <c r="U953" s="24" t="s">
        <v>107</v>
      </c>
      <c r="V953" s="24" t="s">
        <v>106</v>
      </c>
      <c r="W953" s="42"/>
      <c r="X953" s="24"/>
      <c r="Y953" s="44"/>
    </row>
    <row r="954" ht="56.25" spans="1:25">
      <c r="A954" s="42">
        <v>905</v>
      </c>
      <c r="B954" s="23"/>
      <c r="C954" s="24"/>
      <c r="D954" s="24" t="s">
        <v>3174</v>
      </c>
      <c r="E954" s="24" t="s">
        <v>3175</v>
      </c>
      <c r="F954" s="24" t="s">
        <v>101</v>
      </c>
      <c r="G954" s="24" t="s">
        <v>676</v>
      </c>
      <c r="H954" s="24" t="s">
        <v>3176</v>
      </c>
      <c r="I954" s="24" t="s">
        <v>2433</v>
      </c>
      <c r="J954" s="27" t="s">
        <v>105</v>
      </c>
      <c r="K954" s="24" t="s">
        <v>140</v>
      </c>
      <c r="L954" s="25">
        <v>2026</v>
      </c>
      <c r="M954" s="30">
        <v>180</v>
      </c>
      <c r="N954" s="30">
        <v>180</v>
      </c>
      <c r="O954" s="24"/>
      <c r="P954" s="24"/>
      <c r="Q954" s="24">
        <v>760</v>
      </c>
      <c r="R954" s="24">
        <v>172</v>
      </c>
      <c r="S954" s="24" t="s">
        <v>106</v>
      </c>
      <c r="T954" s="24" t="s">
        <v>106</v>
      </c>
      <c r="U954" s="24" t="s">
        <v>106</v>
      </c>
      <c r="V954" s="24" t="s">
        <v>106</v>
      </c>
      <c r="W954" s="42"/>
      <c r="X954" s="24"/>
      <c r="Y954" s="44"/>
    </row>
    <row r="955" ht="56.25" spans="1:25">
      <c r="A955" s="42">
        <v>906</v>
      </c>
      <c r="B955" s="23"/>
      <c r="C955" s="24"/>
      <c r="D955" s="24" t="s">
        <v>3177</v>
      </c>
      <c r="E955" s="24" t="s">
        <v>3178</v>
      </c>
      <c r="F955" s="24" t="s">
        <v>101</v>
      </c>
      <c r="G955" s="24" t="s">
        <v>623</v>
      </c>
      <c r="H955" s="24" t="s">
        <v>3179</v>
      </c>
      <c r="I955" s="24" t="s">
        <v>2433</v>
      </c>
      <c r="J955" s="48" t="s">
        <v>1043</v>
      </c>
      <c r="K955" s="24" t="s">
        <v>140</v>
      </c>
      <c r="L955" s="25">
        <v>2026</v>
      </c>
      <c r="M955" s="30">
        <v>81</v>
      </c>
      <c r="N955" s="30">
        <v>81</v>
      </c>
      <c r="O955" s="24"/>
      <c r="P955" s="24"/>
      <c r="Q955" s="24">
        <v>78</v>
      </c>
      <c r="R955" s="24">
        <v>32</v>
      </c>
      <c r="S955" s="24" t="s">
        <v>106</v>
      </c>
      <c r="T955" s="24" t="s">
        <v>106</v>
      </c>
      <c r="U955" s="24" t="s">
        <v>106</v>
      </c>
      <c r="V955" s="24" t="s">
        <v>106</v>
      </c>
      <c r="W955" s="42"/>
      <c r="X955" s="24"/>
      <c r="Y955" s="44"/>
    </row>
    <row r="956" ht="56.25" spans="1:25">
      <c r="A956" s="42">
        <v>907</v>
      </c>
      <c r="B956" s="24"/>
      <c r="C956" s="24"/>
      <c r="D956" s="31" t="s">
        <v>3180</v>
      </c>
      <c r="E956" s="31" t="s">
        <v>3181</v>
      </c>
      <c r="F956" s="24" t="s">
        <v>101</v>
      </c>
      <c r="G956" s="31" t="s">
        <v>402</v>
      </c>
      <c r="H956" s="24" t="s">
        <v>3182</v>
      </c>
      <c r="I956" s="24" t="s">
        <v>2433</v>
      </c>
      <c r="J956" s="48" t="s">
        <v>1043</v>
      </c>
      <c r="K956" s="24" t="s">
        <v>148</v>
      </c>
      <c r="L956" s="25">
        <v>2026</v>
      </c>
      <c r="M956" s="30">
        <v>115.5</v>
      </c>
      <c r="N956" s="30">
        <v>115.5</v>
      </c>
      <c r="O956" s="24"/>
      <c r="P956" s="24"/>
      <c r="Q956" s="24">
        <v>124</v>
      </c>
      <c r="R956" s="24">
        <v>66</v>
      </c>
      <c r="S956" s="31" t="s">
        <v>106</v>
      </c>
      <c r="T956" s="24" t="s">
        <v>106</v>
      </c>
      <c r="U956" s="24" t="s">
        <v>107</v>
      </c>
      <c r="V956" s="24" t="s">
        <v>106</v>
      </c>
      <c r="W956" s="24"/>
      <c r="X956" s="24"/>
      <c r="Y956" s="24"/>
    </row>
    <row r="957" ht="56.25" spans="1:25">
      <c r="A957" s="42">
        <v>908</v>
      </c>
      <c r="B957" s="24"/>
      <c r="C957" s="24"/>
      <c r="D957" s="31" t="s">
        <v>3183</v>
      </c>
      <c r="E957" s="31" t="s">
        <v>3184</v>
      </c>
      <c r="F957" s="24" t="s">
        <v>101</v>
      </c>
      <c r="G957" s="31" t="s">
        <v>402</v>
      </c>
      <c r="H957" s="24" t="s">
        <v>3185</v>
      </c>
      <c r="I957" s="24" t="s">
        <v>2433</v>
      </c>
      <c r="J957" s="48" t="s">
        <v>1043</v>
      </c>
      <c r="K957" s="24" t="s">
        <v>148</v>
      </c>
      <c r="L957" s="25">
        <v>2026</v>
      </c>
      <c r="M957" s="30">
        <v>84</v>
      </c>
      <c r="N957" s="30">
        <v>84</v>
      </c>
      <c r="O957" s="24"/>
      <c r="P957" s="24"/>
      <c r="Q957" s="24">
        <v>108</v>
      </c>
      <c r="R957" s="24">
        <v>34</v>
      </c>
      <c r="S957" s="31" t="s">
        <v>106</v>
      </c>
      <c r="T957" s="24" t="s">
        <v>106</v>
      </c>
      <c r="U957" s="24" t="s">
        <v>107</v>
      </c>
      <c r="V957" s="24" t="s">
        <v>106</v>
      </c>
      <c r="W957" s="24"/>
      <c r="X957" s="24"/>
      <c r="Y957" s="24"/>
    </row>
    <row r="958" ht="56.25" spans="1:25">
      <c r="A958" s="42">
        <v>909</v>
      </c>
      <c r="B958" s="24"/>
      <c r="C958" s="24"/>
      <c r="D958" s="31" t="s">
        <v>3186</v>
      </c>
      <c r="E958" s="31" t="s">
        <v>3187</v>
      </c>
      <c r="F958" s="24" t="s">
        <v>101</v>
      </c>
      <c r="G958" s="31" t="s">
        <v>3188</v>
      </c>
      <c r="H958" s="31" t="s">
        <v>3189</v>
      </c>
      <c r="I958" s="24" t="s">
        <v>2433</v>
      </c>
      <c r="J958" s="27" t="s">
        <v>105</v>
      </c>
      <c r="K958" s="31" t="s">
        <v>148</v>
      </c>
      <c r="L958" s="25">
        <v>2026</v>
      </c>
      <c r="M958" s="30">
        <v>131.25</v>
      </c>
      <c r="N958" s="30">
        <v>131.25</v>
      </c>
      <c r="O958" s="24"/>
      <c r="P958" s="24"/>
      <c r="Q958" s="24">
        <v>450</v>
      </c>
      <c r="R958" s="24">
        <v>142</v>
      </c>
      <c r="S958" s="31" t="s">
        <v>106</v>
      </c>
      <c r="T958" s="31" t="s">
        <v>106</v>
      </c>
      <c r="U958" s="31" t="s">
        <v>107</v>
      </c>
      <c r="V958" s="31" t="s">
        <v>106</v>
      </c>
      <c r="W958" s="31"/>
      <c r="X958" s="31"/>
      <c r="Y958" s="31"/>
    </row>
    <row r="959" ht="56.25" spans="1:25">
      <c r="A959" s="42">
        <v>910</v>
      </c>
      <c r="B959" s="24"/>
      <c r="C959" s="24"/>
      <c r="D959" s="31" t="s">
        <v>3190</v>
      </c>
      <c r="E959" s="31" t="s">
        <v>3191</v>
      </c>
      <c r="F959" s="24" t="s">
        <v>101</v>
      </c>
      <c r="G959" s="31" t="s">
        <v>355</v>
      </c>
      <c r="H959" s="31" t="s">
        <v>3192</v>
      </c>
      <c r="I959" s="24" t="s">
        <v>2433</v>
      </c>
      <c r="J959" s="48" t="s">
        <v>1043</v>
      </c>
      <c r="K959" s="31" t="s">
        <v>148</v>
      </c>
      <c r="L959" s="25">
        <v>2026</v>
      </c>
      <c r="M959" s="30">
        <v>34.125</v>
      </c>
      <c r="N959" s="30">
        <v>34.125</v>
      </c>
      <c r="O959" s="24"/>
      <c r="P959" s="24"/>
      <c r="Q959" s="24">
        <v>142</v>
      </c>
      <c r="R959" s="24">
        <v>43</v>
      </c>
      <c r="S959" s="31" t="s">
        <v>106</v>
      </c>
      <c r="T959" s="31" t="s">
        <v>106</v>
      </c>
      <c r="U959" s="31" t="s">
        <v>107</v>
      </c>
      <c r="V959" s="31" t="s">
        <v>106</v>
      </c>
      <c r="W959" s="31"/>
      <c r="X959" s="31"/>
      <c r="Y959" s="31"/>
    </row>
    <row r="960" ht="56.25" spans="1:25">
      <c r="A960" s="42">
        <v>911</v>
      </c>
      <c r="B960" s="24"/>
      <c r="C960" s="24"/>
      <c r="D960" s="24" t="s">
        <v>3193</v>
      </c>
      <c r="E960" s="31" t="s">
        <v>3194</v>
      </c>
      <c r="F960" s="24" t="s">
        <v>101</v>
      </c>
      <c r="G960" s="31" t="s">
        <v>656</v>
      </c>
      <c r="H960" s="24" t="s">
        <v>3195</v>
      </c>
      <c r="I960" s="24" t="s">
        <v>2433</v>
      </c>
      <c r="J960" s="48" t="s">
        <v>1043</v>
      </c>
      <c r="K960" s="31" t="s">
        <v>148</v>
      </c>
      <c r="L960" s="25">
        <v>2026</v>
      </c>
      <c r="M960" s="30">
        <v>135</v>
      </c>
      <c r="N960" s="30">
        <v>135</v>
      </c>
      <c r="O960" s="24"/>
      <c r="P960" s="24"/>
      <c r="Q960" s="24">
        <v>208</v>
      </c>
      <c r="R960" s="24">
        <v>56</v>
      </c>
      <c r="S960" s="31" t="s">
        <v>106</v>
      </c>
      <c r="T960" s="24" t="s">
        <v>106</v>
      </c>
      <c r="U960" s="24" t="s">
        <v>106</v>
      </c>
      <c r="V960" s="24" t="s">
        <v>106</v>
      </c>
      <c r="W960" s="24"/>
      <c r="X960" s="24"/>
      <c r="Y960" s="31"/>
    </row>
    <row r="961" ht="56.25" spans="1:25">
      <c r="A961" s="42">
        <v>912</v>
      </c>
      <c r="B961" s="24"/>
      <c r="C961" s="24"/>
      <c r="D961" s="31" t="s">
        <v>3196</v>
      </c>
      <c r="E961" s="31" t="s">
        <v>3197</v>
      </c>
      <c r="F961" s="24" t="s">
        <v>101</v>
      </c>
      <c r="G961" s="31" t="s">
        <v>3198</v>
      </c>
      <c r="H961" s="31" t="s">
        <v>3199</v>
      </c>
      <c r="I961" s="24" t="s">
        <v>2433</v>
      </c>
      <c r="J961" s="48" t="s">
        <v>1043</v>
      </c>
      <c r="K961" s="31" t="s">
        <v>148</v>
      </c>
      <c r="L961" s="25">
        <v>2026</v>
      </c>
      <c r="M961" s="30">
        <v>42.24</v>
      </c>
      <c r="N961" s="30">
        <v>42.24</v>
      </c>
      <c r="O961" s="24"/>
      <c r="P961" s="24"/>
      <c r="Q961" s="24">
        <v>107</v>
      </c>
      <c r="R961" s="24">
        <v>42</v>
      </c>
      <c r="S961" s="31" t="s">
        <v>106</v>
      </c>
      <c r="T961" s="31" t="s">
        <v>106</v>
      </c>
      <c r="U961" s="31" t="s">
        <v>107</v>
      </c>
      <c r="V961" s="31" t="s">
        <v>106</v>
      </c>
      <c r="W961" s="31"/>
      <c r="X961" s="31"/>
      <c r="Y961" s="31"/>
    </row>
    <row r="962" ht="56.25" spans="1:25">
      <c r="A962" s="42">
        <v>913</v>
      </c>
      <c r="B962" s="24"/>
      <c r="C962" s="24"/>
      <c r="D962" s="24" t="s">
        <v>3200</v>
      </c>
      <c r="E962" s="24" t="s">
        <v>3201</v>
      </c>
      <c r="F962" s="24" t="s">
        <v>101</v>
      </c>
      <c r="G962" s="24" t="s">
        <v>1441</v>
      </c>
      <c r="H962" s="24" t="s">
        <v>3202</v>
      </c>
      <c r="I962" s="24" t="s">
        <v>2433</v>
      </c>
      <c r="J962" s="48" t="s">
        <v>1043</v>
      </c>
      <c r="K962" s="24" t="s">
        <v>148</v>
      </c>
      <c r="L962" s="25">
        <v>2026</v>
      </c>
      <c r="M962" s="30">
        <v>115.2</v>
      </c>
      <c r="N962" s="30">
        <v>115.2</v>
      </c>
      <c r="O962" s="24"/>
      <c r="P962" s="24"/>
      <c r="Q962" s="24">
        <v>315</v>
      </c>
      <c r="R962" s="24">
        <v>72</v>
      </c>
      <c r="S962" s="31" t="s">
        <v>106</v>
      </c>
      <c r="T962" s="31" t="s">
        <v>107</v>
      </c>
      <c r="U962" s="31" t="s">
        <v>107</v>
      </c>
      <c r="V962" s="31" t="s">
        <v>106</v>
      </c>
      <c r="W962" s="31"/>
      <c r="X962" s="31"/>
      <c r="Y962" s="31"/>
    </row>
    <row r="963" ht="56.25" spans="1:25">
      <c r="A963" s="42">
        <v>914</v>
      </c>
      <c r="B963" s="24"/>
      <c r="C963" s="24"/>
      <c r="D963" s="106" t="s">
        <v>3203</v>
      </c>
      <c r="E963" s="88" t="s">
        <v>3204</v>
      </c>
      <c r="F963" s="24" t="s">
        <v>101</v>
      </c>
      <c r="G963" s="24" t="s">
        <v>1447</v>
      </c>
      <c r="H963" s="24" t="s">
        <v>3205</v>
      </c>
      <c r="I963" s="24" t="s">
        <v>2433</v>
      </c>
      <c r="J963" s="48" t="s">
        <v>1043</v>
      </c>
      <c r="K963" s="31" t="s">
        <v>148</v>
      </c>
      <c r="L963" s="25">
        <v>2026</v>
      </c>
      <c r="M963" s="30">
        <v>52.5</v>
      </c>
      <c r="N963" s="30">
        <v>52.5</v>
      </c>
      <c r="O963" s="24"/>
      <c r="P963" s="24"/>
      <c r="Q963" s="24">
        <v>580</v>
      </c>
      <c r="R963" s="24">
        <v>201</v>
      </c>
      <c r="S963" s="31" t="s">
        <v>106</v>
      </c>
      <c r="T963" s="24" t="s">
        <v>106</v>
      </c>
      <c r="U963" s="24" t="s">
        <v>107</v>
      </c>
      <c r="V963" s="42" t="s">
        <v>106</v>
      </c>
      <c r="W963" s="24"/>
      <c r="X963" s="24"/>
      <c r="Y963" s="22"/>
    </row>
    <row r="964" ht="56.25" spans="1:25">
      <c r="A964" s="42">
        <v>915</v>
      </c>
      <c r="B964" s="24"/>
      <c r="C964" s="24"/>
      <c r="D964" s="47" t="s">
        <v>3206</v>
      </c>
      <c r="E964" s="47" t="s">
        <v>3207</v>
      </c>
      <c r="F964" s="24" t="s">
        <v>101</v>
      </c>
      <c r="G964" s="47" t="s">
        <v>299</v>
      </c>
      <c r="H964" s="24" t="s">
        <v>3208</v>
      </c>
      <c r="I964" s="24" t="s">
        <v>2433</v>
      </c>
      <c r="J964" s="48" t="s">
        <v>1043</v>
      </c>
      <c r="K964" s="24" t="s">
        <v>148</v>
      </c>
      <c r="L964" s="25">
        <v>2026</v>
      </c>
      <c r="M964" s="30">
        <v>325.5</v>
      </c>
      <c r="N964" s="30">
        <v>325.5</v>
      </c>
      <c r="O964" s="24"/>
      <c r="P964" s="24"/>
      <c r="Q964" s="24">
        <v>404</v>
      </c>
      <c r="R964" s="24">
        <v>121</v>
      </c>
      <c r="S964" s="47" t="s">
        <v>107</v>
      </c>
      <c r="T964" s="47" t="s">
        <v>106</v>
      </c>
      <c r="U964" s="47" t="s">
        <v>107</v>
      </c>
      <c r="V964" s="47" t="s">
        <v>106</v>
      </c>
      <c r="W964" s="47"/>
      <c r="X964" s="47"/>
      <c r="Y964" s="43"/>
    </row>
    <row r="965" ht="56.25" spans="1:25">
      <c r="A965" s="42">
        <v>916</v>
      </c>
      <c r="B965" s="23"/>
      <c r="C965" s="24"/>
      <c r="D965" s="24" t="s">
        <v>3209</v>
      </c>
      <c r="E965" s="24" t="s">
        <v>3210</v>
      </c>
      <c r="F965" s="24" t="s">
        <v>101</v>
      </c>
      <c r="G965" s="24" t="s">
        <v>1468</v>
      </c>
      <c r="H965" s="24" t="s">
        <v>3211</v>
      </c>
      <c r="I965" s="24" t="s">
        <v>2433</v>
      </c>
      <c r="J965" s="48" t="s">
        <v>1043</v>
      </c>
      <c r="K965" s="24" t="s">
        <v>165</v>
      </c>
      <c r="L965" s="25">
        <v>2026</v>
      </c>
      <c r="M965" s="30">
        <v>20</v>
      </c>
      <c r="N965" s="30">
        <v>20</v>
      </c>
      <c r="O965" s="24"/>
      <c r="P965" s="24"/>
      <c r="Q965" s="24">
        <v>563</v>
      </c>
      <c r="R965" s="24">
        <v>381</v>
      </c>
      <c r="S965" s="24" t="s">
        <v>106</v>
      </c>
      <c r="T965" s="24" t="s">
        <v>106</v>
      </c>
      <c r="U965" s="24" t="s">
        <v>107</v>
      </c>
      <c r="V965" s="24" t="s">
        <v>106</v>
      </c>
      <c r="W965" s="42"/>
      <c r="X965" s="24"/>
      <c r="Y965" s="44"/>
    </row>
    <row r="966" ht="56.25" spans="1:25">
      <c r="A966" s="42">
        <v>917</v>
      </c>
      <c r="B966" s="23"/>
      <c r="C966" s="24"/>
      <c r="D966" s="24" t="s">
        <v>3212</v>
      </c>
      <c r="E966" s="24" t="s">
        <v>3213</v>
      </c>
      <c r="F966" s="24" t="s">
        <v>101</v>
      </c>
      <c r="G966" s="24" t="s">
        <v>1468</v>
      </c>
      <c r="H966" s="24" t="s">
        <v>3214</v>
      </c>
      <c r="I966" s="24" t="s">
        <v>2433</v>
      </c>
      <c r="J966" s="48" t="s">
        <v>1043</v>
      </c>
      <c r="K966" s="24" t="s">
        <v>165</v>
      </c>
      <c r="L966" s="25">
        <v>2026</v>
      </c>
      <c r="M966" s="30">
        <v>90</v>
      </c>
      <c r="N966" s="30">
        <v>90</v>
      </c>
      <c r="O966" s="24"/>
      <c r="P966" s="24"/>
      <c r="Q966" s="24">
        <v>1420</v>
      </c>
      <c r="R966" s="24">
        <v>373</v>
      </c>
      <c r="S966" s="24" t="s">
        <v>106</v>
      </c>
      <c r="T966" s="24" t="s">
        <v>106</v>
      </c>
      <c r="U966" s="24" t="s">
        <v>107</v>
      </c>
      <c r="V966" s="24" t="s">
        <v>106</v>
      </c>
      <c r="W966" s="42"/>
      <c r="X966" s="24"/>
      <c r="Y966" s="44"/>
    </row>
    <row r="967" ht="56.25" spans="1:25">
      <c r="A967" s="42">
        <v>918</v>
      </c>
      <c r="B967" s="23"/>
      <c r="C967" s="24"/>
      <c r="D967" s="24" t="s">
        <v>3215</v>
      </c>
      <c r="E967" s="24" t="s">
        <v>3216</v>
      </c>
      <c r="F967" s="24" t="s">
        <v>101</v>
      </c>
      <c r="G967" s="24" t="s">
        <v>1786</v>
      </c>
      <c r="H967" s="24" t="s">
        <v>3217</v>
      </c>
      <c r="I967" s="24" t="s">
        <v>2433</v>
      </c>
      <c r="J967" s="48" t="s">
        <v>1043</v>
      </c>
      <c r="K967" s="24" t="s">
        <v>165</v>
      </c>
      <c r="L967" s="25">
        <v>2026</v>
      </c>
      <c r="M967" s="30">
        <v>16.2</v>
      </c>
      <c r="N967" s="30">
        <v>16.2</v>
      </c>
      <c r="O967" s="24"/>
      <c r="P967" s="24"/>
      <c r="Q967" s="24">
        <v>75</v>
      </c>
      <c r="R967" s="24">
        <v>32</v>
      </c>
      <c r="S967" s="24" t="s">
        <v>106</v>
      </c>
      <c r="T967" s="24" t="s">
        <v>107</v>
      </c>
      <c r="U967" s="24" t="s">
        <v>106</v>
      </c>
      <c r="V967" s="24" t="s">
        <v>106</v>
      </c>
      <c r="W967" s="42"/>
      <c r="X967" s="24"/>
      <c r="Y967" s="44"/>
    </row>
    <row r="968" ht="56.25" spans="1:25">
      <c r="A968" s="42">
        <v>919</v>
      </c>
      <c r="B968" s="23"/>
      <c r="C968" s="24"/>
      <c r="D968" s="24" t="s">
        <v>3218</v>
      </c>
      <c r="E968" s="24" t="s">
        <v>3219</v>
      </c>
      <c r="F968" s="24" t="s">
        <v>101</v>
      </c>
      <c r="G968" s="24" t="s">
        <v>1786</v>
      </c>
      <c r="H968" s="24" t="s">
        <v>3220</v>
      </c>
      <c r="I968" s="24" t="s">
        <v>2433</v>
      </c>
      <c r="J968" s="48" t="s">
        <v>1043</v>
      </c>
      <c r="K968" s="24" t="s">
        <v>165</v>
      </c>
      <c r="L968" s="25">
        <v>2026</v>
      </c>
      <c r="M968" s="30">
        <v>35</v>
      </c>
      <c r="N968" s="30">
        <v>35</v>
      </c>
      <c r="O968" s="24"/>
      <c r="P968" s="24"/>
      <c r="Q968" s="24">
        <v>225</v>
      </c>
      <c r="R968" s="24">
        <v>85</v>
      </c>
      <c r="S968" s="24" t="s">
        <v>106</v>
      </c>
      <c r="T968" s="24" t="s">
        <v>107</v>
      </c>
      <c r="U968" s="24" t="s">
        <v>106</v>
      </c>
      <c r="V968" s="24" t="s">
        <v>106</v>
      </c>
      <c r="W968" s="42"/>
      <c r="X968" s="24"/>
      <c r="Y968" s="44"/>
    </row>
    <row r="969" ht="56.25" spans="1:25">
      <c r="A969" s="42">
        <v>920</v>
      </c>
      <c r="B969" s="23"/>
      <c r="C969" s="24"/>
      <c r="D969" s="24" t="s">
        <v>3221</v>
      </c>
      <c r="E969" s="24" t="s">
        <v>3222</v>
      </c>
      <c r="F969" s="24" t="s">
        <v>101</v>
      </c>
      <c r="G969" s="24" t="s">
        <v>237</v>
      </c>
      <c r="H969" s="24" t="s">
        <v>3223</v>
      </c>
      <c r="I969" s="24" t="s">
        <v>2433</v>
      </c>
      <c r="J969" s="48" t="s">
        <v>1043</v>
      </c>
      <c r="K969" s="24" t="s">
        <v>165</v>
      </c>
      <c r="L969" s="25">
        <v>2026</v>
      </c>
      <c r="M969" s="30">
        <v>125</v>
      </c>
      <c r="N969" s="30">
        <v>125</v>
      </c>
      <c r="O969" s="24"/>
      <c r="P969" s="24"/>
      <c r="Q969" s="24">
        <v>416</v>
      </c>
      <c r="R969" s="24">
        <v>122</v>
      </c>
      <c r="S969" s="24" t="s">
        <v>106</v>
      </c>
      <c r="T969" s="24" t="s">
        <v>106</v>
      </c>
      <c r="U969" s="24" t="s">
        <v>106</v>
      </c>
      <c r="V969" s="24" t="s">
        <v>106</v>
      </c>
      <c r="W969" s="42"/>
      <c r="X969" s="24"/>
      <c r="Y969" s="44"/>
    </row>
    <row r="970" ht="56.25" spans="1:25">
      <c r="A970" s="42">
        <v>921</v>
      </c>
      <c r="B970" s="23"/>
      <c r="C970" s="24"/>
      <c r="D970" s="24" t="s">
        <v>3224</v>
      </c>
      <c r="E970" s="24" t="s">
        <v>3225</v>
      </c>
      <c r="F970" s="24" t="s">
        <v>101</v>
      </c>
      <c r="G970" s="24" t="s">
        <v>237</v>
      </c>
      <c r="H970" s="24" t="s">
        <v>3226</v>
      </c>
      <c r="I970" s="24" t="s">
        <v>2433</v>
      </c>
      <c r="J970" s="24" t="s">
        <v>1043</v>
      </c>
      <c r="K970" s="24" t="s">
        <v>165</v>
      </c>
      <c r="L970" s="25">
        <v>2026</v>
      </c>
      <c r="M970" s="30">
        <v>190</v>
      </c>
      <c r="N970" s="30">
        <v>190</v>
      </c>
      <c r="O970" s="24"/>
      <c r="P970" s="24"/>
      <c r="Q970" s="24">
        <v>345</v>
      </c>
      <c r="R970" s="24">
        <v>170</v>
      </c>
      <c r="S970" s="24" t="s">
        <v>106</v>
      </c>
      <c r="T970" s="24" t="s">
        <v>106</v>
      </c>
      <c r="U970" s="24" t="s">
        <v>106</v>
      </c>
      <c r="V970" s="24" t="s">
        <v>106</v>
      </c>
      <c r="W970" s="42"/>
      <c r="X970" s="24"/>
      <c r="Y970" s="44"/>
    </row>
    <row r="971" ht="56.25" spans="1:25">
      <c r="A971" s="42">
        <v>922</v>
      </c>
      <c r="B971" s="23"/>
      <c r="C971" s="24"/>
      <c r="D971" s="24" t="s">
        <v>3227</v>
      </c>
      <c r="E971" s="24" t="s">
        <v>3228</v>
      </c>
      <c r="F971" s="24" t="s">
        <v>101</v>
      </c>
      <c r="G971" s="24" t="s">
        <v>2611</v>
      </c>
      <c r="H971" s="24" t="s">
        <v>3229</v>
      </c>
      <c r="I971" s="24" t="s">
        <v>2433</v>
      </c>
      <c r="J971" s="48" t="s">
        <v>1043</v>
      </c>
      <c r="K971" s="24" t="s">
        <v>151</v>
      </c>
      <c r="L971" s="25">
        <v>2026</v>
      </c>
      <c r="M971" s="30">
        <v>180</v>
      </c>
      <c r="N971" s="30">
        <v>180</v>
      </c>
      <c r="O971" s="24"/>
      <c r="P971" s="24"/>
      <c r="Q971" s="24">
        <v>1583</v>
      </c>
      <c r="R971" s="24">
        <v>165</v>
      </c>
      <c r="S971" s="24" t="s">
        <v>107</v>
      </c>
      <c r="T971" s="24" t="s">
        <v>106</v>
      </c>
      <c r="U971" s="24" t="s">
        <v>106</v>
      </c>
      <c r="V971" s="24" t="s">
        <v>106</v>
      </c>
      <c r="W971" s="42"/>
      <c r="X971" s="24"/>
      <c r="Y971" s="44"/>
    </row>
    <row r="972" ht="56.25" spans="1:25">
      <c r="A972" s="42">
        <v>923</v>
      </c>
      <c r="B972" s="23"/>
      <c r="C972" s="24"/>
      <c r="D972" s="24" t="s">
        <v>3230</v>
      </c>
      <c r="E972" s="24" t="s">
        <v>3231</v>
      </c>
      <c r="F972" s="24" t="s">
        <v>101</v>
      </c>
      <c r="G972" s="24" t="s">
        <v>1492</v>
      </c>
      <c r="H972" s="24" t="s">
        <v>3232</v>
      </c>
      <c r="I972" s="24" t="s">
        <v>2433</v>
      </c>
      <c r="J972" s="48" t="s">
        <v>1043</v>
      </c>
      <c r="K972" s="24" t="s">
        <v>151</v>
      </c>
      <c r="L972" s="25">
        <v>2026</v>
      </c>
      <c r="M972" s="30">
        <v>13.4</v>
      </c>
      <c r="N972" s="30">
        <v>13.4</v>
      </c>
      <c r="O972" s="24"/>
      <c r="P972" s="24"/>
      <c r="Q972" s="24">
        <v>509</v>
      </c>
      <c r="R972" s="24">
        <v>72</v>
      </c>
      <c r="S972" s="24" t="s">
        <v>106</v>
      </c>
      <c r="T972" s="24" t="s">
        <v>106</v>
      </c>
      <c r="U972" s="24" t="s">
        <v>106</v>
      </c>
      <c r="V972" s="24" t="s">
        <v>106</v>
      </c>
      <c r="W972" s="42"/>
      <c r="X972" s="24"/>
      <c r="Y972" s="44"/>
    </row>
    <row r="973" ht="56.25" spans="1:25">
      <c r="A973" s="42">
        <v>924</v>
      </c>
      <c r="B973" s="23"/>
      <c r="C973" s="24"/>
      <c r="D973" s="24" t="s">
        <v>3233</v>
      </c>
      <c r="E973" s="24" t="s">
        <v>3234</v>
      </c>
      <c r="F973" s="24" t="s">
        <v>101</v>
      </c>
      <c r="G973" s="24" t="s">
        <v>1496</v>
      </c>
      <c r="H973" s="24" t="s">
        <v>3235</v>
      </c>
      <c r="I973" s="24" t="s">
        <v>2433</v>
      </c>
      <c r="J973" s="48" t="s">
        <v>1043</v>
      </c>
      <c r="K973" s="24" t="s">
        <v>151</v>
      </c>
      <c r="L973" s="25">
        <v>2026</v>
      </c>
      <c r="M973" s="30">
        <v>30</v>
      </c>
      <c r="N973" s="30">
        <v>30</v>
      </c>
      <c r="O973" s="24"/>
      <c r="P973" s="24"/>
      <c r="Q973" s="24">
        <v>2398</v>
      </c>
      <c r="R973" s="24">
        <v>250</v>
      </c>
      <c r="S973" s="24" t="s">
        <v>106</v>
      </c>
      <c r="T973" s="24" t="s">
        <v>106</v>
      </c>
      <c r="U973" s="24" t="s">
        <v>106</v>
      </c>
      <c r="V973" s="24" t="s">
        <v>106</v>
      </c>
      <c r="W973" s="42"/>
      <c r="X973" s="24"/>
      <c r="Y973" s="44"/>
    </row>
    <row r="974" ht="56.25" spans="1:25">
      <c r="A974" s="42">
        <v>925</v>
      </c>
      <c r="B974" s="23"/>
      <c r="C974" s="24"/>
      <c r="D974" s="24" t="s">
        <v>3236</v>
      </c>
      <c r="E974" s="24" t="s">
        <v>3237</v>
      </c>
      <c r="F974" s="24" t="s">
        <v>101</v>
      </c>
      <c r="G974" s="24" t="s">
        <v>1496</v>
      </c>
      <c r="H974" s="24" t="s">
        <v>3238</v>
      </c>
      <c r="I974" s="24" t="s">
        <v>2433</v>
      </c>
      <c r="J974" s="48" t="s">
        <v>1043</v>
      </c>
      <c r="K974" s="24" t="s">
        <v>151</v>
      </c>
      <c r="L974" s="25">
        <v>2026</v>
      </c>
      <c r="M974" s="30">
        <v>79</v>
      </c>
      <c r="N974" s="30">
        <v>79</v>
      </c>
      <c r="O974" s="24"/>
      <c r="P974" s="24"/>
      <c r="Q974" s="24">
        <v>2398</v>
      </c>
      <c r="R974" s="24">
        <v>268</v>
      </c>
      <c r="S974" s="24" t="s">
        <v>106</v>
      </c>
      <c r="T974" s="24" t="s">
        <v>106</v>
      </c>
      <c r="U974" s="24" t="s">
        <v>106</v>
      </c>
      <c r="V974" s="24" t="s">
        <v>106</v>
      </c>
      <c r="W974" s="42"/>
      <c r="X974" s="24"/>
      <c r="Y974" s="44"/>
    </row>
    <row r="975" ht="56.25" spans="1:25">
      <c r="A975" s="42">
        <v>926</v>
      </c>
      <c r="B975" s="23"/>
      <c r="C975" s="24"/>
      <c r="D975" s="24" t="s">
        <v>3239</v>
      </c>
      <c r="E975" s="24" t="s">
        <v>3240</v>
      </c>
      <c r="F975" s="24" t="s">
        <v>101</v>
      </c>
      <c r="G975" s="24" t="s">
        <v>1496</v>
      </c>
      <c r="H975" s="24" t="s">
        <v>3241</v>
      </c>
      <c r="I975" s="24" t="s">
        <v>2433</v>
      </c>
      <c r="J975" s="48" t="s">
        <v>1043</v>
      </c>
      <c r="K975" s="24" t="s">
        <v>151</v>
      </c>
      <c r="L975" s="25">
        <v>2026</v>
      </c>
      <c r="M975" s="30">
        <v>20</v>
      </c>
      <c r="N975" s="30">
        <v>20</v>
      </c>
      <c r="O975" s="24"/>
      <c r="P975" s="24"/>
      <c r="Q975" s="24">
        <v>1039</v>
      </c>
      <c r="R975" s="24">
        <v>145</v>
      </c>
      <c r="S975" s="24" t="s">
        <v>106</v>
      </c>
      <c r="T975" s="24" t="s">
        <v>106</v>
      </c>
      <c r="U975" s="24" t="s">
        <v>106</v>
      </c>
      <c r="V975" s="24" t="s">
        <v>106</v>
      </c>
      <c r="W975" s="42"/>
      <c r="X975" s="24"/>
      <c r="Y975" s="44"/>
    </row>
    <row r="976" ht="56.25" spans="1:25">
      <c r="A976" s="42">
        <v>927</v>
      </c>
      <c r="B976" s="23"/>
      <c r="C976" s="24"/>
      <c r="D976" s="24" t="s">
        <v>3242</v>
      </c>
      <c r="E976" s="24" t="s">
        <v>3243</v>
      </c>
      <c r="F976" s="24" t="s">
        <v>101</v>
      </c>
      <c r="G976" s="24" t="s">
        <v>457</v>
      </c>
      <c r="H976" s="24" t="s">
        <v>3244</v>
      </c>
      <c r="I976" s="24" t="s">
        <v>2433</v>
      </c>
      <c r="J976" s="48" t="s">
        <v>1043</v>
      </c>
      <c r="K976" s="24" t="s">
        <v>154</v>
      </c>
      <c r="L976" s="25">
        <v>2026</v>
      </c>
      <c r="M976" s="30">
        <v>30</v>
      </c>
      <c r="N976" s="30">
        <v>30</v>
      </c>
      <c r="O976" s="24"/>
      <c r="P976" s="24"/>
      <c r="Q976" s="24">
        <v>220</v>
      </c>
      <c r="R976" s="24">
        <v>840</v>
      </c>
      <c r="S976" s="24" t="s">
        <v>106</v>
      </c>
      <c r="T976" s="24" t="s">
        <v>106</v>
      </c>
      <c r="U976" s="24" t="s">
        <v>106</v>
      </c>
      <c r="V976" s="24" t="s">
        <v>106</v>
      </c>
      <c r="W976" s="42"/>
      <c r="X976" s="24"/>
      <c r="Y976" s="44"/>
    </row>
    <row r="977" ht="56.25" spans="1:25">
      <c r="A977" s="42">
        <v>928</v>
      </c>
      <c r="B977" s="23"/>
      <c r="C977" s="24"/>
      <c r="D977" s="24" t="s">
        <v>3245</v>
      </c>
      <c r="E977" s="24" t="s">
        <v>2977</v>
      </c>
      <c r="F977" s="24" t="s">
        <v>101</v>
      </c>
      <c r="G977" s="24" t="s">
        <v>2978</v>
      </c>
      <c r="H977" s="24" t="s">
        <v>3246</v>
      </c>
      <c r="I977" s="24" t="s">
        <v>2433</v>
      </c>
      <c r="J977" s="48" t="s">
        <v>1043</v>
      </c>
      <c r="K977" s="24" t="s">
        <v>154</v>
      </c>
      <c r="L977" s="25">
        <v>2026</v>
      </c>
      <c r="M977" s="30">
        <v>50</v>
      </c>
      <c r="N977" s="30">
        <v>50</v>
      </c>
      <c r="O977" s="24"/>
      <c r="P977" s="24"/>
      <c r="Q977" s="24">
        <v>90</v>
      </c>
      <c r="R977" s="24">
        <v>15</v>
      </c>
      <c r="S977" s="24" t="s">
        <v>106</v>
      </c>
      <c r="T977" s="24" t="s">
        <v>106</v>
      </c>
      <c r="U977" s="24" t="s">
        <v>106</v>
      </c>
      <c r="V977" s="24" t="s">
        <v>106</v>
      </c>
      <c r="W977" s="42"/>
      <c r="X977" s="24"/>
      <c r="Y977" s="44"/>
    </row>
    <row r="978" ht="56.25" spans="1:25">
      <c r="A978" s="42">
        <v>929</v>
      </c>
      <c r="B978" s="23"/>
      <c r="C978" s="24"/>
      <c r="D978" s="24" t="s">
        <v>3247</v>
      </c>
      <c r="E978" s="24" t="s">
        <v>3248</v>
      </c>
      <c r="F978" s="24" t="s">
        <v>101</v>
      </c>
      <c r="G978" s="24" t="s">
        <v>1004</v>
      </c>
      <c r="H978" s="24" t="s">
        <v>3249</v>
      </c>
      <c r="I978" s="24" t="s">
        <v>2433</v>
      </c>
      <c r="J978" s="48" t="s">
        <v>1043</v>
      </c>
      <c r="K978" s="24" t="s">
        <v>154</v>
      </c>
      <c r="L978" s="25">
        <v>2026</v>
      </c>
      <c r="M978" s="30">
        <v>52</v>
      </c>
      <c r="N978" s="30">
        <v>52</v>
      </c>
      <c r="O978" s="24"/>
      <c r="P978" s="24"/>
      <c r="Q978" s="24">
        <v>562</v>
      </c>
      <c r="R978" s="24">
        <v>287</v>
      </c>
      <c r="S978" s="24" t="s">
        <v>106</v>
      </c>
      <c r="T978" s="24" t="s">
        <v>106</v>
      </c>
      <c r="U978" s="24" t="s">
        <v>106</v>
      </c>
      <c r="V978" s="24" t="s">
        <v>106</v>
      </c>
      <c r="W978" s="42"/>
      <c r="X978" s="24"/>
      <c r="Y978" s="44"/>
    </row>
    <row r="979" ht="56.25" spans="1:25">
      <c r="A979" s="42">
        <v>930</v>
      </c>
      <c r="B979" s="23"/>
      <c r="C979" s="24"/>
      <c r="D979" s="24" t="s">
        <v>3250</v>
      </c>
      <c r="E979" s="24" t="s">
        <v>3251</v>
      </c>
      <c r="F979" s="24" t="s">
        <v>101</v>
      </c>
      <c r="G979" s="24" t="s">
        <v>520</v>
      </c>
      <c r="H979" s="24" t="s">
        <v>3252</v>
      </c>
      <c r="I979" s="24" t="s">
        <v>2433</v>
      </c>
      <c r="J979" s="48" t="s">
        <v>1043</v>
      </c>
      <c r="K979" s="24" t="s">
        <v>154</v>
      </c>
      <c r="L979" s="25">
        <v>2026</v>
      </c>
      <c r="M979" s="30">
        <v>60</v>
      </c>
      <c r="N979" s="30">
        <v>60</v>
      </c>
      <c r="O979" s="24"/>
      <c r="P979" s="24"/>
      <c r="Q979" s="24">
        <v>200</v>
      </c>
      <c r="R979" s="24">
        <v>100</v>
      </c>
      <c r="S979" s="24" t="s">
        <v>106</v>
      </c>
      <c r="T979" s="24" t="s">
        <v>106</v>
      </c>
      <c r="U979" s="24" t="s">
        <v>106</v>
      </c>
      <c r="V979" s="24" t="s">
        <v>106</v>
      </c>
      <c r="W979" s="42"/>
      <c r="X979" s="24"/>
      <c r="Y979" s="44"/>
    </row>
    <row r="980" ht="56.25" spans="1:25">
      <c r="A980" s="42">
        <v>931</v>
      </c>
      <c r="B980" s="23"/>
      <c r="C980" s="24"/>
      <c r="D980" s="24" t="s">
        <v>3253</v>
      </c>
      <c r="E980" s="24" t="s">
        <v>3254</v>
      </c>
      <c r="F980" s="24" t="s">
        <v>101</v>
      </c>
      <c r="G980" s="24" t="s">
        <v>1890</v>
      </c>
      <c r="H980" s="24" t="s">
        <v>3255</v>
      </c>
      <c r="I980" s="24" t="s">
        <v>2433</v>
      </c>
      <c r="J980" s="27" t="s">
        <v>105</v>
      </c>
      <c r="K980" s="24" t="s">
        <v>154</v>
      </c>
      <c r="L980" s="25">
        <v>2026</v>
      </c>
      <c r="M980" s="30">
        <v>59</v>
      </c>
      <c r="N980" s="30">
        <v>59</v>
      </c>
      <c r="O980" s="24"/>
      <c r="P980" s="24"/>
      <c r="Q980" s="24">
        <v>200</v>
      </c>
      <c r="R980" s="24">
        <v>100</v>
      </c>
      <c r="S980" s="24" t="s">
        <v>106</v>
      </c>
      <c r="T980" s="24" t="s">
        <v>106</v>
      </c>
      <c r="U980" s="24" t="s">
        <v>107</v>
      </c>
      <c r="V980" s="24" t="s">
        <v>106</v>
      </c>
      <c r="W980" s="42"/>
      <c r="X980" s="24"/>
      <c r="Y980" s="44"/>
    </row>
    <row r="981" ht="56.25" spans="1:25">
      <c r="A981" s="42">
        <v>932</v>
      </c>
      <c r="B981" s="23"/>
      <c r="C981" s="24"/>
      <c r="D981" s="24" t="s">
        <v>3256</v>
      </c>
      <c r="E981" s="24" t="s">
        <v>3257</v>
      </c>
      <c r="F981" s="24" t="s">
        <v>101</v>
      </c>
      <c r="G981" s="24" t="s">
        <v>1890</v>
      </c>
      <c r="H981" s="24" t="s">
        <v>3258</v>
      </c>
      <c r="I981" s="24" t="s">
        <v>2433</v>
      </c>
      <c r="J981" s="48" t="s">
        <v>1043</v>
      </c>
      <c r="K981" s="24" t="s">
        <v>154</v>
      </c>
      <c r="L981" s="25">
        <v>2026</v>
      </c>
      <c r="M981" s="30">
        <v>88</v>
      </c>
      <c r="N981" s="30">
        <v>88</v>
      </c>
      <c r="O981" s="24"/>
      <c r="P981" s="24"/>
      <c r="Q981" s="24">
        <v>200</v>
      </c>
      <c r="R981" s="24">
        <v>100</v>
      </c>
      <c r="S981" s="24" t="s">
        <v>106</v>
      </c>
      <c r="T981" s="24" t="s">
        <v>106</v>
      </c>
      <c r="U981" s="24" t="s">
        <v>107</v>
      </c>
      <c r="V981" s="24" t="s">
        <v>106</v>
      </c>
      <c r="W981" s="42"/>
      <c r="X981" s="24"/>
      <c r="Y981" s="44"/>
    </row>
    <row r="982" ht="56.25" spans="1:25">
      <c r="A982" s="42">
        <v>933</v>
      </c>
      <c r="B982" s="23"/>
      <c r="C982" s="24"/>
      <c r="D982" s="24" t="s">
        <v>3259</v>
      </c>
      <c r="E982" s="24" t="s">
        <v>3260</v>
      </c>
      <c r="F982" s="24" t="s">
        <v>101</v>
      </c>
      <c r="G982" s="24" t="s">
        <v>986</v>
      </c>
      <c r="H982" s="24" t="s">
        <v>3261</v>
      </c>
      <c r="I982" s="24" t="s">
        <v>2433</v>
      </c>
      <c r="J982" s="48" t="s">
        <v>1043</v>
      </c>
      <c r="K982" s="24" t="s">
        <v>154</v>
      </c>
      <c r="L982" s="25">
        <v>2026</v>
      </c>
      <c r="M982" s="30">
        <v>52.5</v>
      </c>
      <c r="N982" s="30">
        <v>52.5</v>
      </c>
      <c r="O982" s="24"/>
      <c r="P982" s="24"/>
      <c r="Q982" s="24">
        <v>168</v>
      </c>
      <c r="R982" s="24">
        <v>36</v>
      </c>
      <c r="S982" s="24" t="s">
        <v>106</v>
      </c>
      <c r="T982" s="24" t="s">
        <v>106</v>
      </c>
      <c r="U982" s="24" t="s">
        <v>107</v>
      </c>
      <c r="V982" s="24" t="s">
        <v>106</v>
      </c>
      <c r="W982" s="42"/>
      <c r="X982" s="24"/>
      <c r="Y982" s="44"/>
    </row>
    <row r="983" ht="56.25" spans="1:25">
      <c r="A983" s="42">
        <v>934</v>
      </c>
      <c r="B983" s="23"/>
      <c r="C983" s="24"/>
      <c r="D983" s="24" t="s">
        <v>3262</v>
      </c>
      <c r="E983" s="24" t="s">
        <v>3263</v>
      </c>
      <c r="F983" s="24" t="s">
        <v>101</v>
      </c>
      <c r="G983" s="24" t="s">
        <v>990</v>
      </c>
      <c r="H983" s="24" t="s">
        <v>3264</v>
      </c>
      <c r="I983" s="24" t="s">
        <v>2433</v>
      </c>
      <c r="J983" s="24" t="s">
        <v>1043</v>
      </c>
      <c r="K983" s="31" t="s">
        <v>154</v>
      </c>
      <c r="L983" s="25">
        <v>2026</v>
      </c>
      <c r="M983" s="30">
        <v>160</v>
      </c>
      <c r="N983" s="30">
        <v>160</v>
      </c>
      <c r="O983" s="24"/>
      <c r="P983" s="24"/>
      <c r="Q983" s="24">
        <v>300</v>
      </c>
      <c r="R983" s="24">
        <v>200</v>
      </c>
      <c r="S983" s="24" t="s">
        <v>106</v>
      </c>
      <c r="T983" s="24" t="s">
        <v>106</v>
      </c>
      <c r="U983" s="24" t="s">
        <v>106</v>
      </c>
      <c r="V983" s="24" t="s">
        <v>106</v>
      </c>
      <c r="W983" s="42"/>
      <c r="X983" s="24"/>
      <c r="Y983" s="44"/>
    </row>
    <row r="984" ht="56.25" spans="1:25">
      <c r="A984" s="42">
        <v>935</v>
      </c>
      <c r="B984" s="23"/>
      <c r="C984" s="24"/>
      <c r="D984" s="24" t="s">
        <v>3265</v>
      </c>
      <c r="E984" s="24" t="s">
        <v>3266</v>
      </c>
      <c r="F984" s="24" t="s">
        <v>101</v>
      </c>
      <c r="G984" s="24" t="s">
        <v>3267</v>
      </c>
      <c r="H984" s="24" t="s">
        <v>3268</v>
      </c>
      <c r="I984" s="24" t="s">
        <v>2433</v>
      </c>
      <c r="J984" s="48" t="s">
        <v>1043</v>
      </c>
      <c r="K984" s="24" t="s">
        <v>154</v>
      </c>
      <c r="L984" s="25">
        <v>2026</v>
      </c>
      <c r="M984" s="30">
        <v>5.8</v>
      </c>
      <c r="N984" s="30">
        <v>5.8</v>
      </c>
      <c r="O984" s="24"/>
      <c r="P984" s="24"/>
      <c r="Q984" s="24">
        <v>85</v>
      </c>
      <c r="R984" s="24">
        <v>37</v>
      </c>
      <c r="S984" s="24" t="s">
        <v>106</v>
      </c>
      <c r="T984" s="24" t="s">
        <v>106</v>
      </c>
      <c r="U984" s="24" t="s">
        <v>107</v>
      </c>
      <c r="V984" s="24" t="s">
        <v>106</v>
      </c>
      <c r="W984" s="42"/>
      <c r="X984" s="24"/>
      <c r="Y984" s="44"/>
    </row>
    <row r="985" ht="56.25" spans="1:25">
      <c r="A985" s="42">
        <v>936</v>
      </c>
      <c r="B985" s="23"/>
      <c r="C985" s="24"/>
      <c r="D985" s="24" t="s">
        <v>3269</v>
      </c>
      <c r="E985" s="24" t="s">
        <v>3270</v>
      </c>
      <c r="F985" s="24" t="s">
        <v>101</v>
      </c>
      <c r="G985" s="24" t="s">
        <v>2568</v>
      </c>
      <c r="H985" s="24" t="s">
        <v>3271</v>
      </c>
      <c r="I985" s="24" t="s">
        <v>2433</v>
      </c>
      <c r="J985" s="48" t="s">
        <v>1043</v>
      </c>
      <c r="K985" s="24" t="s">
        <v>154</v>
      </c>
      <c r="L985" s="25">
        <v>2026</v>
      </c>
      <c r="M985" s="30">
        <v>45</v>
      </c>
      <c r="N985" s="30">
        <v>45</v>
      </c>
      <c r="O985" s="24"/>
      <c r="P985" s="24"/>
      <c r="Q985" s="24">
        <v>140</v>
      </c>
      <c r="R985" s="24">
        <v>28</v>
      </c>
      <c r="S985" s="24" t="s">
        <v>106</v>
      </c>
      <c r="T985" s="24" t="s">
        <v>106</v>
      </c>
      <c r="U985" s="24" t="s">
        <v>106</v>
      </c>
      <c r="V985" s="24" t="s">
        <v>106</v>
      </c>
      <c r="W985" s="42"/>
      <c r="X985" s="24"/>
      <c r="Y985" s="44"/>
    </row>
    <row r="986" ht="56.25" spans="1:25">
      <c r="A986" s="42">
        <v>937</v>
      </c>
      <c r="B986" s="23"/>
      <c r="C986" s="24"/>
      <c r="D986" s="24" t="s">
        <v>3272</v>
      </c>
      <c r="E986" s="24" t="s">
        <v>3273</v>
      </c>
      <c r="F986" s="24" t="s">
        <v>101</v>
      </c>
      <c r="G986" s="24" t="s">
        <v>1545</v>
      </c>
      <c r="H986" s="24" t="s">
        <v>3274</v>
      </c>
      <c r="I986" s="24" t="s">
        <v>2433</v>
      </c>
      <c r="J986" s="48" t="s">
        <v>1043</v>
      </c>
      <c r="K986" s="31" t="s">
        <v>154</v>
      </c>
      <c r="L986" s="25">
        <v>2026</v>
      </c>
      <c r="M986" s="30">
        <v>73</v>
      </c>
      <c r="N986" s="30">
        <v>73</v>
      </c>
      <c r="O986" s="24"/>
      <c r="P986" s="24"/>
      <c r="Q986" s="24">
        <v>300</v>
      </c>
      <c r="R986" s="24">
        <v>200</v>
      </c>
      <c r="S986" s="24" t="s">
        <v>106</v>
      </c>
      <c r="T986" s="24" t="s">
        <v>106</v>
      </c>
      <c r="U986" s="24" t="s">
        <v>107</v>
      </c>
      <c r="V986" s="24" t="s">
        <v>106</v>
      </c>
      <c r="W986" s="42"/>
      <c r="X986" s="24"/>
      <c r="Y986" s="44"/>
    </row>
    <row r="987" ht="56.25" spans="1:25">
      <c r="A987" s="42">
        <v>938</v>
      </c>
      <c r="B987" s="23"/>
      <c r="C987" s="24"/>
      <c r="D987" s="27" t="s">
        <v>3275</v>
      </c>
      <c r="E987" s="24" t="s">
        <v>3276</v>
      </c>
      <c r="F987" s="24" t="s">
        <v>101</v>
      </c>
      <c r="G987" s="27" t="s">
        <v>3277</v>
      </c>
      <c r="H987" s="24" t="s">
        <v>3278</v>
      </c>
      <c r="I987" s="24" t="s">
        <v>2433</v>
      </c>
      <c r="J987" s="48" t="s">
        <v>1043</v>
      </c>
      <c r="K987" s="24" t="s">
        <v>162</v>
      </c>
      <c r="L987" s="25">
        <v>2026</v>
      </c>
      <c r="M987" s="84">
        <v>108</v>
      </c>
      <c r="N987" s="84">
        <v>108</v>
      </c>
      <c r="O987" s="97"/>
      <c r="P987" s="97"/>
      <c r="Q987" s="97">
        <v>1262</v>
      </c>
      <c r="R987" s="97">
        <v>57</v>
      </c>
      <c r="S987" s="42" t="s">
        <v>106</v>
      </c>
      <c r="T987" s="42" t="s">
        <v>106</v>
      </c>
      <c r="U987" s="42" t="s">
        <v>106</v>
      </c>
      <c r="V987" s="42" t="s">
        <v>106</v>
      </c>
      <c r="W987" s="42"/>
      <c r="X987" s="42"/>
      <c r="Y987" s="42"/>
    </row>
    <row r="988" ht="56.25" spans="1:25">
      <c r="A988" s="42">
        <v>939</v>
      </c>
      <c r="B988" s="23"/>
      <c r="C988" s="24"/>
      <c r="D988" s="24" t="s">
        <v>3279</v>
      </c>
      <c r="E988" s="24" t="s">
        <v>3280</v>
      </c>
      <c r="F988" s="24" t="s">
        <v>101</v>
      </c>
      <c r="G988" s="24" t="s">
        <v>428</v>
      </c>
      <c r="H988" s="27" t="s">
        <v>3281</v>
      </c>
      <c r="I988" s="24" t="s">
        <v>2433</v>
      </c>
      <c r="J988" s="48" t="s">
        <v>1043</v>
      </c>
      <c r="K988" s="65" t="s">
        <v>162</v>
      </c>
      <c r="L988" s="25">
        <v>2026</v>
      </c>
      <c r="M988" s="84">
        <v>265</v>
      </c>
      <c r="N988" s="84">
        <v>265</v>
      </c>
      <c r="O988" s="97"/>
      <c r="P988" s="97"/>
      <c r="Q988" s="97">
        <v>1875</v>
      </c>
      <c r="R988" s="97">
        <v>63</v>
      </c>
      <c r="S988" s="42" t="s">
        <v>106</v>
      </c>
      <c r="T988" s="42" t="s">
        <v>106</v>
      </c>
      <c r="U988" s="42" t="s">
        <v>106</v>
      </c>
      <c r="V988" s="42" t="s">
        <v>106</v>
      </c>
      <c r="W988" s="42"/>
      <c r="X988" s="42"/>
      <c r="Y988" s="42"/>
    </row>
    <row r="989" ht="56.25" spans="1:25">
      <c r="A989" s="42">
        <v>940</v>
      </c>
      <c r="B989" s="23"/>
      <c r="C989" s="24"/>
      <c r="D989" s="24" t="s">
        <v>3282</v>
      </c>
      <c r="E989" s="24" t="s">
        <v>3283</v>
      </c>
      <c r="F989" s="24" t="s">
        <v>101</v>
      </c>
      <c r="G989" s="24" t="s">
        <v>1827</v>
      </c>
      <c r="H989" s="24" t="s">
        <v>3284</v>
      </c>
      <c r="I989" s="24" t="s">
        <v>2433</v>
      </c>
      <c r="J989" s="27" t="s">
        <v>105</v>
      </c>
      <c r="K989" s="24" t="s">
        <v>162</v>
      </c>
      <c r="L989" s="25">
        <v>2026</v>
      </c>
      <c r="M989" s="30">
        <v>12.3</v>
      </c>
      <c r="N989" s="30">
        <v>12.3</v>
      </c>
      <c r="O989" s="85"/>
      <c r="P989" s="85"/>
      <c r="Q989" s="85">
        <v>1850</v>
      </c>
      <c r="R989" s="85">
        <v>71</v>
      </c>
      <c r="S989" s="24" t="s">
        <v>106</v>
      </c>
      <c r="T989" s="24" t="s">
        <v>106</v>
      </c>
      <c r="U989" s="24" t="s">
        <v>106</v>
      </c>
      <c r="V989" s="24" t="s">
        <v>106</v>
      </c>
      <c r="W989" s="24"/>
      <c r="X989" s="24"/>
      <c r="Y989" s="24"/>
    </row>
    <row r="990" ht="56.25" spans="1:25">
      <c r="A990" s="42">
        <v>941</v>
      </c>
      <c r="B990" s="23"/>
      <c r="C990" s="24"/>
      <c r="D990" s="24" t="s">
        <v>3285</v>
      </c>
      <c r="E990" s="24" t="s">
        <v>3286</v>
      </c>
      <c r="F990" s="24" t="s">
        <v>101</v>
      </c>
      <c r="G990" s="24" t="s">
        <v>799</v>
      </c>
      <c r="H990" s="24" t="s">
        <v>3287</v>
      </c>
      <c r="I990" s="24" t="s">
        <v>2433</v>
      </c>
      <c r="J990" s="48" t="s">
        <v>1043</v>
      </c>
      <c r="K990" s="24" t="s">
        <v>162</v>
      </c>
      <c r="L990" s="25">
        <v>2026</v>
      </c>
      <c r="M990" s="30">
        <v>46</v>
      </c>
      <c r="N990" s="30">
        <v>46</v>
      </c>
      <c r="O990" s="85"/>
      <c r="P990" s="85"/>
      <c r="Q990" s="85">
        <v>1219</v>
      </c>
      <c r="R990" s="85">
        <v>75</v>
      </c>
      <c r="S990" s="42" t="s">
        <v>106</v>
      </c>
      <c r="T990" s="42" t="s">
        <v>106</v>
      </c>
      <c r="U990" s="24" t="s">
        <v>106</v>
      </c>
      <c r="V990" s="24" t="s">
        <v>106</v>
      </c>
      <c r="W990" s="24"/>
      <c r="X990" s="24"/>
      <c r="Y990" s="24"/>
    </row>
    <row r="991" ht="56.25" spans="1:25">
      <c r="A991" s="42">
        <v>942</v>
      </c>
      <c r="B991" s="23"/>
      <c r="C991" s="24"/>
      <c r="D991" s="24" t="s">
        <v>3288</v>
      </c>
      <c r="E991" s="24" t="s">
        <v>3289</v>
      </c>
      <c r="F991" s="24" t="s">
        <v>101</v>
      </c>
      <c r="G991" s="24" t="s">
        <v>799</v>
      </c>
      <c r="H991" s="24" t="s">
        <v>3290</v>
      </c>
      <c r="I991" s="24" t="s">
        <v>2433</v>
      </c>
      <c r="J991" s="48" t="s">
        <v>1043</v>
      </c>
      <c r="K991" s="24" t="s">
        <v>162</v>
      </c>
      <c r="L991" s="25">
        <v>2026</v>
      </c>
      <c r="M991" s="30">
        <v>45</v>
      </c>
      <c r="N991" s="30">
        <v>45</v>
      </c>
      <c r="O991" s="85"/>
      <c r="P991" s="85"/>
      <c r="Q991" s="85">
        <v>170</v>
      </c>
      <c r="R991" s="85">
        <v>12</v>
      </c>
      <c r="S991" s="42" t="s">
        <v>106</v>
      </c>
      <c r="T991" s="42" t="s">
        <v>106</v>
      </c>
      <c r="U991" s="24" t="s">
        <v>106</v>
      </c>
      <c r="V991" s="24" t="s">
        <v>106</v>
      </c>
      <c r="W991" s="24"/>
      <c r="X991" s="24"/>
      <c r="Y991" s="24"/>
    </row>
    <row r="992" ht="56.25" spans="1:25">
      <c r="A992" s="42">
        <v>943</v>
      </c>
      <c r="B992" s="24"/>
      <c r="C992" s="24"/>
      <c r="D992" s="24" t="s">
        <v>3291</v>
      </c>
      <c r="E992" s="24" t="s">
        <v>3292</v>
      </c>
      <c r="F992" s="24" t="s">
        <v>101</v>
      </c>
      <c r="G992" s="24" t="s">
        <v>260</v>
      </c>
      <c r="H992" s="24" t="s">
        <v>3293</v>
      </c>
      <c r="I992" s="24" t="s">
        <v>2433</v>
      </c>
      <c r="J992" s="48" t="s">
        <v>1043</v>
      </c>
      <c r="K992" s="24" t="s">
        <v>162</v>
      </c>
      <c r="L992" s="25">
        <v>2026</v>
      </c>
      <c r="M992" s="84">
        <v>9.5</v>
      </c>
      <c r="N992" s="84">
        <v>9.5</v>
      </c>
      <c r="O992" s="97"/>
      <c r="P992" s="97"/>
      <c r="Q992" s="97">
        <v>420</v>
      </c>
      <c r="R992" s="97">
        <v>44</v>
      </c>
      <c r="S992" s="42" t="s">
        <v>106</v>
      </c>
      <c r="T992" s="42" t="s">
        <v>106</v>
      </c>
      <c r="U992" s="42" t="s">
        <v>106</v>
      </c>
      <c r="V992" s="42" t="s">
        <v>106</v>
      </c>
      <c r="W992" s="42"/>
      <c r="X992" s="42"/>
      <c r="Y992" s="42"/>
    </row>
    <row r="993" ht="56.25" spans="1:25">
      <c r="A993" s="42">
        <v>944</v>
      </c>
      <c r="B993" s="62"/>
      <c r="C993" s="24"/>
      <c r="D993" s="24" t="s">
        <v>3294</v>
      </c>
      <c r="E993" s="24" t="s">
        <v>3295</v>
      </c>
      <c r="F993" s="24" t="s">
        <v>101</v>
      </c>
      <c r="G993" s="24" t="s">
        <v>535</v>
      </c>
      <c r="H993" s="24" t="s">
        <v>3296</v>
      </c>
      <c r="I993" s="24" t="s">
        <v>2433</v>
      </c>
      <c r="J993" s="48" t="s">
        <v>1043</v>
      </c>
      <c r="K993" s="24" t="s">
        <v>162</v>
      </c>
      <c r="L993" s="25">
        <v>2026</v>
      </c>
      <c r="M993" s="30">
        <v>19</v>
      </c>
      <c r="N993" s="30">
        <v>19</v>
      </c>
      <c r="O993" s="85"/>
      <c r="P993" s="85"/>
      <c r="Q993" s="85">
        <v>297</v>
      </c>
      <c r="R993" s="85">
        <v>67</v>
      </c>
      <c r="S993" s="24" t="s">
        <v>106</v>
      </c>
      <c r="T993" s="24" t="s">
        <v>106</v>
      </c>
      <c r="U993" s="24" t="s">
        <v>107</v>
      </c>
      <c r="V993" s="24" t="s">
        <v>106</v>
      </c>
      <c r="W993" s="24"/>
      <c r="X993" s="24"/>
      <c r="Y993" s="44"/>
    </row>
    <row r="994" ht="56.25" spans="1:25">
      <c r="A994" s="42">
        <v>945</v>
      </c>
      <c r="B994" s="62"/>
      <c r="C994" s="24"/>
      <c r="D994" s="24" t="s">
        <v>3297</v>
      </c>
      <c r="E994" s="24" t="s">
        <v>3298</v>
      </c>
      <c r="F994" s="24" t="s">
        <v>101</v>
      </c>
      <c r="G994" s="24" t="s">
        <v>436</v>
      </c>
      <c r="H994" s="24" t="s">
        <v>3299</v>
      </c>
      <c r="I994" s="24" t="s">
        <v>2433</v>
      </c>
      <c r="J994" s="48" t="s">
        <v>1043</v>
      </c>
      <c r="K994" s="24" t="s">
        <v>168</v>
      </c>
      <c r="L994" s="25">
        <v>2026</v>
      </c>
      <c r="M994" s="30">
        <v>65.1</v>
      </c>
      <c r="N994" s="30">
        <v>65.1</v>
      </c>
      <c r="O994" s="24"/>
      <c r="P994" s="24"/>
      <c r="Q994" s="24">
        <v>1214</v>
      </c>
      <c r="R994" s="24">
        <v>689</v>
      </c>
      <c r="S994" s="24" t="s">
        <v>106</v>
      </c>
      <c r="T994" s="24" t="s">
        <v>107</v>
      </c>
      <c r="U994" s="24" t="s">
        <v>107</v>
      </c>
      <c r="V994" s="24" t="s">
        <v>107</v>
      </c>
      <c r="W994" s="24"/>
      <c r="X994" s="24"/>
      <c r="Y994" s="24"/>
    </row>
    <row r="995" ht="56.25" spans="1:25">
      <c r="A995" s="42">
        <v>946</v>
      </c>
      <c r="B995" s="23"/>
      <c r="C995" s="24"/>
      <c r="D995" s="24" t="s">
        <v>3300</v>
      </c>
      <c r="E995" s="24" t="s">
        <v>3301</v>
      </c>
      <c r="F995" s="24" t="s">
        <v>101</v>
      </c>
      <c r="G995" s="45" t="s">
        <v>335</v>
      </c>
      <c r="H995" s="24" t="s">
        <v>3302</v>
      </c>
      <c r="I995" s="24" t="s">
        <v>2433</v>
      </c>
      <c r="J995" s="48" t="s">
        <v>1043</v>
      </c>
      <c r="K995" s="24" t="s">
        <v>168</v>
      </c>
      <c r="L995" s="25">
        <v>2026</v>
      </c>
      <c r="M995" s="84">
        <v>65</v>
      </c>
      <c r="N995" s="84">
        <v>65</v>
      </c>
      <c r="O995" s="42"/>
      <c r="P995" s="42"/>
      <c r="Q995" s="42">
        <v>604</v>
      </c>
      <c r="R995" s="42">
        <v>87</v>
      </c>
      <c r="S995" s="42" t="s">
        <v>107</v>
      </c>
      <c r="T995" s="42" t="s">
        <v>106</v>
      </c>
      <c r="U995" s="42" t="s">
        <v>106</v>
      </c>
      <c r="V995" s="42" t="s">
        <v>106</v>
      </c>
      <c r="W995" s="42"/>
      <c r="X995" s="42"/>
      <c r="Y995" s="24"/>
    </row>
    <row r="996" ht="56.25" spans="1:25">
      <c r="A996" s="42">
        <v>947</v>
      </c>
      <c r="B996" s="23"/>
      <c r="C996" s="24"/>
      <c r="D996" s="24" t="s">
        <v>3303</v>
      </c>
      <c r="E996" s="24" t="s">
        <v>3304</v>
      </c>
      <c r="F996" s="24" t="s">
        <v>101</v>
      </c>
      <c r="G996" s="24" t="s">
        <v>1062</v>
      </c>
      <c r="H996" s="24" t="s">
        <v>3305</v>
      </c>
      <c r="I996" s="24" t="s">
        <v>2433</v>
      </c>
      <c r="J996" s="27" t="s">
        <v>105</v>
      </c>
      <c r="K996" s="24" t="s">
        <v>168</v>
      </c>
      <c r="L996" s="25">
        <v>2026</v>
      </c>
      <c r="M996" s="84">
        <v>26.4</v>
      </c>
      <c r="N996" s="84">
        <v>26.4</v>
      </c>
      <c r="O996" s="42"/>
      <c r="P996" s="42"/>
      <c r="Q996" s="42">
        <v>89</v>
      </c>
      <c r="R996" s="42">
        <v>52</v>
      </c>
      <c r="S996" s="42" t="s">
        <v>158</v>
      </c>
      <c r="T996" s="24" t="s">
        <v>106</v>
      </c>
      <c r="U996" s="42" t="s">
        <v>158</v>
      </c>
      <c r="V996" s="42" t="s">
        <v>1064</v>
      </c>
      <c r="W996" s="42"/>
      <c r="X996" s="42"/>
      <c r="Y996" s="68"/>
    </row>
    <row r="997" ht="56.25" spans="1:25">
      <c r="A997" s="42">
        <v>948</v>
      </c>
      <c r="B997" s="23"/>
      <c r="C997" s="24"/>
      <c r="D997" s="24" t="s">
        <v>3306</v>
      </c>
      <c r="E997" s="24" t="s">
        <v>3307</v>
      </c>
      <c r="F997" s="24" t="s">
        <v>101</v>
      </c>
      <c r="G997" s="45" t="s">
        <v>264</v>
      </c>
      <c r="H997" s="24" t="s">
        <v>3308</v>
      </c>
      <c r="I997" s="24" t="s">
        <v>2433</v>
      </c>
      <c r="J997" s="48" t="s">
        <v>1043</v>
      </c>
      <c r="K997" s="24" t="s">
        <v>168</v>
      </c>
      <c r="L997" s="25">
        <v>2026</v>
      </c>
      <c r="M997" s="84">
        <v>150</v>
      </c>
      <c r="N997" s="84">
        <v>150</v>
      </c>
      <c r="O997" s="42"/>
      <c r="P997" s="42"/>
      <c r="Q997" s="42">
        <v>575</v>
      </c>
      <c r="R997" s="42">
        <v>242</v>
      </c>
      <c r="S997" s="42" t="s">
        <v>107</v>
      </c>
      <c r="T997" s="42" t="s">
        <v>106</v>
      </c>
      <c r="U997" s="24" t="s">
        <v>107</v>
      </c>
      <c r="V997" s="42" t="s">
        <v>106</v>
      </c>
      <c r="W997" s="42"/>
      <c r="X997" s="42"/>
      <c r="Y997" s="68"/>
    </row>
    <row r="998" ht="56.25" spans="1:25">
      <c r="A998" s="42">
        <v>949</v>
      </c>
      <c r="B998" s="23"/>
      <c r="C998" s="24"/>
      <c r="D998" s="24" t="s">
        <v>3309</v>
      </c>
      <c r="E998" s="24" t="s">
        <v>3310</v>
      </c>
      <c r="F998" s="24" t="s">
        <v>101</v>
      </c>
      <c r="G998" s="45" t="s">
        <v>685</v>
      </c>
      <c r="H998" s="24" t="s">
        <v>3311</v>
      </c>
      <c r="I998" s="24" t="s">
        <v>2433</v>
      </c>
      <c r="J998" s="24" t="s">
        <v>105</v>
      </c>
      <c r="K998" s="24" t="s">
        <v>168</v>
      </c>
      <c r="L998" s="25">
        <v>2026</v>
      </c>
      <c r="M998" s="84">
        <v>57</v>
      </c>
      <c r="N998" s="84">
        <v>57</v>
      </c>
      <c r="O998" s="42"/>
      <c r="P998" s="42"/>
      <c r="Q998" s="42">
        <v>450</v>
      </c>
      <c r="R998" s="42">
        <v>1100</v>
      </c>
      <c r="S998" s="42" t="s">
        <v>107</v>
      </c>
      <c r="T998" s="42" t="s">
        <v>106</v>
      </c>
      <c r="U998" s="24" t="s">
        <v>106</v>
      </c>
      <c r="V998" s="42" t="s">
        <v>106</v>
      </c>
      <c r="W998" s="42"/>
      <c r="X998" s="42"/>
      <c r="Y998" s="68"/>
    </row>
    <row r="999" ht="56.25" spans="1:25">
      <c r="A999" s="42">
        <v>950</v>
      </c>
      <c r="B999" s="23"/>
      <c r="C999" s="24"/>
      <c r="D999" s="24" t="s">
        <v>3312</v>
      </c>
      <c r="E999" s="24" t="s">
        <v>3313</v>
      </c>
      <c r="F999" s="24" t="s">
        <v>101</v>
      </c>
      <c r="G999" s="24" t="s">
        <v>342</v>
      </c>
      <c r="H999" s="24" t="s">
        <v>3314</v>
      </c>
      <c r="I999" s="24" t="s">
        <v>2433</v>
      </c>
      <c r="J999" s="27" t="s">
        <v>105</v>
      </c>
      <c r="K999" s="24" t="s">
        <v>168</v>
      </c>
      <c r="L999" s="25">
        <v>2026</v>
      </c>
      <c r="M999" s="30">
        <v>45</v>
      </c>
      <c r="N999" s="30">
        <v>45</v>
      </c>
      <c r="O999" s="24"/>
      <c r="P999" s="24"/>
      <c r="Q999" s="24" t="s">
        <v>3315</v>
      </c>
      <c r="R999" s="24">
        <v>92</v>
      </c>
      <c r="S999" s="24" t="s">
        <v>107</v>
      </c>
      <c r="T999" s="24" t="s">
        <v>106</v>
      </c>
      <c r="U999" s="24" t="s">
        <v>158</v>
      </c>
      <c r="V999" s="24" t="s">
        <v>106</v>
      </c>
      <c r="W999" s="24"/>
      <c r="X999" s="24"/>
      <c r="Y999" s="24"/>
    </row>
    <row r="1000" ht="56.25" spans="1:25">
      <c r="A1000" s="42">
        <v>951</v>
      </c>
      <c r="B1000" s="23"/>
      <c r="C1000" s="24"/>
      <c r="D1000" s="24" t="s">
        <v>3316</v>
      </c>
      <c r="E1000" s="24" t="s">
        <v>3317</v>
      </c>
      <c r="F1000" s="24" t="s">
        <v>101</v>
      </c>
      <c r="G1000" s="24" t="s">
        <v>1014</v>
      </c>
      <c r="H1000" s="24" t="s">
        <v>3318</v>
      </c>
      <c r="I1000" s="24" t="s">
        <v>2433</v>
      </c>
      <c r="J1000" s="24" t="s">
        <v>1043</v>
      </c>
      <c r="K1000" s="24" t="s">
        <v>157</v>
      </c>
      <c r="L1000" s="25">
        <v>2026</v>
      </c>
      <c r="M1000" s="92">
        <v>80</v>
      </c>
      <c r="N1000" s="92">
        <v>80</v>
      </c>
      <c r="O1000" s="48"/>
      <c r="P1000" s="48"/>
      <c r="Q1000" s="48">
        <v>1246</v>
      </c>
      <c r="R1000" s="48">
        <v>102</v>
      </c>
      <c r="S1000" s="24" t="s">
        <v>106</v>
      </c>
      <c r="T1000" s="24" t="s">
        <v>106</v>
      </c>
      <c r="U1000" s="24" t="s">
        <v>106</v>
      </c>
      <c r="V1000" s="24" t="s">
        <v>106</v>
      </c>
      <c r="W1000" s="24"/>
      <c r="X1000" s="24"/>
      <c r="Y1000" s="24"/>
    </row>
    <row r="1001" ht="56.25" spans="1:25">
      <c r="A1001" s="42">
        <v>952</v>
      </c>
      <c r="B1001" s="23"/>
      <c r="C1001" s="24"/>
      <c r="D1001" s="24" t="s">
        <v>3319</v>
      </c>
      <c r="E1001" s="24" t="s">
        <v>3320</v>
      </c>
      <c r="F1001" s="24" t="s">
        <v>101</v>
      </c>
      <c r="G1001" s="24" t="s">
        <v>721</v>
      </c>
      <c r="H1001" s="24" t="s">
        <v>3321</v>
      </c>
      <c r="I1001" s="24" t="s">
        <v>2433</v>
      </c>
      <c r="J1001" s="27" t="s">
        <v>105</v>
      </c>
      <c r="K1001" s="24" t="s">
        <v>157</v>
      </c>
      <c r="L1001" s="25">
        <v>2026</v>
      </c>
      <c r="M1001" s="92">
        <v>143</v>
      </c>
      <c r="N1001" s="92">
        <v>143</v>
      </c>
      <c r="O1001" s="48"/>
      <c r="P1001" s="48"/>
      <c r="Q1001" s="48">
        <v>2248</v>
      </c>
      <c r="R1001" s="48">
        <v>92</v>
      </c>
      <c r="S1001" s="41" t="s">
        <v>106</v>
      </c>
      <c r="T1001" s="41" t="s">
        <v>106</v>
      </c>
      <c r="U1001" s="41" t="s">
        <v>106</v>
      </c>
      <c r="V1001" s="41" t="s">
        <v>106</v>
      </c>
      <c r="W1001" s="24"/>
      <c r="X1001" s="41"/>
      <c r="Y1001" s="24"/>
    </row>
    <row r="1002" ht="56.25" spans="1:25">
      <c r="A1002" s="42">
        <v>953</v>
      </c>
      <c r="B1002" s="23"/>
      <c r="C1002" s="24"/>
      <c r="D1002" s="24" t="s">
        <v>3322</v>
      </c>
      <c r="E1002" s="24" t="s">
        <v>3323</v>
      </c>
      <c r="F1002" s="24" t="s">
        <v>101</v>
      </c>
      <c r="G1002" s="24" t="s">
        <v>417</v>
      </c>
      <c r="H1002" s="24" t="s">
        <v>3324</v>
      </c>
      <c r="I1002" s="24" t="s">
        <v>2433</v>
      </c>
      <c r="J1002" s="27" t="s">
        <v>105</v>
      </c>
      <c r="K1002" s="24" t="s">
        <v>157</v>
      </c>
      <c r="L1002" s="25">
        <v>2026</v>
      </c>
      <c r="M1002" s="92">
        <v>15</v>
      </c>
      <c r="N1002" s="92">
        <v>15</v>
      </c>
      <c r="O1002" s="48"/>
      <c r="P1002" s="48"/>
      <c r="Q1002" s="48">
        <v>592</v>
      </c>
      <c r="R1002" s="48">
        <v>45</v>
      </c>
      <c r="S1002" s="24" t="s">
        <v>106</v>
      </c>
      <c r="T1002" s="24" t="s">
        <v>106</v>
      </c>
      <c r="U1002" s="24" t="s">
        <v>106</v>
      </c>
      <c r="V1002" s="24" t="s">
        <v>106</v>
      </c>
      <c r="W1002" s="24"/>
      <c r="X1002" s="24"/>
      <c r="Y1002" s="24"/>
    </row>
    <row r="1003" ht="56.25" spans="1:25">
      <c r="A1003" s="42">
        <v>954</v>
      </c>
      <c r="B1003" s="23"/>
      <c r="C1003" s="24"/>
      <c r="D1003" s="24" t="s">
        <v>3325</v>
      </c>
      <c r="E1003" s="41" t="s">
        <v>3326</v>
      </c>
      <c r="F1003" s="24" t="s">
        <v>101</v>
      </c>
      <c r="G1003" s="41" t="s">
        <v>1030</v>
      </c>
      <c r="H1003" s="41" t="s">
        <v>3327</v>
      </c>
      <c r="I1003" s="24" t="s">
        <v>2433</v>
      </c>
      <c r="J1003" s="27" t="s">
        <v>105</v>
      </c>
      <c r="K1003" s="24" t="s">
        <v>157</v>
      </c>
      <c r="L1003" s="25">
        <v>2026</v>
      </c>
      <c r="M1003" s="92">
        <v>560</v>
      </c>
      <c r="N1003" s="92">
        <v>560</v>
      </c>
      <c r="O1003" s="48"/>
      <c r="P1003" s="48"/>
      <c r="Q1003" s="48">
        <v>102</v>
      </c>
      <c r="R1003" s="48">
        <v>326</v>
      </c>
      <c r="S1003" s="24" t="s">
        <v>106</v>
      </c>
      <c r="T1003" s="41" t="s">
        <v>106</v>
      </c>
      <c r="U1003" s="41" t="s">
        <v>107</v>
      </c>
      <c r="V1003" s="24" t="s">
        <v>107</v>
      </c>
      <c r="W1003" s="24"/>
      <c r="X1003" s="24"/>
      <c r="Y1003" s="24"/>
    </row>
    <row r="1004" ht="56.25" spans="1:25">
      <c r="A1004" s="42">
        <v>955</v>
      </c>
      <c r="B1004" s="23"/>
      <c r="C1004" s="24"/>
      <c r="D1004" s="24" t="s">
        <v>3328</v>
      </c>
      <c r="E1004" s="41" t="s">
        <v>3329</v>
      </c>
      <c r="F1004" s="24" t="s">
        <v>101</v>
      </c>
      <c r="G1004" s="41" t="s">
        <v>1571</v>
      </c>
      <c r="H1004" s="52" t="s">
        <v>3330</v>
      </c>
      <c r="I1004" s="24" t="s">
        <v>2433</v>
      </c>
      <c r="J1004" s="24" t="s">
        <v>105</v>
      </c>
      <c r="K1004" s="24" t="s">
        <v>157</v>
      </c>
      <c r="L1004" s="25">
        <v>2026</v>
      </c>
      <c r="M1004" s="92">
        <v>18.5</v>
      </c>
      <c r="N1004" s="92">
        <v>18.5</v>
      </c>
      <c r="O1004" s="48"/>
      <c r="P1004" s="48"/>
      <c r="Q1004" s="48">
        <v>1226</v>
      </c>
      <c r="R1004" s="48">
        <v>261</v>
      </c>
      <c r="S1004" s="41" t="s">
        <v>106</v>
      </c>
      <c r="T1004" s="41" t="s">
        <v>106</v>
      </c>
      <c r="U1004" s="41" t="s">
        <v>107</v>
      </c>
      <c r="V1004" s="41" t="s">
        <v>106</v>
      </c>
      <c r="W1004" s="41"/>
      <c r="X1004" s="41"/>
      <c r="Y1004" s="41"/>
    </row>
    <row r="1005" ht="56.25" spans="1:25">
      <c r="A1005" s="42">
        <v>956</v>
      </c>
      <c r="B1005" s="23"/>
      <c r="C1005" s="24"/>
      <c r="D1005" s="24" t="s">
        <v>3331</v>
      </c>
      <c r="E1005" s="24" t="s">
        <v>3332</v>
      </c>
      <c r="F1005" s="24" t="s">
        <v>101</v>
      </c>
      <c r="G1005" s="41" t="s">
        <v>1139</v>
      </c>
      <c r="H1005" s="24" t="s">
        <v>3333</v>
      </c>
      <c r="I1005" s="24" t="s">
        <v>2433</v>
      </c>
      <c r="J1005" s="48" t="s">
        <v>1043</v>
      </c>
      <c r="K1005" s="24" t="s">
        <v>157</v>
      </c>
      <c r="L1005" s="25">
        <v>2026</v>
      </c>
      <c r="M1005" s="92">
        <v>43.4</v>
      </c>
      <c r="N1005" s="92">
        <v>43.4</v>
      </c>
      <c r="O1005" s="48"/>
      <c r="P1005" s="48"/>
      <c r="Q1005" s="48">
        <v>150</v>
      </c>
      <c r="R1005" s="48">
        <v>21</v>
      </c>
      <c r="S1005" s="27" t="s">
        <v>106</v>
      </c>
      <c r="T1005" s="27" t="s">
        <v>107</v>
      </c>
      <c r="U1005" s="27" t="s">
        <v>106</v>
      </c>
      <c r="V1005" s="27" t="s">
        <v>106</v>
      </c>
      <c r="W1005" s="27"/>
      <c r="X1005" s="24"/>
      <c r="Y1005" s="24"/>
    </row>
    <row r="1006" ht="56.25" spans="1:25">
      <c r="A1006" s="42">
        <v>957</v>
      </c>
      <c r="B1006" s="23"/>
      <c r="C1006" s="24"/>
      <c r="D1006" s="24" t="s">
        <v>3334</v>
      </c>
      <c r="E1006" s="24" t="s">
        <v>3335</v>
      </c>
      <c r="F1006" s="24" t="s">
        <v>101</v>
      </c>
      <c r="G1006" s="41" t="s">
        <v>1139</v>
      </c>
      <c r="H1006" s="24" t="s">
        <v>3336</v>
      </c>
      <c r="I1006" s="24" t="s">
        <v>2433</v>
      </c>
      <c r="J1006" s="48" t="s">
        <v>1043</v>
      </c>
      <c r="K1006" s="24" t="s">
        <v>157</v>
      </c>
      <c r="L1006" s="25">
        <v>2026</v>
      </c>
      <c r="M1006" s="92">
        <v>49.37</v>
      </c>
      <c r="N1006" s="92">
        <v>49.37</v>
      </c>
      <c r="O1006" s="48"/>
      <c r="P1006" s="48"/>
      <c r="Q1006" s="48">
        <v>180</v>
      </c>
      <c r="R1006" s="48">
        <v>25</v>
      </c>
      <c r="S1006" s="27" t="s">
        <v>106</v>
      </c>
      <c r="T1006" s="27" t="s">
        <v>107</v>
      </c>
      <c r="U1006" s="27" t="s">
        <v>106</v>
      </c>
      <c r="V1006" s="27" t="s">
        <v>106</v>
      </c>
      <c r="W1006" s="27"/>
      <c r="X1006" s="24"/>
      <c r="Y1006" s="24"/>
    </row>
    <row r="1007" ht="56.25" spans="1:25">
      <c r="A1007" s="42">
        <v>958</v>
      </c>
      <c r="B1007" s="23"/>
      <c r="C1007" s="24"/>
      <c r="D1007" s="24" t="s">
        <v>3337</v>
      </c>
      <c r="E1007" s="24" t="s">
        <v>3338</v>
      </c>
      <c r="F1007" s="24" t="s">
        <v>101</v>
      </c>
      <c r="G1007" s="41" t="s">
        <v>1139</v>
      </c>
      <c r="H1007" s="24" t="s">
        <v>3339</v>
      </c>
      <c r="I1007" s="24" t="s">
        <v>2433</v>
      </c>
      <c r="J1007" s="48" t="s">
        <v>1043</v>
      </c>
      <c r="K1007" s="24" t="s">
        <v>157</v>
      </c>
      <c r="L1007" s="25">
        <v>2026</v>
      </c>
      <c r="M1007" s="92">
        <v>30.01</v>
      </c>
      <c r="N1007" s="92">
        <v>30.01</v>
      </c>
      <c r="O1007" s="48"/>
      <c r="P1007" s="48"/>
      <c r="Q1007" s="48">
        <v>274</v>
      </c>
      <c r="R1007" s="48">
        <v>43</v>
      </c>
      <c r="S1007" s="27" t="s">
        <v>106</v>
      </c>
      <c r="T1007" s="27" t="s">
        <v>107</v>
      </c>
      <c r="U1007" s="27" t="s">
        <v>106</v>
      </c>
      <c r="V1007" s="27" t="s">
        <v>106</v>
      </c>
      <c r="W1007" s="27"/>
      <c r="X1007" s="24"/>
      <c r="Y1007" s="24"/>
    </row>
    <row r="1008" ht="56.25" spans="1:25">
      <c r="A1008" s="42">
        <v>959</v>
      </c>
      <c r="B1008" s="23"/>
      <c r="C1008" s="24"/>
      <c r="D1008" s="24" t="s">
        <v>3340</v>
      </c>
      <c r="E1008" s="24" t="s">
        <v>3341</v>
      </c>
      <c r="F1008" s="24" t="s">
        <v>101</v>
      </c>
      <c r="G1008" s="24" t="s">
        <v>680</v>
      </c>
      <c r="H1008" s="24" t="s">
        <v>3342</v>
      </c>
      <c r="I1008" s="24" t="s">
        <v>2433</v>
      </c>
      <c r="J1008" s="48" t="s">
        <v>1043</v>
      </c>
      <c r="K1008" s="24" t="s">
        <v>157</v>
      </c>
      <c r="L1008" s="25">
        <v>2026</v>
      </c>
      <c r="M1008" s="92">
        <v>52</v>
      </c>
      <c r="N1008" s="92">
        <v>52</v>
      </c>
      <c r="O1008" s="48"/>
      <c r="P1008" s="48"/>
      <c r="Q1008" s="48">
        <v>668</v>
      </c>
      <c r="R1008" s="48">
        <v>54</v>
      </c>
      <c r="S1008" s="24" t="s">
        <v>106</v>
      </c>
      <c r="T1008" s="24" t="s">
        <v>106</v>
      </c>
      <c r="U1008" s="24" t="s">
        <v>106</v>
      </c>
      <c r="V1008" s="24" t="s">
        <v>106</v>
      </c>
      <c r="W1008" s="24"/>
      <c r="X1008" s="24"/>
      <c r="Y1008" s="24"/>
    </row>
    <row r="1009" ht="56.25" spans="1:25">
      <c r="A1009" s="42">
        <v>960</v>
      </c>
      <c r="B1009" s="23"/>
      <c r="C1009" s="24"/>
      <c r="D1009" s="24" t="s">
        <v>3343</v>
      </c>
      <c r="E1009" s="24" t="s">
        <v>3344</v>
      </c>
      <c r="F1009" s="24" t="s">
        <v>101</v>
      </c>
      <c r="G1009" s="24" t="s">
        <v>680</v>
      </c>
      <c r="H1009" s="24" t="s">
        <v>3345</v>
      </c>
      <c r="I1009" s="24" t="s">
        <v>2433</v>
      </c>
      <c r="J1009" s="48" t="s">
        <v>1043</v>
      </c>
      <c r="K1009" s="24" t="s">
        <v>157</v>
      </c>
      <c r="L1009" s="25">
        <v>2026</v>
      </c>
      <c r="M1009" s="92">
        <v>17</v>
      </c>
      <c r="N1009" s="92">
        <v>17</v>
      </c>
      <c r="O1009" s="48"/>
      <c r="P1009" s="48"/>
      <c r="Q1009" s="48">
        <v>1927</v>
      </c>
      <c r="R1009" s="48">
        <v>198</v>
      </c>
      <c r="S1009" s="24" t="s">
        <v>106</v>
      </c>
      <c r="T1009" s="24" t="s">
        <v>106</v>
      </c>
      <c r="U1009" s="24" t="s">
        <v>106</v>
      </c>
      <c r="V1009" s="24" t="s">
        <v>106</v>
      </c>
      <c r="W1009" s="24"/>
      <c r="X1009" s="24"/>
      <c r="Y1009" s="24"/>
    </row>
    <row r="1010" ht="56.25" spans="1:25">
      <c r="A1010" s="42">
        <v>961</v>
      </c>
      <c r="B1010" s="23"/>
      <c r="C1010" s="24"/>
      <c r="D1010" s="24" t="s">
        <v>3346</v>
      </c>
      <c r="E1010" s="24" t="s">
        <v>3347</v>
      </c>
      <c r="F1010" s="24" t="s">
        <v>101</v>
      </c>
      <c r="G1010" s="24" t="s">
        <v>1601</v>
      </c>
      <c r="H1010" s="24" t="s">
        <v>3348</v>
      </c>
      <c r="I1010" s="24" t="s">
        <v>2433</v>
      </c>
      <c r="J1010" s="48" t="s">
        <v>1043</v>
      </c>
      <c r="K1010" s="24" t="s">
        <v>157</v>
      </c>
      <c r="L1010" s="25">
        <v>2026</v>
      </c>
      <c r="M1010" s="92">
        <v>27</v>
      </c>
      <c r="N1010" s="92">
        <v>27</v>
      </c>
      <c r="O1010" s="48"/>
      <c r="P1010" s="48"/>
      <c r="Q1010" s="48">
        <v>837</v>
      </c>
      <c r="R1010" s="48">
        <v>31</v>
      </c>
      <c r="S1010" s="24" t="s">
        <v>106</v>
      </c>
      <c r="T1010" s="24" t="s">
        <v>106</v>
      </c>
      <c r="U1010" s="24" t="s">
        <v>107</v>
      </c>
      <c r="V1010" s="24" t="s">
        <v>106</v>
      </c>
      <c r="W1010" s="24"/>
      <c r="X1010" s="24"/>
      <c r="Y1010" s="24"/>
    </row>
    <row r="1011" ht="56.25" spans="1:25">
      <c r="A1011" s="42">
        <v>962</v>
      </c>
      <c r="B1011" s="23"/>
      <c r="C1011" s="24"/>
      <c r="D1011" s="24" t="s">
        <v>3349</v>
      </c>
      <c r="E1011" s="24" t="s">
        <v>3350</v>
      </c>
      <c r="F1011" s="24" t="s">
        <v>101</v>
      </c>
      <c r="G1011" s="24" t="s">
        <v>1601</v>
      </c>
      <c r="H1011" s="24" t="s">
        <v>3351</v>
      </c>
      <c r="I1011" s="24" t="s">
        <v>2433</v>
      </c>
      <c r="J1011" s="48" t="s">
        <v>1043</v>
      </c>
      <c r="K1011" s="24" t="s">
        <v>157</v>
      </c>
      <c r="L1011" s="25">
        <v>2026</v>
      </c>
      <c r="M1011" s="92">
        <v>46</v>
      </c>
      <c r="N1011" s="92">
        <v>46</v>
      </c>
      <c r="O1011" s="48"/>
      <c r="P1011" s="48"/>
      <c r="Q1011" s="48">
        <v>646</v>
      </c>
      <c r="R1011" s="48">
        <v>72</v>
      </c>
      <c r="S1011" s="24" t="s">
        <v>106</v>
      </c>
      <c r="T1011" s="24" t="s">
        <v>106</v>
      </c>
      <c r="U1011" s="24" t="s">
        <v>107</v>
      </c>
      <c r="V1011" s="24" t="s">
        <v>106</v>
      </c>
      <c r="W1011" s="24"/>
      <c r="X1011" s="24"/>
      <c r="Y1011" s="24"/>
    </row>
    <row r="1012" ht="56.25" spans="1:25">
      <c r="A1012" s="42">
        <v>963</v>
      </c>
      <c r="B1012" s="23"/>
      <c r="C1012" s="24"/>
      <c r="D1012" s="24" t="s">
        <v>3352</v>
      </c>
      <c r="E1012" s="24" t="s">
        <v>3353</v>
      </c>
      <c r="F1012" s="24" t="s">
        <v>101</v>
      </c>
      <c r="G1012" s="24" t="s">
        <v>1601</v>
      </c>
      <c r="H1012" s="24" t="s">
        <v>3354</v>
      </c>
      <c r="I1012" s="24" t="s">
        <v>2433</v>
      </c>
      <c r="J1012" s="48" t="s">
        <v>1043</v>
      </c>
      <c r="K1012" s="24" t="s">
        <v>157</v>
      </c>
      <c r="L1012" s="25">
        <v>2026</v>
      </c>
      <c r="M1012" s="92">
        <v>82</v>
      </c>
      <c r="N1012" s="92">
        <v>82</v>
      </c>
      <c r="O1012" s="74"/>
      <c r="P1012" s="74"/>
      <c r="Q1012" s="74">
        <v>1547</v>
      </c>
      <c r="R1012" s="74">
        <v>156</v>
      </c>
      <c r="S1012" s="24" t="s">
        <v>106</v>
      </c>
      <c r="T1012" s="24" t="s">
        <v>106</v>
      </c>
      <c r="U1012" s="24" t="s">
        <v>106</v>
      </c>
      <c r="V1012" s="24" t="s">
        <v>106</v>
      </c>
      <c r="W1012" s="24"/>
      <c r="X1012" s="24"/>
      <c r="Y1012" s="24"/>
    </row>
    <row r="1013" ht="56.25" spans="1:25">
      <c r="A1013" s="42">
        <v>964</v>
      </c>
      <c r="B1013" s="23"/>
      <c r="C1013" s="24"/>
      <c r="D1013" s="24" t="s">
        <v>3355</v>
      </c>
      <c r="E1013" s="24" t="s">
        <v>3356</v>
      </c>
      <c r="F1013" s="24" t="s">
        <v>101</v>
      </c>
      <c r="G1013" s="24" t="s">
        <v>1067</v>
      </c>
      <c r="H1013" s="24" t="s">
        <v>3357</v>
      </c>
      <c r="I1013" s="24" t="s">
        <v>2433</v>
      </c>
      <c r="J1013" s="27" t="s">
        <v>105</v>
      </c>
      <c r="K1013" s="24" t="s">
        <v>157</v>
      </c>
      <c r="L1013" s="25">
        <v>2026</v>
      </c>
      <c r="M1013" s="92">
        <v>65</v>
      </c>
      <c r="N1013" s="92">
        <v>65</v>
      </c>
      <c r="O1013" s="48"/>
      <c r="P1013" s="48"/>
      <c r="Q1013" s="48">
        <v>262</v>
      </c>
      <c r="R1013" s="48">
        <v>41</v>
      </c>
      <c r="S1013" s="24" t="s">
        <v>106</v>
      </c>
      <c r="T1013" s="24" t="s">
        <v>106</v>
      </c>
      <c r="U1013" s="24" t="s">
        <v>106</v>
      </c>
      <c r="V1013" s="24" t="s">
        <v>106</v>
      </c>
      <c r="W1013" s="24"/>
      <c r="X1013" s="24"/>
      <c r="Y1013" s="24"/>
    </row>
    <row r="1014" ht="56.25" spans="1:25">
      <c r="A1014" s="42">
        <v>965</v>
      </c>
      <c r="B1014" s="23"/>
      <c r="C1014" s="24"/>
      <c r="D1014" s="24" t="s">
        <v>3358</v>
      </c>
      <c r="E1014" s="24" t="s">
        <v>3359</v>
      </c>
      <c r="F1014" s="24" t="s">
        <v>101</v>
      </c>
      <c r="G1014" s="24" t="s">
        <v>1067</v>
      </c>
      <c r="H1014" s="24" t="s">
        <v>3360</v>
      </c>
      <c r="I1014" s="24" t="s">
        <v>2433</v>
      </c>
      <c r="J1014" s="27" t="s">
        <v>105</v>
      </c>
      <c r="K1014" s="24" t="s">
        <v>157</v>
      </c>
      <c r="L1014" s="25">
        <v>2026</v>
      </c>
      <c r="M1014" s="92">
        <v>28</v>
      </c>
      <c r="N1014" s="92">
        <v>28</v>
      </c>
      <c r="O1014" s="48"/>
      <c r="P1014" s="48"/>
      <c r="Q1014" s="48">
        <v>262</v>
      </c>
      <c r="R1014" s="48">
        <v>41</v>
      </c>
      <c r="S1014" s="24" t="s">
        <v>106</v>
      </c>
      <c r="T1014" s="24" t="s">
        <v>106</v>
      </c>
      <c r="U1014" s="24" t="s">
        <v>106</v>
      </c>
      <c r="V1014" s="24" t="s">
        <v>106</v>
      </c>
      <c r="W1014" s="24"/>
      <c r="X1014" s="24"/>
      <c r="Y1014" s="24"/>
    </row>
    <row r="1015" ht="56.25" spans="1:25">
      <c r="A1015" s="42">
        <v>966</v>
      </c>
      <c r="B1015" s="23"/>
      <c r="C1015" s="24"/>
      <c r="D1015" s="24" t="s">
        <v>3361</v>
      </c>
      <c r="E1015" s="24" t="s">
        <v>3362</v>
      </c>
      <c r="F1015" s="24" t="s">
        <v>101</v>
      </c>
      <c r="G1015" s="24" t="s">
        <v>1067</v>
      </c>
      <c r="H1015" s="24" t="s">
        <v>3363</v>
      </c>
      <c r="I1015" s="24" t="s">
        <v>2433</v>
      </c>
      <c r="J1015" s="27" t="s">
        <v>105</v>
      </c>
      <c r="K1015" s="24" t="s">
        <v>157</v>
      </c>
      <c r="L1015" s="25">
        <v>2026</v>
      </c>
      <c r="M1015" s="92">
        <v>35</v>
      </c>
      <c r="N1015" s="92">
        <v>35</v>
      </c>
      <c r="O1015" s="48"/>
      <c r="P1015" s="48"/>
      <c r="Q1015" s="48">
        <v>282</v>
      </c>
      <c r="R1015" s="48">
        <v>34</v>
      </c>
      <c r="S1015" s="24" t="s">
        <v>106</v>
      </c>
      <c r="T1015" s="24" t="s">
        <v>106</v>
      </c>
      <c r="U1015" s="24" t="s">
        <v>106</v>
      </c>
      <c r="V1015" s="24" t="s">
        <v>106</v>
      </c>
      <c r="W1015" s="24"/>
      <c r="X1015" s="24"/>
      <c r="Y1015" s="24"/>
    </row>
    <row r="1016" ht="56.25" spans="1:25">
      <c r="A1016" s="42">
        <v>967</v>
      </c>
      <c r="B1016" s="23"/>
      <c r="C1016" s="24"/>
      <c r="D1016" s="24" t="s">
        <v>3364</v>
      </c>
      <c r="E1016" s="24" t="s">
        <v>3365</v>
      </c>
      <c r="F1016" s="24" t="s">
        <v>101</v>
      </c>
      <c r="G1016" s="24" t="s">
        <v>1067</v>
      </c>
      <c r="H1016" s="24" t="s">
        <v>3366</v>
      </c>
      <c r="I1016" s="24" t="s">
        <v>2433</v>
      </c>
      <c r="J1016" s="27" t="s">
        <v>105</v>
      </c>
      <c r="K1016" s="24" t="s">
        <v>157</v>
      </c>
      <c r="L1016" s="25">
        <v>2026</v>
      </c>
      <c r="M1016" s="92">
        <v>12</v>
      </c>
      <c r="N1016" s="92">
        <v>12</v>
      </c>
      <c r="O1016" s="48"/>
      <c r="P1016" s="48"/>
      <c r="Q1016" s="48">
        <v>160</v>
      </c>
      <c r="R1016" s="48">
        <v>18</v>
      </c>
      <c r="S1016" s="24" t="s">
        <v>106</v>
      </c>
      <c r="T1016" s="24" t="s">
        <v>106</v>
      </c>
      <c r="U1016" s="24" t="s">
        <v>106</v>
      </c>
      <c r="V1016" s="24" t="s">
        <v>106</v>
      </c>
      <c r="W1016" s="24"/>
      <c r="X1016" s="24"/>
      <c r="Y1016" s="24"/>
    </row>
    <row r="1017" ht="56.25" spans="1:25">
      <c r="A1017" s="42">
        <v>968</v>
      </c>
      <c r="B1017" s="23"/>
      <c r="C1017" s="24"/>
      <c r="D1017" s="24" t="s">
        <v>3367</v>
      </c>
      <c r="E1017" s="24" t="s">
        <v>3368</v>
      </c>
      <c r="F1017" s="24" t="s">
        <v>101</v>
      </c>
      <c r="G1017" s="24" t="s">
        <v>1067</v>
      </c>
      <c r="H1017" s="24" t="s">
        <v>3369</v>
      </c>
      <c r="I1017" s="24" t="s">
        <v>2433</v>
      </c>
      <c r="J1017" s="27" t="s">
        <v>105</v>
      </c>
      <c r="K1017" s="24" t="s">
        <v>157</v>
      </c>
      <c r="L1017" s="25">
        <v>2026</v>
      </c>
      <c r="M1017" s="92">
        <v>65</v>
      </c>
      <c r="N1017" s="92">
        <v>65</v>
      </c>
      <c r="O1017" s="48"/>
      <c r="P1017" s="48"/>
      <c r="Q1017" s="48">
        <v>406</v>
      </c>
      <c r="R1017" s="48">
        <v>32</v>
      </c>
      <c r="S1017" s="24" t="s">
        <v>106</v>
      </c>
      <c r="T1017" s="24" t="s">
        <v>106</v>
      </c>
      <c r="U1017" s="24" t="s">
        <v>106</v>
      </c>
      <c r="V1017" s="24" t="s">
        <v>106</v>
      </c>
      <c r="W1017" s="24"/>
      <c r="X1017" s="24"/>
      <c r="Y1017" s="24"/>
    </row>
    <row r="1018" ht="56.25" spans="1:25">
      <c r="A1018" s="42">
        <v>969</v>
      </c>
      <c r="B1018" s="23"/>
      <c r="C1018" s="24"/>
      <c r="D1018" s="24" t="s">
        <v>3370</v>
      </c>
      <c r="E1018" s="24" t="s">
        <v>3371</v>
      </c>
      <c r="F1018" s="24" t="s">
        <v>101</v>
      </c>
      <c r="G1018" s="24" t="s">
        <v>1067</v>
      </c>
      <c r="H1018" s="24" t="s">
        <v>3372</v>
      </c>
      <c r="I1018" s="24" t="s">
        <v>2433</v>
      </c>
      <c r="J1018" s="27" t="s">
        <v>105</v>
      </c>
      <c r="K1018" s="24" t="s">
        <v>157</v>
      </c>
      <c r="L1018" s="25">
        <v>2026</v>
      </c>
      <c r="M1018" s="92">
        <v>47</v>
      </c>
      <c r="N1018" s="92">
        <v>47</v>
      </c>
      <c r="O1018" s="48"/>
      <c r="P1018" s="48"/>
      <c r="Q1018" s="48">
        <v>533</v>
      </c>
      <c r="R1018" s="48">
        <v>58</v>
      </c>
      <c r="S1018" s="24" t="s">
        <v>106</v>
      </c>
      <c r="T1018" s="24" t="s">
        <v>106</v>
      </c>
      <c r="U1018" s="24" t="s">
        <v>106</v>
      </c>
      <c r="V1018" s="24" t="s">
        <v>106</v>
      </c>
      <c r="W1018" s="24"/>
      <c r="X1018" s="24"/>
      <c r="Y1018" s="24"/>
    </row>
    <row r="1019" ht="56.25" spans="1:25">
      <c r="A1019" s="42">
        <v>970</v>
      </c>
      <c r="B1019" s="23"/>
      <c r="C1019" s="24"/>
      <c r="D1019" s="24" t="s">
        <v>3373</v>
      </c>
      <c r="E1019" s="24" t="s">
        <v>3374</v>
      </c>
      <c r="F1019" s="24" t="s">
        <v>101</v>
      </c>
      <c r="G1019" s="24" t="s">
        <v>1067</v>
      </c>
      <c r="H1019" s="24" t="s">
        <v>3363</v>
      </c>
      <c r="I1019" s="24" t="s">
        <v>2433</v>
      </c>
      <c r="J1019" s="27" t="s">
        <v>105</v>
      </c>
      <c r="K1019" s="24" t="s">
        <v>157</v>
      </c>
      <c r="L1019" s="25">
        <v>2026</v>
      </c>
      <c r="M1019" s="92">
        <v>54</v>
      </c>
      <c r="N1019" s="92">
        <v>54</v>
      </c>
      <c r="O1019" s="48"/>
      <c r="P1019" s="48"/>
      <c r="Q1019" s="48">
        <v>282</v>
      </c>
      <c r="R1019" s="48">
        <v>34</v>
      </c>
      <c r="S1019" s="24" t="s">
        <v>106</v>
      </c>
      <c r="T1019" s="24" t="s">
        <v>106</v>
      </c>
      <c r="U1019" s="24" t="s">
        <v>106</v>
      </c>
      <c r="V1019" s="24" t="s">
        <v>106</v>
      </c>
      <c r="W1019" s="24"/>
      <c r="X1019" s="24"/>
      <c r="Y1019" s="24"/>
    </row>
    <row r="1020" ht="56.25" spans="1:25">
      <c r="A1020" s="42">
        <v>971</v>
      </c>
      <c r="B1020" s="23"/>
      <c r="C1020" s="24"/>
      <c r="D1020" s="24" t="s">
        <v>3375</v>
      </c>
      <c r="E1020" s="24" t="s">
        <v>3376</v>
      </c>
      <c r="F1020" s="24" t="s">
        <v>101</v>
      </c>
      <c r="G1020" s="24" t="s">
        <v>1067</v>
      </c>
      <c r="H1020" s="24" t="s">
        <v>3377</v>
      </c>
      <c r="I1020" s="24" t="s">
        <v>2433</v>
      </c>
      <c r="J1020" s="27" t="s">
        <v>105</v>
      </c>
      <c r="K1020" s="24" t="s">
        <v>157</v>
      </c>
      <c r="L1020" s="25">
        <v>2026</v>
      </c>
      <c r="M1020" s="92">
        <v>58</v>
      </c>
      <c r="N1020" s="92">
        <v>58</v>
      </c>
      <c r="O1020" s="48"/>
      <c r="P1020" s="48"/>
      <c r="Q1020" s="48">
        <v>207</v>
      </c>
      <c r="R1020" s="48">
        <v>14</v>
      </c>
      <c r="S1020" s="24" t="s">
        <v>106</v>
      </c>
      <c r="T1020" s="24" t="s">
        <v>106</v>
      </c>
      <c r="U1020" s="24" t="s">
        <v>106</v>
      </c>
      <c r="V1020" s="24" t="s">
        <v>106</v>
      </c>
      <c r="W1020" s="24"/>
      <c r="X1020" s="24"/>
      <c r="Y1020" s="24"/>
    </row>
    <row r="1021" ht="67.5" spans="1:25">
      <c r="A1021" s="42">
        <v>972</v>
      </c>
      <c r="B1021" s="23"/>
      <c r="C1021" s="24"/>
      <c r="D1021" s="24" t="s">
        <v>3378</v>
      </c>
      <c r="E1021" s="24" t="s">
        <v>3379</v>
      </c>
      <c r="F1021" s="24" t="s">
        <v>101</v>
      </c>
      <c r="G1021" s="24" t="s">
        <v>1014</v>
      </c>
      <c r="H1021" s="24" t="s">
        <v>3380</v>
      </c>
      <c r="I1021" s="24" t="s">
        <v>2433</v>
      </c>
      <c r="J1021" s="24" t="s">
        <v>1043</v>
      </c>
      <c r="K1021" s="24" t="s">
        <v>157</v>
      </c>
      <c r="L1021" s="25">
        <v>2026</v>
      </c>
      <c r="M1021" s="92">
        <v>90</v>
      </c>
      <c r="N1021" s="92">
        <v>90</v>
      </c>
      <c r="O1021" s="48"/>
      <c r="P1021" s="48"/>
      <c r="Q1021" s="48">
        <v>1651</v>
      </c>
      <c r="R1021" s="48">
        <v>172</v>
      </c>
      <c r="S1021" s="24" t="s">
        <v>106</v>
      </c>
      <c r="T1021" s="24" t="s">
        <v>106</v>
      </c>
      <c r="U1021" s="24" t="s">
        <v>106</v>
      </c>
      <c r="V1021" s="24" t="s">
        <v>106</v>
      </c>
      <c r="W1021" s="24"/>
      <c r="X1021" s="24"/>
      <c r="Y1021" s="24"/>
    </row>
    <row r="1022" ht="56.25" spans="1:25">
      <c r="A1022" s="42">
        <v>973</v>
      </c>
      <c r="B1022" s="23"/>
      <c r="C1022" s="24"/>
      <c r="D1022" s="24" t="s">
        <v>3381</v>
      </c>
      <c r="E1022" s="24" t="s">
        <v>3382</v>
      </c>
      <c r="F1022" s="24" t="s">
        <v>101</v>
      </c>
      <c r="G1022" s="24" t="s">
        <v>1014</v>
      </c>
      <c r="H1022" s="24" t="s">
        <v>3383</v>
      </c>
      <c r="I1022" s="24" t="s">
        <v>2433</v>
      </c>
      <c r="J1022" s="24" t="s">
        <v>1043</v>
      </c>
      <c r="K1022" s="24" t="s">
        <v>157</v>
      </c>
      <c r="L1022" s="25">
        <v>2026</v>
      </c>
      <c r="M1022" s="92">
        <v>72</v>
      </c>
      <c r="N1022" s="92">
        <v>72</v>
      </c>
      <c r="O1022" s="48"/>
      <c r="P1022" s="48"/>
      <c r="Q1022" s="48">
        <v>1081</v>
      </c>
      <c r="R1022" s="48">
        <v>128</v>
      </c>
      <c r="S1022" s="24" t="s">
        <v>106</v>
      </c>
      <c r="T1022" s="24" t="s">
        <v>106</v>
      </c>
      <c r="U1022" s="24" t="s">
        <v>106</v>
      </c>
      <c r="V1022" s="24" t="s">
        <v>106</v>
      </c>
      <c r="W1022" s="24"/>
      <c r="X1022" s="24"/>
      <c r="Y1022" s="24"/>
    </row>
    <row r="1023" ht="56.25" spans="1:25">
      <c r="A1023" s="42">
        <v>974</v>
      </c>
      <c r="B1023" s="23"/>
      <c r="C1023" s="24"/>
      <c r="D1023" s="24" t="s">
        <v>3384</v>
      </c>
      <c r="E1023" s="24" t="s">
        <v>3385</v>
      </c>
      <c r="F1023" s="24" t="s">
        <v>101</v>
      </c>
      <c r="G1023" s="24" t="s">
        <v>1014</v>
      </c>
      <c r="H1023" s="24" t="s">
        <v>3386</v>
      </c>
      <c r="I1023" s="24" t="s">
        <v>2433</v>
      </c>
      <c r="J1023" s="24" t="s">
        <v>1043</v>
      </c>
      <c r="K1023" s="24" t="s">
        <v>157</v>
      </c>
      <c r="L1023" s="25">
        <v>2026</v>
      </c>
      <c r="M1023" s="92">
        <v>28.8</v>
      </c>
      <c r="N1023" s="92">
        <v>28.8</v>
      </c>
      <c r="O1023" s="48"/>
      <c r="P1023" s="48"/>
      <c r="Q1023" s="48">
        <v>287</v>
      </c>
      <c r="R1023" s="48">
        <v>27</v>
      </c>
      <c r="S1023" s="24" t="s">
        <v>106</v>
      </c>
      <c r="T1023" s="24" t="s">
        <v>106</v>
      </c>
      <c r="U1023" s="24" t="s">
        <v>106</v>
      </c>
      <c r="V1023" s="24" t="s">
        <v>106</v>
      </c>
      <c r="W1023" s="24"/>
      <c r="X1023" s="24"/>
      <c r="Y1023" s="24"/>
    </row>
    <row r="1024" ht="56.25" spans="1:25">
      <c r="A1024" s="42">
        <v>975</v>
      </c>
      <c r="B1024" s="23"/>
      <c r="C1024" s="24"/>
      <c r="D1024" s="24" t="s">
        <v>3387</v>
      </c>
      <c r="E1024" s="24" t="s">
        <v>3388</v>
      </c>
      <c r="F1024" s="24" t="s">
        <v>101</v>
      </c>
      <c r="G1024" s="24" t="s">
        <v>1014</v>
      </c>
      <c r="H1024" s="24" t="s">
        <v>3389</v>
      </c>
      <c r="I1024" s="24" t="s">
        <v>2433</v>
      </c>
      <c r="J1024" s="24" t="s">
        <v>1043</v>
      </c>
      <c r="K1024" s="24" t="s">
        <v>157</v>
      </c>
      <c r="L1024" s="25">
        <v>2026</v>
      </c>
      <c r="M1024" s="92">
        <v>42</v>
      </c>
      <c r="N1024" s="92">
        <v>42</v>
      </c>
      <c r="O1024" s="48"/>
      <c r="P1024" s="48"/>
      <c r="Q1024" s="48">
        <v>245</v>
      </c>
      <c r="R1024" s="48">
        <v>18</v>
      </c>
      <c r="S1024" s="24" t="s">
        <v>106</v>
      </c>
      <c r="T1024" s="24" t="s">
        <v>106</v>
      </c>
      <c r="U1024" s="24" t="s">
        <v>106</v>
      </c>
      <c r="V1024" s="24" t="s">
        <v>106</v>
      </c>
      <c r="W1024" s="24"/>
      <c r="X1024" s="24"/>
      <c r="Y1024" s="24"/>
    </row>
    <row r="1025" ht="56.25" spans="1:25">
      <c r="A1025" s="42">
        <v>976</v>
      </c>
      <c r="B1025" s="23"/>
      <c r="C1025" s="24"/>
      <c r="D1025" s="24" t="s">
        <v>3390</v>
      </c>
      <c r="E1025" s="24" t="s">
        <v>3391</v>
      </c>
      <c r="F1025" s="24" t="s">
        <v>101</v>
      </c>
      <c r="G1025" s="24" t="s">
        <v>1014</v>
      </c>
      <c r="H1025" s="24" t="s">
        <v>3392</v>
      </c>
      <c r="I1025" s="24" t="s">
        <v>2433</v>
      </c>
      <c r="J1025" s="24" t="s">
        <v>1043</v>
      </c>
      <c r="K1025" s="24" t="s">
        <v>157</v>
      </c>
      <c r="L1025" s="25">
        <v>2026</v>
      </c>
      <c r="M1025" s="92">
        <v>42</v>
      </c>
      <c r="N1025" s="92">
        <v>42</v>
      </c>
      <c r="O1025" s="48"/>
      <c r="P1025" s="48"/>
      <c r="Q1025" s="48">
        <v>485</v>
      </c>
      <c r="R1025" s="48">
        <v>75</v>
      </c>
      <c r="S1025" s="24" t="s">
        <v>106</v>
      </c>
      <c r="T1025" s="24" t="s">
        <v>106</v>
      </c>
      <c r="U1025" s="24" t="s">
        <v>106</v>
      </c>
      <c r="V1025" s="24" t="s">
        <v>106</v>
      </c>
      <c r="W1025" s="24"/>
      <c r="X1025" s="24"/>
      <c r="Y1025" s="24"/>
    </row>
    <row r="1026" ht="56.25" spans="1:25">
      <c r="A1026" s="42">
        <v>977</v>
      </c>
      <c r="B1026" s="23"/>
      <c r="C1026" s="24"/>
      <c r="D1026" s="24" t="s">
        <v>3393</v>
      </c>
      <c r="E1026" s="24" t="s">
        <v>3394</v>
      </c>
      <c r="F1026" s="24" t="s">
        <v>101</v>
      </c>
      <c r="G1026" s="24" t="s">
        <v>417</v>
      </c>
      <c r="H1026" s="24" t="s">
        <v>3395</v>
      </c>
      <c r="I1026" s="24" t="s">
        <v>2433</v>
      </c>
      <c r="J1026" s="27" t="s">
        <v>105</v>
      </c>
      <c r="K1026" s="24" t="s">
        <v>157</v>
      </c>
      <c r="L1026" s="25">
        <v>2026</v>
      </c>
      <c r="M1026" s="92">
        <v>165</v>
      </c>
      <c r="N1026" s="92">
        <v>165</v>
      </c>
      <c r="O1026" s="48"/>
      <c r="P1026" s="48"/>
      <c r="Q1026" s="48">
        <v>661</v>
      </c>
      <c r="R1026" s="48">
        <v>9</v>
      </c>
      <c r="S1026" s="24" t="s">
        <v>106</v>
      </c>
      <c r="T1026" s="24" t="s">
        <v>106</v>
      </c>
      <c r="U1026" s="24" t="s">
        <v>106</v>
      </c>
      <c r="V1026" s="24" t="s">
        <v>106</v>
      </c>
      <c r="W1026" s="24"/>
      <c r="X1026" s="24"/>
      <c r="Y1026" s="24"/>
    </row>
    <row r="1027" ht="56.25" spans="1:25">
      <c r="A1027" s="42">
        <v>978</v>
      </c>
      <c r="B1027" s="23"/>
      <c r="C1027" s="24"/>
      <c r="D1027" s="24" t="s">
        <v>3396</v>
      </c>
      <c r="E1027" s="41" t="s">
        <v>3397</v>
      </c>
      <c r="F1027" s="24" t="s">
        <v>101</v>
      </c>
      <c r="G1027" s="41" t="s">
        <v>1571</v>
      </c>
      <c r="H1027" s="52" t="s">
        <v>3398</v>
      </c>
      <c r="I1027" s="24" t="s">
        <v>2433</v>
      </c>
      <c r="J1027" s="24" t="s">
        <v>1043</v>
      </c>
      <c r="K1027" s="24" t="s">
        <v>157</v>
      </c>
      <c r="L1027" s="25">
        <v>2026</v>
      </c>
      <c r="M1027" s="92">
        <v>15</v>
      </c>
      <c r="N1027" s="92">
        <v>15</v>
      </c>
      <c r="O1027" s="48"/>
      <c r="P1027" s="48"/>
      <c r="Q1027" s="48">
        <v>96</v>
      </c>
      <c r="R1027" s="48">
        <v>81</v>
      </c>
      <c r="S1027" s="41" t="s">
        <v>106</v>
      </c>
      <c r="T1027" s="41" t="s">
        <v>106</v>
      </c>
      <c r="U1027" s="41" t="s">
        <v>107</v>
      </c>
      <c r="V1027" s="41" t="s">
        <v>106</v>
      </c>
      <c r="W1027" s="41"/>
      <c r="X1027" s="41"/>
      <c r="Y1027" s="41"/>
    </row>
    <row r="1028" ht="56.25" spans="1:25">
      <c r="A1028" s="42">
        <v>979</v>
      </c>
      <c r="B1028" s="23"/>
      <c r="C1028" s="24"/>
      <c r="D1028" s="24" t="s">
        <v>3399</v>
      </c>
      <c r="E1028" s="41" t="s">
        <v>3400</v>
      </c>
      <c r="F1028" s="24" t="s">
        <v>101</v>
      </c>
      <c r="G1028" s="41" t="s">
        <v>1571</v>
      </c>
      <c r="H1028" s="52" t="s">
        <v>3330</v>
      </c>
      <c r="I1028" s="24" t="s">
        <v>2433</v>
      </c>
      <c r="J1028" s="24" t="s">
        <v>105</v>
      </c>
      <c r="K1028" s="24" t="s">
        <v>157</v>
      </c>
      <c r="L1028" s="25">
        <v>2026</v>
      </c>
      <c r="M1028" s="92">
        <v>30</v>
      </c>
      <c r="N1028" s="92">
        <v>30</v>
      </c>
      <c r="O1028" s="48"/>
      <c r="P1028" s="48"/>
      <c r="Q1028" s="48">
        <v>1226</v>
      </c>
      <c r="R1028" s="48">
        <v>261</v>
      </c>
      <c r="S1028" s="41" t="s">
        <v>106</v>
      </c>
      <c r="T1028" s="41" t="s">
        <v>106</v>
      </c>
      <c r="U1028" s="41" t="s">
        <v>107</v>
      </c>
      <c r="V1028" s="41" t="s">
        <v>106</v>
      </c>
      <c r="W1028" s="41"/>
      <c r="X1028" s="41"/>
      <c r="Y1028" s="41"/>
    </row>
    <row r="1029" ht="56.25" spans="1:25">
      <c r="A1029" s="42">
        <v>980</v>
      </c>
      <c r="B1029" s="23"/>
      <c r="C1029" s="24"/>
      <c r="D1029" s="24" t="s">
        <v>3401</v>
      </c>
      <c r="E1029" s="24" t="s">
        <v>3402</v>
      </c>
      <c r="F1029" s="24" t="s">
        <v>101</v>
      </c>
      <c r="G1029" s="41" t="s">
        <v>1139</v>
      </c>
      <c r="H1029" s="24" t="s">
        <v>3403</v>
      </c>
      <c r="I1029" s="24" t="s">
        <v>2433</v>
      </c>
      <c r="J1029" s="24" t="s">
        <v>105</v>
      </c>
      <c r="K1029" s="24" t="s">
        <v>157</v>
      </c>
      <c r="L1029" s="25">
        <v>2026</v>
      </c>
      <c r="M1029" s="92">
        <v>81.38</v>
      </c>
      <c r="N1029" s="92">
        <v>81.38</v>
      </c>
      <c r="O1029" s="48"/>
      <c r="P1029" s="48"/>
      <c r="Q1029" s="48">
        <v>642</v>
      </c>
      <c r="R1029" s="48">
        <v>40</v>
      </c>
      <c r="S1029" s="27" t="s">
        <v>106</v>
      </c>
      <c r="T1029" s="48" t="s">
        <v>106</v>
      </c>
      <c r="U1029" s="27" t="s">
        <v>106</v>
      </c>
      <c r="V1029" s="27" t="s">
        <v>106</v>
      </c>
      <c r="W1029" s="27"/>
      <c r="X1029" s="24"/>
      <c r="Y1029" s="24"/>
    </row>
    <row r="1030" ht="56.25" spans="1:25">
      <c r="A1030" s="42">
        <v>981</v>
      </c>
      <c r="B1030" s="23"/>
      <c r="C1030" s="24"/>
      <c r="D1030" s="24" t="s">
        <v>3404</v>
      </c>
      <c r="E1030" s="24" t="s">
        <v>3405</v>
      </c>
      <c r="F1030" s="24" t="s">
        <v>101</v>
      </c>
      <c r="G1030" s="41" t="s">
        <v>1139</v>
      </c>
      <c r="H1030" s="24" t="s">
        <v>3336</v>
      </c>
      <c r="I1030" s="24" t="s">
        <v>2433</v>
      </c>
      <c r="J1030" s="24" t="s">
        <v>105</v>
      </c>
      <c r="K1030" s="24" t="s">
        <v>157</v>
      </c>
      <c r="L1030" s="25">
        <v>2026</v>
      </c>
      <c r="M1030" s="92">
        <v>86.8</v>
      </c>
      <c r="N1030" s="92">
        <v>86.8</v>
      </c>
      <c r="O1030" s="48"/>
      <c r="P1030" s="48"/>
      <c r="Q1030" s="48">
        <v>180</v>
      </c>
      <c r="R1030" s="48">
        <v>25</v>
      </c>
      <c r="S1030" s="27" t="s">
        <v>106</v>
      </c>
      <c r="T1030" s="48" t="s">
        <v>106</v>
      </c>
      <c r="U1030" s="27" t="s">
        <v>106</v>
      </c>
      <c r="V1030" s="27" t="s">
        <v>106</v>
      </c>
      <c r="W1030" s="27"/>
      <c r="X1030" s="24"/>
      <c r="Y1030" s="24"/>
    </row>
    <row r="1031" ht="56.25" spans="1:25">
      <c r="A1031" s="42">
        <v>982</v>
      </c>
      <c r="B1031" s="23"/>
      <c r="C1031" s="24"/>
      <c r="D1031" s="24" t="s">
        <v>3406</v>
      </c>
      <c r="E1031" s="24" t="s">
        <v>3407</v>
      </c>
      <c r="F1031" s="24" t="s">
        <v>101</v>
      </c>
      <c r="G1031" s="41" t="s">
        <v>1139</v>
      </c>
      <c r="H1031" s="24" t="s">
        <v>3408</v>
      </c>
      <c r="I1031" s="24" t="s">
        <v>2433</v>
      </c>
      <c r="J1031" s="24" t="s">
        <v>105</v>
      </c>
      <c r="K1031" s="24" t="s">
        <v>157</v>
      </c>
      <c r="L1031" s="25">
        <v>2026</v>
      </c>
      <c r="M1031" s="92">
        <v>80.79</v>
      </c>
      <c r="N1031" s="92">
        <v>80.79</v>
      </c>
      <c r="O1031" s="48"/>
      <c r="P1031" s="48"/>
      <c r="Q1031" s="48">
        <v>166</v>
      </c>
      <c r="R1031" s="48">
        <v>16</v>
      </c>
      <c r="S1031" s="27" t="s">
        <v>106</v>
      </c>
      <c r="T1031" s="48" t="s">
        <v>106</v>
      </c>
      <c r="U1031" s="27" t="s">
        <v>106</v>
      </c>
      <c r="V1031" s="27" t="s">
        <v>106</v>
      </c>
      <c r="W1031" s="27"/>
      <c r="X1031" s="24"/>
      <c r="Y1031" s="24"/>
    </row>
    <row r="1032" ht="56.25" spans="1:25">
      <c r="A1032" s="42">
        <v>983</v>
      </c>
      <c r="B1032" s="23"/>
      <c r="C1032" s="24"/>
      <c r="D1032" s="24" t="s">
        <v>3409</v>
      </c>
      <c r="E1032" s="24" t="s">
        <v>3410</v>
      </c>
      <c r="F1032" s="24" t="s">
        <v>101</v>
      </c>
      <c r="G1032" s="41" t="s">
        <v>1139</v>
      </c>
      <c r="H1032" s="24" t="s">
        <v>3411</v>
      </c>
      <c r="I1032" s="24" t="s">
        <v>2433</v>
      </c>
      <c r="J1032" s="24" t="s">
        <v>105</v>
      </c>
      <c r="K1032" s="24" t="s">
        <v>157</v>
      </c>
      <c r="L1032" s="25">
        <v>2026</v>
      </c>
      <c r="M1032" s="92">
        <v>108.51</v>
      </c>
      <c r="N1032" s="92">
        <v>108.51</v>
      </c>
      <c r="O1032" s="48"/>
      <c r="P1032" s="48"/>
      <c r="Q1032" s="48">
        <v>175</v>
      </c>
      <c r="R1032" s="48">
        <v>24</v>
      </c>
      <c r="S1032" s="27" t="s">
        <v>106</v>
      </c>
      <c r="T1032" s="48" t="s">
        <v>106</v>
      </c>
      <c r="U1032" s="27" t="s">
        <v>106</v>
      </c>
      <c r="V1032" s="27" t="s">
        <v>106</v>
      </c>
      <c r="W1032" s="27"/>
      <c r="X1032" s="24"/>
      <c r="Y1032" s="24"/>
    </row>
    <row r="1033" ht="56.25" spans="1:25">
      <c r="A1033" s="42">
        <v>984</v>
      </c>
      <c r="B1033" s="23"/>
      <c r="C1033" s="24"/>
      <c r="D1033" s="24" t="s">
        <v>3412</v>
      </c>
      <c r="E1033" s="24" t="s">
        <v>3413</v>
      </c>
      <c r="F1033" s="24" t="s">
        <v>101</v>
      </c>
      <c r="G1033" s="41" t="s">
        <v>1139</v>
      </c>
      <c r="H1033" s="24" t="s">
        <v>3414</v>
      </c>
      <c r="I1033" s="24" t="s">
        <v>2433</v>
      </c>
      <c r="J1033" s="24" t="s">
        <v>105</v>
      </c>
      <c r="K1033" s="24" t="s">
        <v>157</v>
      </c>
      <c r="L1033" s="25">
        <v>2026</v>
      </c>
      <c r="M1033" s="92">
        <v>81.38</v>
      </c>
      <c r="N1033" s="92">
        <v>81.38</v>
      </c>
      <c r="O1033" s="48"/>
      <c r="P1033" s="48"/>
      <c r="Q1033" s="48">
        <v>231</v>
      </c>
      <c r="R1033" s="48">
        <v>24</v>
      </c>
      <c r="S1033" s="27" t="s">
        <v>106</v>
      </c>
      <c r="T1033" s="48" t="s">
        <v>106</v>
      </c>
      <c r="U1033" s="27" t="s">
        <v>106</v>
      </c>
      <c r="V1033" s="27" t="s">
        <v>106</v>
      </c>
      <c r="W1033" s="27"/>
      <c r="X1033" s="24"/>
      <c r="Y1033" s="24"/>
    </row>
    <row r="1034" ht="56.25" spans="1:25">
      <c r="A1034" s="42">
        <v>985</v>
      </c>
      <c r="B1034" s="23"/>
      <c r="C1034" s="24"/>
      <c r="D1034" s="24" t="s">
        <v>3415</v>
      </c>
      <c r="E1034" s="24" t="s">
        <v>3416</v>
      </c>
      <c r="F1034" s="24" t="s">
        <v>101</v>
      </c>
      <c r="G1034" s="24" t="s">
        <v>680</v>
      </c>
      <c r="H1034" s="24" t="s">
        <v>1034</v>
      </c>
      <c r="I1034" s="24" t="s">
        <v>2433</v>
      </c>
      <c r="J1034" s="24" t="s">
        <v>1043</v>
      </c>
      <c r="K1034" s="24" t="s">
        <v>157</v>
      </c>
      <c r="L1034" s="25">
        <v>2026</v>
      </c>
      <c r="M1034" s="92">
        <v>135</v>
      </c>
      <c r="N1034" s="92">
        <v>135</v>
      </c>
      <c r="O1034" s="48"/>
      <c r="P1034" s="48"/>
      <c r="Q1034" s="48">
        <v>2863</v>
      </c>
      <c r="R1034" s="48">
        <v>308</v>
      </c>
      <c r="S1034" s="24" t="s">
        <v>106</v>
      </c>
      <c r="T1034" s="24" t="s">
        <v>106</v>
      </c>
      <c r="U1034" s="24" t="s">
        <v>106</v>
      </c>
      <c r="V1034" s="24" t="s">
        <v>106</v>
      </c>
      <c r="W1034" s="24"/>
      <c r="X1034" s="24"/>
      <c r="Y1034" s="24"/>
    </row>
    <row r="1035" ht="56.25" spans="1:25">
      <c r="A1035" s="42">
        <v>986</v>
      </c>
      <c r="B1035" s="23"/>
      <c r="C1035" s="24"/>
      <c r="D1035" s="24" t="s">
        <v>3417</v>
      </c>
      <c r="E1035" s="24" t="s">
        <v>3418</v>
      </c>
      <c r="F1035" s="24" t="s">
        <v>101</v>
      </c>
      <c r="G1035" s="24" t="s">
        <v>680</v>
      </c>
      <c r="H1035" s="24" t="s">
        <v>3419</v>
      </c>
      <c r="I1035" s="24" t="s">
        <v>2433</v>
      </c>
      <c r="J1035" s="24" t="s">
        <v>1043</v>
      </c>
      <c r="K1035" s="24" t="s">
        <v>157</v>
      </c>
      <c r="L1035" s="25">
        <v>2026</v>
      </c>
      <c r="M1035" s="92">
        <v>55</v>
      </c>
      <c r="N1035" s="92">
        <v>55</v>
      </c>
      <c r="O1035" s="48"/>
      <c r="P1035" s="48"/>
      <c r="Q1035" s="48">
        <v>748</v>
      </c>
      <c r="R1035" s="48">
        <v>75</v>
      </c>
      <c r="S1035" s="24" t="s">
        <v>106</v>
      </c>
      <c r="T1035" s="24" t="s">
        <v>106</v>
      </c>
      <c r="U1035" s="24" t="s">
        <v>106</v>
      </c>
      <c r="V1035" s="24" t="s">
        <v>106</v>
      </c>
      <c r="W1035" s="24"/>
      <c r="X1035" s="24"/>
      <c r="Y1035" s="24"/>
    </row>
    <row r="1036" ht="56.25" spans="1:25">
      <c r="A1036" s="42">
        <v>987</v>
      </c>
      <c r="B1036" s="23"/>
      <c r="C1036" s="24"/>
      <c r="D1036" s="24" t="s">
        <v>3420</v>
      </c>
      <c r="E1036" s="24" t="s">
        <v>3421</v>
      </c>
      <c r="F1036" s="24" t="s">
        <v>101</v>
      </c>
      <c r="G1036" s="24" t="s">
        <v>680</v>
      </c>
      <c r="H1036" s="24" t="s">
        <v>3422</v>
      </c>
      <c r="I1036" s="24" t="s">
        <v>2433</v>
      </c>
      <c r="J1036" s="27" t="s">
        <v>105</v>
      </c>
      <c r="K1036" s="24" t="s">
        <v>157</v>
      </c>
      <c r="L1036" s="25">
        <v>2026</v>
      </c>
      <c r="M1036" s="92">
        <v>32</v>
      </c>
      <c r="N1036" s="92">
        <v>32</v>
      </c>
      <c r="O1036" s="48"/>
      <c r="P1036" s="48"/>
      <c r="Q1036" s="48">
        <v>545</v>
      </c>
      <c r="R1036" s="48">
        <v>49</v>
      </c>
      <c r="S1036" s="24" t="s">
        <v>106</v>
      </c>
      <c r="T1036" s="24" t="s">
        <v>106</v>
      </c>
      <c r="U1036" s="24" t="s">
        <v>106</v>
      </c>
      <c r="V1036" s="24" t="s">
        <v>107</v>
      </c>
      <c r="W1036" s="24"/>
      <c r="X1036" s="24"/>
      <c r="Y1036" s="24"/>
    </row>
    <row r="1037" ht="56.25" spans="1:25">
      <c r="A1037" s="42">
        <v>988</v>
      </c>
      <c r="B1037" s="23"/>
      <c r="C1037" s="24"/>
      <c r="D1037" s="24" t="s">
        <v>3423</v>
      </c>
      <c r="E1037" s="107" t="s">
        <v>3424</v>
      </c>
      <c r="F1037" s="24" t="s">
        <v>101</v>
      </c>
      <c r="G1037" s="24" t="s">
        <v>424</v>
      </c>
      <c r="H1037" s="24" t="s">
        <v>1617</v>
      </c>
      <c r="I1037" s="24" t="s">
        <v>2433</v>
      </c>
      <c r="J1037" s="27" t="s">
        <v>105</v>
      </c>
      <c r="K1037" s="24" t="s">
        <v>157</v>
      </c>
      <c r="L1037" s="25">
        <v>2026</v>
      </c>
      <c r="M1037" s="92">
        <v>78</v>
      </c>
      <c r="N1037" s="92">
        <v>78</v>
      </c>
      <c r="O1037" s="48"/>
      <c r="P1037" s="48"/>
      <c r="Q1037" s="48">
        <v>407</v>
      </c>
      <c r="R1037" s="48">
        <v>51</v>
      </c>
      <c r="S1037" s="41" t="s">
        <v>106</v>
      </c>
      <c r="T1037" s="41" t="s">
        <v>106</v>
      </c>
      <c r="U1037" s="41" t="s">
        <v>106</v>
      </c>
      <c r="V1037" s="41" t="s">
        <v>106</v>
      </c>
      <c r="W1037" s="24"/>
      <c r="X1037" s="41"/>
      <c r="Y1037" s="24"/>
    </row>
    <row r="1038" ht="56.25" spans="1:25">
      <c r="A1038" s="42">
        <v>989</v>
      </c>
      <c r="B1038" s="23"/>
      <c r="C1038" s="24"/>
      <c r="D1038" s="24" t="s">
        <v>3425</v>
      </c>
      <c r="E1038" s="107" t="s">
        <v>3426</v>
      </c>
      <c r="F1038" s="24" t="s">
        <v>101</v>
      </c>
      <c r="G1038" s="24" t="s">
        <v>424</v>
      </c>
      <c r="H1038" s="24" t="s">
        <v>3427</v>
      </c>
      <c r="I1038" s="24" t="s">
        <v>2433</v>
      </c>
      <c r="J1038" s="27" t="s">
        <v>105</v>
      </c>
      <c r="K1038" s="24" t="s">
        <v>157</v>
      </c>
      <c r="L1038" s="25">
        <v>2026</v>
      </c>
      <c r="M1038" s="92">
        <v>32</v>
      </c>
      <c r="N1038" s="92">
        <v>32</v>
      </c>
      <c r="O1038" s="48"/>
      <c r="P1038" s="48"/>
      <c r="Q1038" s="48">
        <v>341</v>
      </c>
      <c r="R1038" s="48">
        <v>34</v>
      </c>
      <c r="S1038" s="41" t="s">
        <v>106</v>
      </c>
      <c r="T1038" s="41" t="s">
        <v>106</v>
      </c>
      <c r="U1038" s="41" t="s">
        <v>106</v>
      </c>
      <c r="V1038" s="41" t="s">
        <v>106</v>
      </c>
      <c r="W1038" s="24"/>
      <c r="X1038" s="41"/>
      <c r="Y1038" s="24"/>
    </row>
    <row r="1039" ht="56.25" spans="1:25">
      <c r="A1039" s="42">
        <v>990</v>
      </c>
      <c r="B1039" s="23"/>
      <c r="C1039" s="24"/>
      <c r="D1039" s="24" t="s">
        <v>3428</v>
      </c>
      <c r="E1039" s="24" t="s">
        <v>3429</v>
      </c>
      <c r="F1039" s="24" t="s">
        <v>101</v>
      </c>
      <c r="G1039" s="24" t="s">
        <v>994</v>
      </c>
      <c r="H1039" s="24" t="s">
        <v>3430</v>
      </c>
      <c r="I1039" s="24" t="s">
        <v>2433</v>
      </c>
      <c r="J1039" s="27" t="s">
        <v>105</v>
      </c>
      <c r="K1039" s="24" t="s">
        <v>157</v>
      </c>
      <c r="L1039" s="25">
        <v>2026</v>
      </c>
      <c r="M1039" s="92">
        <v>65</v>
      </c>
      <c r="N1039" s="92">
        <v>65</v>
      </c>
      <c r="O1039" s="48"/>
      <c r="P1039" s="48"/>
      <c r="Q1039" s="48">
        <v>450</v>
      </c>
      <c r="R1039" s="48">
        <v>1200</v>
      </c>
      <c r="S1039" s="41" t="s">
        <v>106</v>
      </c>
      <c r="T1039" s="41" t="s">
        <v>106</v>
      </c>
      <c r="U1039" s="41" t="s">
        <v>107</v>
      </c>
      <c r="V1039" s="41" t="s">
        <v>106</v>
      </c>
      <c r="W1039" s="42"/>
      <c r="X1039" s="41"/>
      <c r="Y1039" s="44"/>
    </row>
    <row r="1040" ht="56.25" spans="1:25">
      <c r="A1040" s="42">
        <v>991</v>
      </c>
      <c r="B1040" s="23"/>
      <c r="C1040" s="24"/>
      <c r="D1040" s="24" t="s">
        <v>3431</v>
      </c>
      <c r="E1040" s="41" t="s">
        <v>3432</v>
      </c>
      <c r="F1040" s="24" t="s">
        <v>101</v>
      </c>
      <c r="G1040" s="41" t="s">
        <v>1030</v>
      </c>
      <c r="H1040" s="41" t="s">
        <v>3327</v>
      </c>
      <c r="I1040" s="24" t="s">
        <v>2433</v>
      </c>
      <c r="J1040" s="27" t="s">
        <v>105</v>
      </c>
      <c r="K1040" s="24" t="s">
        <v>157</v>
      </c>
      <c r="L1040" s="25">
        <v>2026</v>
      </c>
      <c r="M1040" s="92">
        <v>35</v>
      </c>
      <c r="N1040" s="92">
        <v>35</v>
      </c>
      <c r="O1040" s="48"/>
      <c r="P1040" s="48"/>
      <c r="Q1040" s="48">
        <v>1778</v>
      </c>
      <c r="R1040" s="48">
        <v>443</v>
      </c>
      <c r="S1040" s="41" t="s">
        <v>106</v>
      </c>
      <c r="T1040" s="41" t="s">
        <v>106</v>
      </c>
      <c r="U1040" s="41" t="s">
        <v>107</v>
      </c>
      <c r="V1040" s="24" t="s">
        <v>107</v>
      </c>
      <c r="W1040" s="24"/>
      <c r="X1040" s="24"/>
      <c r="Y1040" s="24"/>
    </row>
    <row r="1041" ht="56.25" spans="1:25">
      <c r="A1041" s="42">
        <v>992</v>
      </c>
      <c r="B1041" s="23"/>
      <c r="C1041" s="24"/>
      <c r="D1041" s="24" t="s">
        <v>3433</v>
      </c>
      <c r="E1041" s="41" t="s">
        <v>3432</v>
      </c>
      <c r="F1041" s="24" t="s">
        <v>101</v>
      </c>
      <c r="G1041" s="41" t="s">
        <v>1030</v>
      </c>
      <c r="H1041" s="41" t="s">
        <v>3434</v>
      </c>
      <c r="I1041" s="24" t="s">
        <v>2433</v>
      </c>
      <c r="J1041" s="27" t="s">
        <v>105</v>
      </c>
      <c r="K1041" s="24" t="s">
        <v>157</v>
      </c>
      <c r="L1041" s="25">
        <v>2026</v>
      </c>
      <c r="M1041" s="92">
        <v>30</v>
      </c>
      <c r="N1041" s="92">
        <v>30</v>
      </c>
      <c r="O1041" s="48"/>
      <c r="P1041" s="48"/>
      <c r="Q1041" s="48">
        <v>1778</v>
      </c>
      <c r="R1041" s="48">
        <v>443</v>
      </c>
      <c r="S1041" s="24" t="s">
        <v>106</v>
      </c>
      <c r="T1041" s="41" t="s">
        <v>106</v>
      </c>
      <c r="U1041" s="41" t="s">
        <v>107</v>
      </c>
      <c r="V1041" s="24" t="s">
        <v>107</v>
      </c>
      <c r="W1041" s="24"/>
      <c r="X1041" s="24"/>
      <c r="Y1041" s="41"/>
    </row>
    <row r="1042" ht="33.75" spans="1:25">
      <c r="A1042" s="42">
        <v>993</v>
      </c>
      <c r="B1042" s="23"/>
      <c r="C1042" s="24"/>
      <c r="D1042" s="24" t="s">
        <v>3435</v>
      </c>
      <c r="E1042" s="41" t="s">
        <v>3436</v>
      </c>
      <c r="F1042" s="24" t="s">
        <v>101</v>
      </c>
      <c r="G1042" s="41" t="s">
        <v>485</v>
      </c>
      <c r="H1042" s="41" t="s">
        <v>3437</v>
      </c>
      <c r="I1042" s="24" t="s">
        <v>3438</v>
      </c>
      <c r="J1042" s="27" t="s">
        <v>105</v>
      </c>
      <c r="K1042" s="24" t="s">
        <v>121</v>
      </c>
      <c r="L1042" s="25">
        <v>2026</v>
      </c>
      <c r="M1042" s="92">
        <v>24.8</v>
      </c>
      <c r="N1042" s="92">
        <v>24.8</v>
      </c>
      <c r="O1042" s="48">
        <v>0</v>
      </c>
      <c r="P1042" s="48">
        <v>0</v>
      </c>
      <c r="Q1042" s="48">
        <v>140</v>
      </c>
      <c r="R1042" s="48">
        <v>42</v>
      </c>
      <c r="S1042" s="24" t="s">
        <v>106</v>
      </c>
      <c r="T1042" s="41" t="s">
        <v>106</v>
      </c>
      <c r="U1042" s="41" t="s">
        <v>106</v>
      </c>
      <c r="V1042" s="24" t="s">
        <v>107</v>
      </c>
      <c r="W1042" s="24"/>
      <c r="X1042" s="24"/>
      <c r="Y1042" s="41"/>
    </row>
    <row r="1043" ht="56.25" spans="1:25">
      <c r="A1043" s="42">
        <v>994</v>
      </c>
      <c r="B1043" s="23"/>
      <c r="C1043" s="24"/>
      <c r="D1043" s="24" t="s">
        <v>3439</v>
      </c>
      <c r="E1043" s="41" t="s">
        <v>3440</v>
      </c>
      <c r="F1043" s="24" t="s">
        <v>101</v>
      </c>
      <c r="G1043" s="41" t="s">
        <v>1030</v>
      </c>
      <c r="H1043" s="41" t="s">
        <v>3441</v>
      </c>
      <c r="I1043" s="24" t="s">
        <v>2433</v>
      </c>
      <c r="J1043" s="27" t="s">
        <v>105</v>
      </c>
      <c r="K1043" s="24" t="s">
        <v>157</v>
      </c>
      <c r="L1043" s="25">
        <v>2026</v>
      </c>
      <c r="M1043" s="92">
        <v>20</v>
      </c>
      <c r="N1043" s="92">
        <v>20</v>
      </c>
      <c r="O1043" s="48"/>
      <c r="P1043" s="48"/>
      <c r="Q1043" s="48">
        <v>1778</v>
      </c>
      <c r="R1043" s="48">
        <v>443</v>
      </c>
      <c r="S1043" s="24" t="s">
        <v>106</v>
      </c>
      <c r="T1043" s="41" t="s">
        <v>106</v>
      </c>
      <c r="U1043" s="41" t="s">
        <v>107</v>
      </c>
      <c r="V1043" s="24" t="s">
        <v>107</v>
      </c>
      <c r="W1043" s="24"/>
      <c r="X1043" s="24"/>
      <c r="Y1043" s="41"/>
    </row>
    <row r="1044" spans="1:25">
      <c r="A1044" s="42"/>
      <c r="B1044" s="24" t="s">
        <v>56</v>
      </c>
      <c r="C1044" s="24"/>
      <c r="D1044" s="24"/>
      <c r="E1044" s="41"/>
      <c r="F1044" s="41"/>
      <c r="G1044" s="41"/>
      <c r="H1044" s="41"/>
      <c r="I1044" s="41">
        <v>13</v>
      </c>
      <c r="J1044" s="41"/>
      <c r="K1044" s="24"/>
      <c r="L1044" s="41"/>
      <c r="M1044" s="92">
        <f t="shared" ref="M1044:R1044" si="45">SUM(M1045:M1057)</f>
        <v>962.3</v>
      </c>
      <c r="N1044" s="92">
        <f t="shared" si="45"/>
        <v>377.5</v>
      </c>
      <c r="O1044" s="48">
        <f t="shared" si="45"/>
        <v>584.8</v>
      </c>
      <c r="P1044" s="48">
        <f t="shared" si="45"/>
        <v>0</v>
      </c>
      <c r="Q1044" s="48">
        <f t="shared" si="45"/>
        <v>8921</v>
      </c>
      <c r="R1044" s="48">
        <f t="shared" si="45"/>
        <v>2520</v>
      </c>
      <c r="S1044" s="24"/>
      <c r="T1044" s="41"/>
      <c r="U1044" s="41"/>
      <c r="V1044" s="24"/>
      <c r="W1044" s="24"/>
      <c r="X1044" s="24"/>
      <c r="Y1044" s="41"/>
    </row>
    <row r="1045" ht="33.75" spans="1:25">
      <c r="A1045" s="42">
        <v>995</v>
      </c>
      <c r="B1045" s="23"/>
      <c r="C1045" s="24"/>
      <c r="D1045" s="24" t="s">
        <v>3442</v>
      </c>
      <c r="E1045" s="24" t="s">
        <v>3443</v>
      </c>
      <c r="F1045" s="24" t="s">
        <v>101</v>
      </c>
      <c r="G1045" s="45" t="s">
        <v>264</v>
      </c>
      <c r="H1045" s="24" t="s">
        <v>3444</v>
      </c>
      <c r="I1045" s="87" t="s">
        <v>3445</v>
      </c>
      <c r="J1045" s="48" t="s">
        <v>1043</v>
      </c>
      <c r="K1045" s="24" t="s">
        <v>168</v>
      </c>
      <c r="L1045" s="25">
        <v>2026</v>
      </c>
      <c r="M1045" s="84">
        <v>110</v>
      </c>
      <c r="N1045" s="84">
        <v>110</v>
      </c>
      <c r="O1045" s="42"/>
      <c r="P1045" s="42"/>
      <c r="Q1045" s="42">
        <v>575</v>
      </c>
      <c r="R1045" s="42">
        <v>242</v>
      </c>
      <c r="S1045" s="42" t="s">
        <v>107</v>
      </c>
      <c r="T1045" s="42" t="s">
        <v>106</v>
      </c>
      <c r="U1045" s="24" t="s">
        <v>107</v>
      </c>
      <c r="V1045" s="42" t="s">
        <v>106</v>
      </c>
      <c r="W1045" s="42"/>
      <c r="X1045" s="42"/>
      <c r="Y1045" s="68"/>
    </row>
    <row r="1046" ht="33.75" spans="1:25">
      <c r="A1046" s="42">
        <v>996</v>
      </c>
      <c r="B1046" s="23"/>
      <c r="C1046" s="24"/>
      <c r="D1046" s="24" t="s">
        <v>3446</v>
      </c>
      <c r="E1046" s="24" t="s">
        <v>3447</v>
      </c>
      <c r="F1046" s="24" t="s">
        <v>101</v>
      </c>
      <c r="G1046" s="24" t="s">
        <v>3448</v>
      </c>
      <c r="H1046" s="24" t="s">
        <v>3449</v>
      </c>
      <c r="I1046" s="87" t="s">
        <v>3445</v>
      </c>
      <c r="J1046" s="48" t="s">
        <v>1043</v>
      </c>
      <c r="K1046" s="25" t="s">
        <v>132</v>
      </c>
      <c r="L1046" s="25">
        <v>2026</v>
      </c>
      <c r="M1046" s="30">
        <v>37</v>
      </c>
      <c r="N1046" s="30">
        <v>37</v>
      </c>
      <c r="O1046" s="24"/>
      <c r="P1046" s="24"/>
      <c r="Q1046" s="24">
        <v>736</v>
      </c>
      <c r="R1046" s="24">
        <v>210</v>
      </c>
      <c r="S1046" s="24" t="s">
        <v>106</v>
      </c>
      <c r="T1046" s="24" t="s">
        <v>106</v>
      </c>
      <c r="U1046" s="24" t="s">
        <v>107</v>
      </c>
      <c r="V1046" s="24" t="s">
        <v>106</v>
      </c>
      <c r="W1046" s="42"/>
      <c r="X1046" s="24"/>
      <c r="Y1046" s="44"/>
    </row>
    <row r="1047" ht="33.75" spans="1:25">
      <c r="A1047" s="42">
        <v>997</v>
      </c>
      <c r="B1047" s="23"/>
      <c r="C1047" s="24"/>
      <c r="D1047" s="24" t="s">
        <v>3450</v>
      </c>
      <c r="E1047" s="24" t="s">
        <v>3451</v>
      </c>
      <c r="F1047" s="24" t="s">
        <v>101</v>
      </c>
      <c r="G1047" s="24" t="s">
        <v>493</v>
      </c>
      <c r="H1047" s="24" t="s">
        <v>3452</v>
      </c>
      <c r="I1047" s="87" t="s">
        <v>3445</v>
      </c>
      <c r="J1047" s="48" t="s">
        <v>1043</v>
      </c>
      <c r="K1047" s="24" t="s">
        <v>132</v>
      </c>
      <c r="L1047" s="25">
        <v>2026</v>
      </c>
      <c r="M1047" s="30">
        <v>36</v>
      </c>
      <c r="N1047" s="30">
        <v>36</v>
      </c>
      <c r="O1047" s="24"/>
      <c r="P1047" s="24"/>
      <c r="Q1047" s="24">
        <v>120</v>
      </c>
      <c r="R1047" s="24">
        <v>35</v>
      </c>
      <c r="S1047" s="24" t="s">
        <v>106</v>
      </c>
      <c r="T1047" s="24" t="s">
        <v>107</v>
      </c>
      <c r="U1047" s="24" t="s">
        <v>106</v>
      </c>
      <c r="V1047" s="24" t="s">
        <v>106</v>
      </c>
      <c r="W1047" s="42"/>
      <c r="X1047" s="24"/>
      <c r="Y1047" s="44"/>
    </row>
    <row r="1048" ht="33.75" spans="1:25">
      <c r="A1048" s="42">
        <v>998</v>
      </c>
      <c r="B1048" s="23"/>
      <c r="C1048" s="24"/>
      <c r="D1048" s="24" t="s">
        <v>3453</v>
      </c>
      <c r="E1048" s="24" t="s">
        <v>3454</v>
      </c>
      <c r="F1048" s="24" t="s">
        <v>101</v>
      </c>
      <c r="G1048" s="24" t="s">
        <v>394</v>
      </c>
      <c r="H1048" s="24" t="s">
        <v>3455</v>
      </c>
      <c r="I1048" s="87" t="s">
        <v>3445</v>
      </c>
      <c r="J1048" s="48" t="s">
        <v>1043</v>
      </c>
      <c r="K1048" s="24" t="s">
        <v>132</v>
      </c>
      <c r="L1048" s="25">
        <v>2026</v>
      </c>
      <c r="M1048" s="30">
        <v>94.5</v>
      </c>
      <c r="N1048" s="30">
        <v>94.5</v>
      </c>
      <c r="O1048" s="24"/>
      <c r="P1048" s="24"/>
      <c r="Q1048" s="24">
        <v>1302</v>
      </c>
      <c r="R1048" s="24">
        <v>114</v>
      </c>
      <c r="S1048" s="24" t="s">
        <v>106</v>
      </c>
      <c r="T1048" s="24" t="s">
        <v>107</v>
      </c>
      <c r="U1048" s="24" t="s">
        <v>107</v>
      </c>
      <c r="V1048" s="24" t="s">
        <v>107</v>
      </c>
      <c r="W1048" s="42"/>
      <c r="X1048" s="24"/>
      <c r="Y1048" s="44"/>
    </row>
    <row r="1049" ht="33.75" spans="1:25">
      <c r="A1049" s="42">
        <v>999</v>
      </c>
      <c r="B1049" s="23"/>
      <c r="C1049" s="24"/>
      <c r="D1049" s="27" t="s">
        <v>3456</v>
      </c>
      <c r="E1049" s="27" t="s">
        <v>3457</v>
      </c>
      <c r="F1049" s="24" t="s">
        <v>101</v>
      </c>
      <c r="G1049" s="27" t="s">
        <v>792</v>
      </c>
      <c r="H1049" s="27" t="s">
        <v>3458</v>
      </c>
      <c r="I1049" s="87" t="s">
        <v>3445</v>
      </c>
      <c r="J1049" s="48" t="s">
        <v>1043</v>
      </c>
      <c r="K1049" s="25" t="s">
        <v>102</v>
      </c>
      <c r="L1049" s="25">
        <v>2026</v>
      </c>
      <c r="M1049" s="28">
        <v>100</v>
      </c>
      <c r="N1049" s="28">
        <v>100</v>
      </c>
      <c r="O1049" s="27"/>
      <c r="P1049" s="27"/>
      <c r="Q1049" s="27">
        <v>316</v>
      </c>
      <c r="R1049" s="27">
        <v>137</v>
      </c>
      <c r="S1049" s="22" t="s">
        <v>106</v>
      </c>
      <c r="T1049" s="27" t="s">
        <v>106</v>
      </c>
      <c r="U1049" s="27" t="s">
        <v>107</v>
      </c>
      <c r="V1049" s="27" t="s">
        <v>106</v>
      </c>
      <c r="W1049" s="27"/>
      <c r="X1049" s="22"/>
      <c r="Y1049" s="60"/>
    </row>
    <row r="1050" ht="22.5" spans="1:25">
      <c r="A1050" s="42">
        <v>1000</v>
      </c>
      <c r="B1050" s="23"/>
      <c r="C1050" s="24"/>
      <c r="D1050" s="24" t="s">
        <v>3459</v>
      </c>
      <c r="E1050" s="24" t="s">
        <v>3460</v>
      </c>
      <c r="F1050" s="24" t="s">
        <v>101</v>
      </c>
      <c r="G1050" s="24" t="s">
        <v>567</v>
      </c>
      <c r="H1050" s="24" t="s">
        <v>3444</v>
      </c>
      <c r="I1050" s="87" t="s">
        <v>3445</v>
      </c>
      <c r="J1050" s="24" t="s">
        <v>1043</v>
      </c>
      <c r="K1050" s="24" t="s">
        <v>128</v>
      </c>
      <c r="L1050" s="25">
        <v>2026</v>
      </c>
      <c r="M1050" s="30">
        <v>142.8</v>
      </c>
      <c r="N1050" s="30"/>
      <c r="O1050" s="24">
        <v>142.8</v>
      </c>
      <c r="P1050" s="24"/>
      <c r="Q1050" s="24">
        <v>1382</v>
      </c>
      <c r="R1050" s="24">
        <v>370</v>
      </c>
      <c r="S1050" s="24" t="s">
        <v>106</v>
      </c>
      <c r="T1050" s="24" t="s">
        <v>106</v>
      </c>
      <c r="U1050" s="24" t="s">
        <v>106</v>
      </c>
      <c r="V1050" s="24" t="s">
        <v>106</v>
      </c>
      <c r="W1050" s="42"/>
      <c r="X1050" s="24"/>
      <c r="Y1050" s="44"/>
    </row>
    <row r="1051" ht="33.75" spans="1:25">
      <c r="A1051" s="42">
        <v>1001</v>
      </c>
      <c r="B1051" s="23"/>
      <c r="C1051" s="24"/>
      <c r="D1051" s="24" t="s">
        <v>3461</v>
      </c>
      <c r="E1051" s="24" t="s">
        <v>3462</v>
      </c>
      <c r="F1051" s="24" t="s">
        <v>101</v>
      </c>
      <c r="G1051" s="24" t="s">
        <v>600</v>
      </c>
      <c r="H1051" s="24" t="s">
        <v>3463</v>
      </c>
      <c r="I1051" s="87" t="s">
        <v>3445</v>
      </c>
      <c r="J1051" s="48" t="s">
        <v>1043</v>
      </c>
      <c r="K1051" s="24" t="s">
        <v>137</v>
      </c>
      <c r="L1051" s="25">
        <v>2026</v>
      </c>
      <c r="M1051" s="30">
        <v>95</v>
      </c>
      <c r="N1051" s="30"/>
      <c r="O1051" s="24">
        <v>95</v>
      </c>
      <c r="P1051" s="24"/>
      <c r="Q1051" s="24">
        <v>688</v>
      </c>
      <c r="R1051" s="24">
        <v>178</v>
      </c>
      <c r="S1051" s="24" t="s">
        <v>106</v>
      </c>
      <c r="T1051" s="24" t="s">
        <v>106</v>
      </c>
      <c r="U1051" s="24" t="s">
        <v>106</v>
      </c>
      <c r="V1051" s="24" t="s">
        <v>106</v>
      </c>
      <c r="W1051" s="42"/>
      <c r="X1051" s="24"/>
      <c r="Y1051" s="44"/>
    </row>
    <row r="1052" ht="22.5" spans="1:25">
      <c r="A1052" s="42">
        <v>1002</v>
      </c>
      <c r="B1052" s="23"/>
      <c r="C1052" s="24"/>
      <c r="D1052" s="24" t="s">
        <v>3464</v>
      </c>
      <c r="E1052" s="24" t="s">
        <v>3465</v>
      </c>
      <c r="F1052" s="24" t="s">
        <v>101</v>
      </c>
      <c r="G1052" s="24" t="s">
        <v>2545</v>
      </c>
      <c r="H1052" s="24" t="s">
        <v>3466</v>
      </c>
      <c r="I1052" s="87" t="s">
        <v>3445</v>
      </c>
      <c r="J1052" s="48" t="s">
        <v>1043</v>
      </c>
      <c r="K1052" s="24" t="s">
        <v>137</v>
      </c>
      <c r="L1052" s="25">
        <v>2026</v>
      </c>
      <c r="M1052" s="30">
        <v>24</v>
      </c>
      <c r="N1052" s="30"/>
      <c r="O1052" s="24">
        <v>24</v>
      </c>
      <c r="P1052" s="24"/>
      <c r="Q1052" s="24">
        <v>190</v>
      </c>
      <c r="R1052" s="24">
        <v>95</v>
      </c>
      <c r="S1052" s="24" t="s">
        <v>106</v>
      </c>
      <c r="T1052" s="24" t="s">
        <v>106</v>
      </c>
      <c r="U1052" s="24" t="s">
        <v>106</v>
      </c>
      <c r="V1052" s="24" t="s">
        <v>106</v>
      </c>
      <c r="W1052" s="42"/>
      <c r="X1052" s="24"/>
      <c r="Y1052" s="44"/>
    </row>
    <row r="1053" ht="33.75" spans="1:25">
      <c r="A1053" s="42">
        <v>1003</v>
      </c>
      <c r="B1053" s="23"/>
      <c r="C1053" s="24"/>
      <c r="D1053" s="24" t="s">
        <v>3467</v>
      </c>
      <c r="E1053" s="24" t="s">
        <v>3468</v>
      </c>
      <c r="F1053" s="24" t="s">
        <v>101</v>
      </c>
      <c r="G1053" s="24" t="s">
        <v>951</v>
      </c>
      <c r="H1053" s="24" t="s">
        <v>3469</v>
      </c>
      <c r="I1053" s="87" t="s">
        <v>3445</v>
      </c>
      <c r="J1053" s="48" t="s">
        <v>1043</v>
      </c>
      <c r="K1053" s="24" t="s">
        <v>137</v>
      </c>
      <c r="L1053" s="25">
        <v>2026</v>
      </c>
      <c r="M1053" s="30">
        <v>63</v>
      </c>
      <c r="N1053" s="30"/>
      <c r="O1053" s="24">
        <v>63</v>
      </c>
      <c r="P1053" s="24"/>
      <c r="Q1053" s="24">
        <v>295</v>
      </c>
      <c r="R1053" s="24">
        <v>26</v>
      </c>
      <c r="S1053" s="24" t="s">
        <v>956</v>
      </c>
      <c r="T1053" s="24" t="s">
        <v>956</v>
      </c>
      <c r="U1053" s="24" t="s">
        <v>956</v>
      </c>
      <c r="V1053" s="24" t="s">
        <v>956</v>
      </c>
      <c r="W1053" s="42"/>
      <c r="X1053" s="24"/>
      <c r="Y1053" s="44"/>
    </row>
    <row r="1054" ht="33.75" spans="1:25">
      <c r="A1054" s="42">
        <v>1004</v>
      </c>
      <c r="B1054" s="23"/>
      <c r="C1054" s="24"/>
      <c r="D1054" s="24" t="s">
        <v>3470</v>
      </c>
      <c r="E1054" s="24" t="s">
        <v>3471</v>
      </c>
      <c r="F1054" s="24" t="s">
        <v>101</v>
      </c>
      <c r="G1054" s="24" t="s">
        <v>3472</v>
      </c>
      <c r="H1054" s="24" t="s">
        <v>3473</v>
      </c>
      <c r="I1054" s="87" t="s">
        <v>3445</v>
      </c>
      <c r="J1054" s="48" t="s">
        <v>1043</v>
      </c>
      <c r="K1054" s="24" t="s">
        <v>137</v>
      </c>
      <c r="L1054" s="25">
        <v>2026</v>
      </c>
      <c r="M1054" s="30">
        <v>95</v>
      </c>
      <c r="N1054" s="30"/>
      <c r="O1054" s="24">
        <v>95</v>
      </c>
      <c r="P1054" s="24"/>
      <c r="Q1054" s="24">
        <v>1340</v>
      </c>
      <c r="R1054" s="24">
        <v>335</v>
      </c>
      <c r="S1054" s="24" t="s">
        <v>106</v>
      </c>
      <c r="T1054" s="24" t="s">
        <v>106</v>
      </c>
      <c r="U1054" s="24" t="s">
        <v>106</v>
      </c>
      <c r="V1054" s="24" t="s">
        <v>106</v>
      </c>
      <c r="W1054" s="42"/>
      <c r="X1054" s="24"/>
      <c r="Y1054" s="44"/>
    </row>
    <row r="1055" ht="33.75" spans="1:25">
      <c r="A1055" s="42">
        <v>1005</v>
      </c>
      <c r="B1055" s="23"/>
      <c r="C1055" s="24"/>
      <c r="D1055" s="31" t="s">
        <v>3474</v>
      </c>
      <c r="E1055" s="31" t="s">
        <v>3475</v>
      </c>
      <c r="F1055" s="24" t="s">
        <v>101</v>
      </c>
      <c r="G1055" s="31" t="s">
        <v>197</v>
      </c>
      <c r="H1055" s="31" t="s">
        <v>3476</v>
      </c>
      <c r="I1055" s="87" t="s">
        <v>3445</v>
      </c>
      <c r="J1055" s="48" t="s">
        <v>1043</v>
      </c>
      <c r="K1055" s="25" t="s">
        <v>102</v>
      </c>
      <c r="L1055" s="25">
        <v>2026</v>
      </c>
      <c r="M1055" s="95">
        <v>40</v>
      </c>
      <c r="N1055" s="95"/>
      <c r="O1055" s="22">
        <v>40</v>
      </c>
      <c r="P1055" s="22"/>
      <c r="Q1055" s="22">
        <v>1573</v>
      </c>
      <c r="R1055" s="22">
        <v>676</v>
      </c>
      <c r="S1055" s="22" t="s">
        <v>106</v>
      </c>
      <c r="T1055" s="27" t="s">
        <v>106</v>
      </c>
      <c r="U1055" s="27" t="s">
        <v>107</v>
      </c>
      <c r="V1055" s="27" t="s">
        <v>106</v>
      </c>
      <c r="W1055" s="27"/>
      <c r="X1055" s="24"/>
      <c r="Y1055" s="60"/>
    </row>
    <row r="1056" ht="33.75" spans="1:25">
      <c r="A1056" s="42">
        <v>1006</v>
      </c>
      <c r="B1056" s="23"/>
      <c r="C1056" s="24"/>
      <c r="D1056" s="24" t="s">
        <v>3477</v>
      </c>
      <c r="E1056" s="24" t="s">
        <v>3478</v>
      </c>
      <c r="F1056" s="24" t="s">
        <v>101</v>
      </c>
      <c r="G1056" s="24" t="s">
        <v>398</v>
      </c>
      <c r="H1056" s="24" t="s">
        <v>3479</v>
      </c>
      <c r="I1056" s="87" t="s">
        <v>3445</v>
      </c>
      <c r="J1056" s="48" t="s">
        <v>1043</v>
      </c>
      <c r="K1056" s="24" t="s">
        <v>132</v>
      </c>
      <c r="L1056" s="25">
        <v>2026</v>
      </c>
      <c r="M1056" s="30">
        <v>62</v>
      </c>
      <c r="N1056" s="30"/>
      <c r="O1056" s="24">
        <v>62</v>
      </c>
      <c r="P1056" s="24"/>
      <c r="Q1056" s="24">
        <v>139</v>
      </c>
      <c r="R1056" s="24">
        <v>67</v>
      </c>
      <c r="S1056" s="24" t="s">
        <v>106</v>
      </c>
      <c r="T1056" s="24" t="s">
        <v>106</v>
      </c>
      <c r="U1056" s="24" t="s">
        <v>107</v>
      </c>
      <c r="V1056" s="24" t="s">
        <v>106</v>
      </c>
      <c r="W1056" s="42"/>
      <c r="X1056" s="24"/>
      <c r="Y1056" s="44"/>
    </row>
    <row r="1057" ht="22.5" spans="1:25">
      <c r="A1057" s="42">
        <v>1007</v>
      </c>
      <c r="B1057" s="23"/>
      <c r="C1057" s="24"/>
      <c r="D1057" s="24" t="s">
        <v>3480</v>
      </c>
      <c r="E1057" s="24" t="s">
        <v>3481</v>
      </c>
      <c r="F1057" s="24" t="s">
        <v>101</v>
      </c>
      <c r="G1057" s="24" t="s">
        <v>489</v>
      </c>
      <c r="H1057" s="24" t="s">
        <v>3482</v>
      </c>
      <c r="I1057" s="87" t="s">
        <v>3445</v>
      </c>
      <c r="J1057" s="48" t="s">
        <v>1043</v>
      </c>
      <c r="K1057" s="24" t="s">
        <v>132</v>
      </c>
      <c r="L1057" s="25">
        <v>2026</v>
      </c>
      <c r="M1057" s="30">
        <v>63</v>
      </c>
      <c r="N1057" s="30"/>
      <c r="O1057" s="24">
        <v>63</v>
      </c>
      <c r="P1057" s="24"/>
      <c r="Q1057" s="24">
        <v>265</v>
      </c>
      <c r="R1057" s="24">
        <v>35</v>
      </c>
      <c r="S1057" s="24" t="s">
        <v>106</v>
      </c>
      <c r="T1057" s="24" t="s">
        <v>106</v>
      </c>
      <c r="U1057" s="24" t="s">
        <v>106</v>
      </c>
      <c r="V1057" s="24" t="s">
        <v>106</v>
      </c>
      <c r="W1057" s="42"/>
      <c r="X1057" s="24"/>
      <c r="Y1057" s="44"/>
    </row>
    <row r="1058" spans="1:25">
      <c r="A1058" s="24"/>
      <c r="B1058" s="24" t="s">
        <v>57</v>
      </c>
      <c r="C1058" s="24"/>
      <c r="D1058" s="31"/>
      <c r="E1058" s="31"/>
      <c r="F1058" s="31"/>
      <c r="G1058" s="31"/>
      <c r="H1058" s="31"/>
      <c r="I1058" s="31">
        <v>23</v>
      </c>
      <c r="J1058" s="31"/>
      <c r="K1058" s="29"/>
      <c r="L1058" s="47"/>
      <c r="M1058" s="86">
        <f t="shared" ref="M1058:R1058" si="46">SUM(M1059:M1081)</f>
        <v>955.19</v>
      </c>
      <c r="N1058" s="86">
        <f t="shared" si="46"/>
        <v>955.19</v>
      </c>
      <c r="O1058" s="31">
        <f t="shared" si="46"/>
        <v>0</v>
      </c>
      <c r="P1058" s="31">
        <f t="shared" si="46"/>
        <v>0</v>
      </c>
      <c r="Q1058" s="31">
        <f t="shared" si="46"/>
        <v>8847</v>
      </c>
      <c r="R1058" s="31">
        <f t="shared" si="46"/>
        <v>4403</v>
      </c>
      <c r="S1058" s="31"/>
      <c r="T1058" s="31"/>
      <c r="U1058" s="31"/>
      <c r="V1058" s="31"/>
      <c r="W1058" s="31"/>
      <c r="X1058" s="31"/>
      <c r="Y1058" s="31"/>
    </row>
    <row r="1059" ht="33.75" spans="1:25">
      <c r="A1059" s="22">
        <v>1008</v>
      </c>
      <c r="B1059" s="23"/>
      <c r="C1059" s="24"/>
      <c r="D1059" s="31" t="s">
        <v>3483</v>
      </c>
      <c r="E1059" s="31" t="s">
        <v>3484</v>
      </c>
      <c r="F1059" s="22" t="s">
        <v>101</v>
      </c>
      <c r="G1059" s="31" t="s">
        <v>873</v>
      </c>
      <c r="H1059" s="31" t="s">
        <v>3485</v>
      </c>
      <c r="I1059" s="87" t="s">
        <v>3445</v>
      </c>
      <c r="J1059" s="48" t="s">
        <v>1043</v>
      </c>
      <c r="K1059" s="25" t="s">
        <v>102</v>
      </c>
      <c r="L1059" s="25">
        <v>2026</v>
      </c>
      <c r="M1059" s="95">
        <v>38</v>
      </c>
      <c r="N1059" s="95">
        <v>38</v>
      </c>
      <c r="O1059" s="22"/>
      <c r="P1059" s="22"/>
      <c r="Q1059" s="22">
        <v>420</v>
      </c>
      <c r="R1059" s="22">
        <v>39</v>
      </c>
      <c r="S1059" s="22" t="s">
        <v>106</v>
      </c>
      <c r="T1059" s="31" t="s">
        <v>106</v>
      </c>
      <c r="U1059" s="31" t="s">
        <v>106</v>
      </c>
      <c r="V1059" s="31" t="s">
        <v>106</v>
      </c>
      <c r="W1059" s="31"/>
      <c r="X1059" s="31"/>
      <c r="Y1059" s="60"/>
    </row>
    <row r="1060" ht="33.75" spans="1:25">
      <c r="A1060" s="22">
        <v>1009</v>
      </c>
      <c r="B1060" s="23"/>
      <c r="C1060" s="24"/>
      <c r="D1060" s="25" t="s">
        <v>3486</v>
      </c>
      <c r="E1060" s="25" t="s">
        <v>3487</v>
      </c>
      <c r="F1060" s="22" t="s">
        <v>101</v>
      </c>
      <c r="G1060" s="25" t="s">
        <v>204</v>
      </c>
      <c r="H1060" s="25" t="s">
        <v>3488</v>
      </c>
      <c r="I1060" s="87" t="s">
        <v>3445</v>
      </c>
      <c r="J1060" s="48" t="s">
        <v>1043</v>
      </c>
      <c r="K1060" s="25" t="s">
        <v>102</v>
      </c>
      <c r="L1060" s="25">
        <v>2026</v>
      </c>
      <c r="M1060" s="26">
        <v>15</v>
      </c>
      <c r="N1060" s="26">
        <v>15</v>
      </c>
      <c r="O1060" s="25"/>
      <c r="P1060" s="25"/>
      <c r="Q1060" s="25">
        <v>121</v>
      </c>
      <c r="R1060" s="25">
        <v>39</v>
      </c>
      <c r="S1060" s="22" t="s">
        <v>106</v>
      </c>
      <c r="T1060" s="22" t="s">
        <v>106</v>
      </c>
      <c r="U1060" s="27" t="s">
        <v>107</v>
      </c>
      <c r="V1060" s="27" t="s">
        <v>106</v>
      </c>
      <c r="W1060" s="25"/>
      <c r="X1060" s="27"/>
      <c r="Y1060" s="60"/>
    </row>
    <row r="1061" ht="33.75" spans="1:25">
      <c r="A1061" s="22">
        <v>1010</v>
      </c>
      <c r="B1061" s="62"/>
      <c r="C1061" s="24"/>
      <c r="D1061" s="24" t="s">
        <v>3489</v>
      </c>
      <c r="E1061" s="24" t="s">
        <v>3490</v>
      </c>
      <c r="F1061" s="22" t="s">
        <v>101</v>
      </c>
      <c r="G1061" s="24" t="s">
        <v>1674</v>
      </c>
      <c r="H1061" s="24" t="s">
        <v>3491</v>
      </c>
      <c r="I1061" s="87" t="s">
        <v>3445</v>
      </c>
      <c r="J1061" s="27" t="s">
        <v>105</v>
      </c>
      <c r="K1061" s="24" t="s">
        <v>168</v>
      </c>
      <c r="L1061" s="25">
        <v>2026</v>
      </c>
      <c r="M1061" s="30">
        <v>15</v>
      </c>
      <c r="N1061" s="30">
        <v>15</v>
      </c>
      <c r="O1061" s="24"/>
      <c r="P1061" s="24"/>
      <c r="Q1061" s="24">
        <v>102</v>
      </c>
      <c r="R1061" s="24">
        <v>16</v>
      </c>
      <c r="S1061" s="24" t="s">
        <v>107</v>
      </c>
      <c r="T1061" s="24" t="s">
        <v>106</v>
      </c>
      <c r="U1061" s="24" t="s">
        <v>158</v>
      </c>
      <c r="V1061" s="24" t="s">
        <v>106</v>
      </c>
      <c r="W1061" s="24"/>
      <c r="X1061" s="24"/>
      <c r="Y1061" s="24"/>
    </row>
    <row r="1062" ht="33.75" spans="1:25">
      <c r="A1062" s="22">
        <v>1011</v>
      </c>
      <c r="B1062" s="23"/>
      <c r="C1062" s="24"/>
      <c r="D1062" s="41" t="s">
        <v>3492</v>
      </c>
      <c r="E1062" s="41" t="s">
        <v>3493</v>
      </c>
      <c r="F1062" s="22" t="s">
        <v>101</v>
      </c>
      <c r="G1062" s="31" t="s">
        <v>360</v>
      </c>
      <c r="H1062" s="41" t="s">
        <v>3494</v>
      </c>
      <c r="I1062" s="87" t="s">
        <v>3445</v>
      </c>
      <c r="J1062" s="48" t="s">
        <v>1043</v>
      </c>
      <c r="K1062" s="25" t="s">
        <v>102</v>
      </c>
      <c r="L1062" s="25">
        <v>2026</v>
      </c>
      <c r="M1062" s="108">
        <v>90</v>
      </c>
      <c r="N1062" s="108">
        <v>90</v>
      </c>
      <c r="O1062" s="109"/>
      <c r="P1062" s="109"/>
      <c r="Q1062" s="109">
        <v>357</v>
      </c>
      <c r="R1062" s="109">
        <v>1367</v>
      </c>
      <c r="S1062" s="31" t="s">
        <v>106</v>
      </c>
      <c r="T1062" s="31" t="s">
        <v>106</v>
      </c>
      <c r="U1062" s="31" t="s">
        <v>106</v>
      </c>
      <c r="V1062" s="31" t="s">
        <v>106</v>
      </c>
      <c r="W1062" s="31"/>
      <c r="X1062" s="31"/>
      <c r="Y1062" s="60"/>
    </row>
    <row r="1063" ht="33.75" spans="1:25">
      <c r="A1063" s="22">
        <v>1012</v>
      </c>
      <c r="B1063" s="23"/>
      <c r="C1063" s="24"/>
      <c r="D1063" s="48" t="s">
        <v>3495</v>
      </c>
      <c r="E1063" s="48" t="s">
        <v>3496</v>
      </c>
      <c r="F1063" s="22" t="s">
        <v>101</v>
      </c>
      <c r="G1063" s="31" t="s">
        <v>360</v>
      </c>
      <c r="H1063" s="48" t="s">
        <v>3497</v>
      </c>
      <c r="I1063" s="87" t="s">
        <v>3445</v>
      </c>
      <c r="J1063" s="48" t="s">
        <v>1043</v>
      </c>
      <c r="K1063" s="25" t="s">
        <v>102</v>
      </c>
      <c r="L1063" s="25">
        <v>2026</v>
      </c>
      <c r="M1063" s="92">
        <v>15</v>
      </c>
      <c r="N1063" s="92">
        <v>15</v>
      </c>
      <c r="O1063" s="48"/>
      <c r="P1063" s="48"/>
      <c r="Q1063" s="48">
        <v>346</v>
      </c>
      <c r="R1063" s="48">
        <v>89</v>
      </c>
      <c r="S1063" s="31" t="s">
        <v>106</v>
      </c>
      <c r="T1063" s="31" t="s">
        <v>106</v>
      </c>
      <c r="U1063" s="31" t="s">
        <v>106</v>
      </c>
      <c r="V1063" s="31" t="s">
        <v>106</v>
      </c>
      <c r="W1063" s="31"/>
      <c r="X1063" s="31"/>
      <c r="Y1063" s="60"/>
    </row>
    <row r="1064" ht="45" spans="1:25">
      <c r="A1064" s="22">
        <v>1013</v>
      </c>
      <c r="B1064" s="23"/>
      <c r="C1064" s="24"/>
      <c r="D1064" s="24" t="s">
        <v>3498</v>
      </c>
      <c r="E1064" s="24" t="s">
        <v>3499</v>
      </c>
      <c r="F1064" s="22" t="s">
        <v>101</v>
      </c>
      <c r="G1064" s="24" t="s">
        <v>1139</v>
      </c>
      <c r="H1064" s="24" t="s">
        <v>3500</v>
      </c>
      <c r="I1064" s="87" t="s">
        <v>3445</v>
      </c>
      <c r="J1064" s="24" t="s">
        <v>816</v>
      </c>
      <c r="K1064" s="24" t="s">
        <v>157</v>
      </c>
      <c r="L1064" s="25">
        <v>2026</v>
      </c>
      <c r="M1064" s="92">
        <v>44.63</v>
      </c>
      <c r="N1064" s="92">
        <v>44.63</v>
      </c>
      <c r="O1064" s="48"/>
      <c r="P1064" s="48"/>
      <c r="Q1064" s="48">
        <v>1375</v>
      </c>
      <c r="R1064" s="48">
        <v>94</v>
      </c>
      <c r="S1064" s="27" t="s">
        <v>106</v>
      </c>
      <c r="T1064" s="27" t="s">
        <v>106</v>
      </c>
      <c r="U1064" s="27" t="s">
        <v>106</v>
      </c>
      <c r="V1064" s="27" t="s">
        <v>106</v>
      </c>
      <c r="W1064" s="27"/>
      <c r="X1064" s="24"/>
      <c r="Y1064" s="24"/>
    </row>
    <row r="1065" ht="33.75" spans="1:25">
      <c r="A1065" s="22">
        <v>1014</v>
      </c>
      <c r="B1065" s="23"/>
      <c r="C1065" s="24"/>
      <c r="D1065" s="24" t="s">
        <v>3501</v>
      </c>
      <c r="E1065" s="51" t="s">
        <v>3502</v>
      </c>
      <c r="F1065" s="22" t="s">
        <v>101</v>
      </c>
      <c r="G1065" s="41" t="s">
        <v>1198</v>
      </c>
      <c r="H1065" s="24" t="s">
        <v>3503</v>
      </c>
      <c r="I1065" s="87" t="s">
        <v>3445</v>
      </c>
      <c r="J1065" s="48" t="s">
        <v>1043</v>
      </c>
      <c r="K1065" s="24" t="s">
        <v>110</v>
      </c>
      <c r="L1065" s="25">
        <v>2026</v>
      </c>
      <c r="M1065" s="30">
        <v>35</v>
      </c>
      <c r="N1065" s="30">
        <v>35</v>
      </c>
      <c r="O1065" s="24"/>
      <c r="P1065" s="24"/>
      <c r="Q1065" s="24">
        <v>601</v>
      </c>
      <c r="R1065" s="24">
        <v>232</v>
      </c>
      <c r="S1065" s="25" t="s">
        <v>106</v>
      </c>
      <c r="T1065" s="42" t="s">
        <v>106</v>
      </c>
      <c r="U1065" s="42" t="s">
        <v>106</v>
      </c>
      <c r="V1065" s="25" t="s">
        <v>106</v>
      </c>
      <c r="W1065" s="42"/>
      <c r="X1065" s="25"/>
      <c r="Y1065" s="44"/>
    </row>
    <row r="1066" ht="33.75" spans="1:25">
      <c r="A1066" s="22">
        <v>1015</v>
      </c>
      <c r="B1066" s="23"/>
      <c r="C1066" s="24"/>
      <c r="D1066" s="24" t="s">
        <v>3504</v>
      </c>
      <c r="E1066" s="24" t="s">
        <v>3505</v>
      </c>
      <c r="F1066" s="22" t="s">
        <v>101</v>
      </c>
      <c r="G1066" s="24" t="s">
        <v>1175</v>
      </c>
      <c r="H1066" s="24" t="s">
        <v>3506</v>
      </c>
      <c r="I1066" s="87" t="s">
        <v>3445</v>
      </c>
      <c r="J1066" s="27" t="s">
        <v>105</v>
      </c>
      <c r="K1066" s="24" t="s">
        <v>110</v>
      </c>
      <c r="L1066" s="25">
        <v>2026</v>
      </c>
      <c r="M1066" s="30">
        <v>40</v>
      </c>
      <c r="N1066" s="30">
        <v>40</v>
      </c>
      <c r="O1066" s="24"/>
      <c r="P1066" s="24"/>
      <c r="Q1066" s="24">
        <v>140</v>
      </c>
      <c r="R1066" s="24">
        <v>67</v>
      </c>
      <c r="S1066" s="24" t="s">
        <v>106</v>
      </c>
      <c r="T1066" s="24" t="s">
        <v>106</v>
      </c>
      <c r="U1066" s="24" t="s">
        <v>106</v>
      </c>
      <c r="V1066" s="24" t="s">
        <v>107</v>
      </c>
      <c r="W1066" s="24"/>
      <c r="X1066" s="42"/>
      <c r="Y1066" s="44"/>
    </row>
    <row r="1067" ht="33.75" spans="1:25">
      <c r="A1067" s="22">
        <v>1016</v>
      </c>
      <c r="B1067" s="23"/>
      <c r="C1067" s="24"/>
      <c r="D1067" s="24" t="s">
        <v>3507</v>
      </c>
      <c r="E1067" s="24" t="s">
        <v>3508</v>
      </c>
      <c r="F1067" s="22" t="s">
        <v>101</v>
      </c>
      <c r="G1067" s="24" t="s">
        <v>1175</v>
      </c>
      <c r="H1067" s="24" t="s">
        <v>3509</v>
      </c>
      <c r="I1067" s="87" t="s">
        <v>3445</v>
      </c>
      <c r="J1067" s="27" t="s">
        <v>105</v>
      </c>
      <c r="K1067" s="24" t="s">
        <v>110</v>
      </c>
      <c r="L1067" s="25">
        <v>2026</v>
      </c>
      <c r="M1067" s="30">
        <v>20</v>
      </c>
      <c r="N1067" s="30">
        <v>20</v>
      </c>
      <c r="O1067" s="24"/>
      <c r="P1067" s="24"/>
      <c r="Q1067" s="24">
        <v>88</v>
      </c>
      <c r="R1067" s="24">
        <v>47</v>
      </c>
      <c r="S1067" s="24" t="s">
        <v>106</v>
      </c>
      <c r="T1067" s="24" t="s">
        <v>106</v>
      </c>
      <c r="U1067" s="24" t="s">
        <v>106</v>
      </c>
      <c r="V1067" s="24" t="s">
        <v>107</v>
      </c>
      <c r="W1067" s="24"/>
      <c r="X1067" s="42"/>
      <c r="Y1067" s="44"/>
    </row>
    <row r="1068" ht="33.75" spans="1:25">
      <c r="A1068" s="22">
        <v>1017</v>
      </c>
      <c r="B1068" s="23"/>
      <c r="C1068" s="24"/>
      <c r="D1068" s="24" t="s">
        <v>3510</v>
      </c>
      <c r="E1068" s="24" t="s">
        <v>3511</v>
      </c>
      <c r="F1068" s="22" t="s">
        <v>101</v>
      </c>
      <c r="G1068" s="24" t="s">
        <v>1175</v>
      </c>
      <c r="H1068" s="24" t="s">
        <v>3512</v>
      </c>
      <c r="I1068" s="87" t="s">
        <v>3445</v>
      </c>
      <c r="J1068" s="27" t="s">
        <v>105</v>
      </c>
      <c r="K1068" s="24" t="s">
        <v>110</v>
      </c>
      <c r="L1068" s="25">
        <v>2026</v>
      </c>
      <c r="M1068" s="30">
        <v>40</v>
      </c>
      <c r="N1068" s="30">
        <v>40</v>
      </c>
      <c r="O1068" s="24"/>
      <c r="P1068" s="24"/>
      <c r="Q1068" s="24">
        <v>120</v>
      </c>
      <c r="R1068" s="24">
        <v>56</v>
      </c>
      <c r="S1068" s="24" t="s">
        <v>106</v>
      </c>
      <c r="T1068" s="24" t="s">
        <v>106</v>
      </c>
      <c r="U1068" s="24" t="s">
        <v>106</v>
      </c>
      <c r="V1068" s="24" t="s">
        <v>107</v>
      </c>
      <c r="W1068" s="24"/>
      <c r="X1068" s="42"/>
      <c r="Y1068" s="44"/>
    </row>
    <row r="1069" ht="33.75" spans="1:25">
      <c r="A1069" s="22">
        <v>1018</v>
      </c>
      <c r="B1069" s="23"/>
      <c r="C1069" s="24"/>
      <c r="D1069" s="24" t="s">
        <v>3513</v>
      </c>
      <c r="E1069" s="24" t="s">
        <v>3514</v>
      </c>
      <c r="F1069" s="22" t="s">
        <v>101</v>
      </c>
      <c r="G1069" s="24" t="s">
        <v>1175</v>
      </c>
      <c r="H1069" s="27" t="s">
        <v>3515</v>
      </c>
      <c r="I1069" s="87" t="s">
        <v>3445</v>
      </c>
      <c r="J1069" s="27" t="s">
        <v>105</v>
      </c>
      <c r="K1069" s="24" t="s">
        <v>110</v>
      </c>
      <c r="L1069" s="25">
        <v>2026</v>
      </c>
      <c r="M1069" s="30">
        <v>15</v>
      </c>
      <c r="N1069" s="30">
        <v>15</v>
      </c>
      <c r="O1069" s="24"/>
      <c r="P1069" s="24"/>
      <c r="Q1069" s="24">
        <v>100</v>
      </c>
      <c r="R1069" s="24">
        <v>55</v>
      </c>
      <c r="S1069" s="24" t="s">
        <v>106</v>
      </c>
      <c r="T1069" s="24" t="s">
        <v>106</v>
      </c>
      <c r="U1069" s="24" t="s">
        <v>106</v>
      </c>
      <c r="V1069" s="24" t="s">
        <v>107</v>
      </c>
      <c r="W1069" s="24"/>
      <c r="X1069" s="42"/>
      <c r="Y1069" s="44"/>
    </row>
    <row r="1070" ht="33.75" spans="1:25">
      <c r="A1070" s="22">
        <v>1019</v>
      </c>
      <c r="B1070" s="24"/>
      <c r="C1070" s="24"/>
      <c r="D1070" s="24" t="s">
        <v>3516</v>
      </c>
      <c r="E1070" s="24" t="s">
        <v>3517</v>
      </c>
      <c r="F1070" s="22" t="s">
        <v>101</v>
      </c>
      <c r="G1070" s="24" t="s">
        <v>3518</v>
      </c>
      <c r="H1070" s="24" t="s">
        <v>3519</v>
      </c>
      <c r="I1070" s="87" t="s">
        <v>3445</v>
      </c>
      <c r="J1070" s="27" t="s">
        <v>105</v>
      </c>
      <c r="K1070" s="24" t="s">
        <v>114</v>
      </c>
      <c r="L1070" s="25">
        <v>2026</v>
      </c>
      <c r="M1070" s="30">
        <v>18</v>
      </c>
      <c r="N1070" s="30">
        <v>18</v>
      </c>
      <c r="O1070" s="24"/>
      <c r="P1070" s="24"/>
      <c r="Q1070" s="24">
        <v>87</v>
      </c>
      <c r="R1070" s="24">
        <v>54</v>
      </c>
      <c r="S1070" s="24" t="s">
        <v>106</v>
      </c>
      <c r="T1070" s="24" t="s">
        <v>106</v>
      </c>
      <c r="U1070" s="24" t="s">
        <v>107</v>
      </c>
      <c r="V1070" s="24" t="s">
        <v>106</v>
      </c>
      <c r="W1070" s="24"/>
      <c r="X1070" s="24"/>
      <c r="Y1070" s="24"/>
    </row>
    <row r="1071" ht="22.5" spans="1:25">
      <c r="A1071" s="22">
        <v>1020</v>
      </c>
      <c r="B1071" s="23"/>
      <c r="C1071" s="24"/>
      <c r="D1071" s="74" t="s">
        <v>3520</v>
      </c>
      <c r="E1071" s="74" t="s">
        <v>3521</v>
      </c>
      <c r="F1071" s="22" t="s">
        <v>101</v>
      </c>
      <c r="G1071" s="48" t="s">
        <v>1316</v>
      </c>
      <c r="H1071" s="89" t="s">
        <v>2506</v>
      </c>
      <c r="I1071" s="87" t="s">
        <v>3445</v>
      </c>
      <c r="J1071" s="48" t="s">
        <v>1043</v>
      </c>
      <c r="K1071" s="24" t="s">
        <v>110</v>
      </c>
      <c r="L1071" s="25">
        <v>2026</v>
      </c>
      <c r="M1071" s="110">
        <v>15</v>
      </c>
      <c r="N1071" s="110">
        <v>15</v>
      </c>
      <c r="O1071" s="111"/>
      <c r="P1071" s="111"/>
      <c r="Q1071" s="111">
        <v>138</v>
      </c>
      <c r="R1071" s="111">
        <v>420</v>
      </c>
      <c r="S1071" s="27" t="s">
        <v>106</v>
      </c>
      <c r="T1071" s="27" t="s">
        <v>106</v>
      </c>
      <c r="U1071" s="27" t="s">
        <v>107</v>
      </c>
      <c r="V1071" s="27" t="s">
        <v>106</v>
      </c>
      <c r="W1071" s="27"/>
      <c r="X1071" s="27"/>
      <c r="Y1071" s="112"/>
    </row>
    <row r="1072" ht="22.5" spans="1:25">
      <c r="A1072" s="22">
        <v>1021</v>
      </c>
      <c r="B1072" s="23"/>
      <c r="C1072" s="24"/>
      <c r="D1072" s="74" t="s">
        <v>3522</v>
      </c>
      <c r="E1072" s="74" t="s">
        <v>3523</v>
      </c>
      <c r="F1072" s="22" t="s">
        <v>101</v>
      </c>
      <c r="G1072" s="48" t="s">
        <v>1316</v>
      </c>
      <c r="H1072" s="89" t="s">
        <v>2506</v>
      </c>
      <c r="I1072" s="87" t="s">
        <v>3445</v>
      </c>
      <c r="J1072" s="48" t="s">
        <v>1043</v>
      </c>
      <c r="K1072" s="24" t="s">
        <v>110</v>
      </c>
      <c r="L1072" s="25">
        <v>2026</v>
      </c>
      <c r="M1072" s="110">
        <v>15</v>
      </c>
      <c r="N1072" s="110">
        <v>15</v>
      </c>
      <c r="O1072" s="111"/>
      <c r="P1072" s="111"/>
      <c r="Q1072" s="111">
        <v>153</v>
      </c>
      <c r="R1072" s="111">
        <v>420</v>
      </c>
      <c r="S1072" s="27" t="s">
        <v>106</v>
      </c>
      <c r="T1072" s="27" t="s">
        <v>106</v>
      </c>
      <c r="U1072" s="27" t="s">
        <v>107</v>
      </c>
      <c r="V1072" s="27" t="s">
        <v>106</v>
      </c>
      <c r="W1072" s="27"/>
      <c r="X1072" s="27"/>
      <c r="Y1072" s="74"/>
    </row>
    <row r="1073" ht="33.75" spans="1:25">
      <c r="A1073" s="22">
        <v>1022</v>
      </c>
      <c r="B1073" s="23"/>
      <c r="C1073" s="24"/>
      <c r="D1073" s="24" t="s">
        <v>3524</v>
      </c>
      <c r="E1073" s="24" t="s">
        <v>3525</v>
      </c>
      <c r="F1073" s="22" t="s">
        <v>101</v>
      </c>
      <c r="G1073" s="24" t="s">
        <v>1175</v>
      </c>
      <c r="H1073" s="24" t="s">
        <v>3526</v>
      </c>
      <c r="I1073" s="87" t="s">
        <v>3445</v>
      </c>
      <c r="J1073" s="27" t="s">
        <v>105</v>
      </c>
      <c r="K1073" s="24" t="s">
        <v>110</v>
      </c>
      <c r="L1073" s="25">
        <v>2026</v>
      </c>
      <c r="M1073" s="30">
        <v>86</v>
      </c>
      <c r="N1073" s="30">
        <v>86</v>
      </c>
      <c r="O1073" s="24"/>
      <c r="P1073" s="24"/>
      <c r="Q1073" s="24">
        <v>193</v>
      </c>
      <c r="R1073" s="24">
        <v>47</v>
      </c>
      <c r="S1073" s="24" t="s">
        <v>106</v>
      </c>
      <c r="T1073" s="24" t="s">
        <v>106</v>
      </c>
      <c r="U1073" s="24" t="s">
        <v>106</v>
      </c>
      <c r="V1073" s="24" t="s">
        <v>107</v>
      </c>
      <c r="W1073" s="24"/>
      <c r="X1073" s="42"/>
      <c r="Y1073" s="44"/>
    </row>
    <row r="1074" ht="22.5" spans="1:25">
      <c r="A1074" s="22">
        <v>1023</v>
      </c>
      <c r="B1074" s="23"/>
      <c r="C1074" s="24"/>
      <c r="D1074" s="24" t="s">
        <v>3527</v>
      </c>
      <c r="E1074" s="24" t="s">
        <v>3528</v>
      </c>
      <c r="F1074" s="22" t="s">
        <v>101</v>
      </c>
      <c r="G1074" s="24" t="s">
        <v>1368</v>
      </c>
      <c r="H1074" s="24" t="s">
        <v>3529</v>
      </c>
      <c r="I1074" s="87" t="s">
        <v>3445</v>
      </c>
      <c r="J1074" s="48" t="s">
        <v>1043</v>
      </c>
      <c r="K1074" s="24" t="s">
        <v>132</v>
      </c>
      <c r="L1074" s="25">
        <v>2026</v>
      </c>
      <c r="M1074" s="30">
        <v>130</v>
      </c>
      <c r="N1074" s="30">
        <v>130</v>
      </c>
      <c r="O1074" s="24"/>
      <c r="P1074" s="24"/>
      <c r="Q1074" s="24">
        <v>594</v>
      </c>
      <c r="R1074" s="24">
        <v>247</v>
      </c>
      <c r="S1074" s="24" t="s">
        <v>106</v>
      </c>
      <c r="T1074" s="24" t="s">
        <v>106</v>
      </c>
      <c r="U1074" s="24" t="s">
        <v>106</v>
      </c>
      <c r="V1074" s="24" t="s">
        <v>106</v>
      </c>
      <c r="W1074" s="42"/>
      <c r="X1074" s="24"/>
      <c r="Y1074" s="44"/>
    </row>
    <row r="1075" ht="22.5" spans="1:25">
      <c r="A1075" s="22">
        <v>1024</v>
      </c>
      <c r="B1075" s="23"/>
      <c r="C1075" s="24"/>
      <c r="D1075" s="24" t="s">
        <v>3530</v>
      </c>
      <c r="E1075" s="24" t="s">
        <v>3531</v>
      </c>
      <c r="F1075" s="22" t="s">
        <v>101</v>
      </c>
      <c r="G1075" s="24" t="s">
        <v>3532</v>
      </c>
      <c r="H1075" s="24" t="s">
        <v>3533</v>
      </c>
      <c r="I1075" s="87" t="s">
        <v>3445</v>
      </c>
      <c r="J1075" s="48" t="s">
        <v>1043</v>
      </c>
      <c r="K1075" s="25" t="s">
        <v>132</v>
      </c>
      <c r="L1075" s="25">
        <v>2026</v>
      </c>
      <c r="M1075" s="30">
        <v>39</v>
      </c>
      <c r="N1075" s="30">
        <v>39</v>
      </c>
      <c r="O1075" s="24"/>
      <c r="P1075" s="24"/>
      <c r="Q1075" s="24">
        <v>1620</v>
      </c>
      <c r="R1075" s="24">
        <v>312</v>
      </c>
      <c r="S1075" s="24" t="s">
        <v>106</v>
      </c>
      <c r="T1075" s="24" t="s">
        <v>106</v>
      </c>
      <c r="U1075" s="24" t="s">
        <v>106</v>
      </c>
      <c r="V1075" s="24" t="s">
        <v>106</v>
      </c>
      <c r="W1075" s="42"/>
      <c r="X1075" s="24"/>
      <c r="Y1075" s="44"/>
    </row>
    <row r="1076" ht="22.5" spans="1:25">
      <c r="A1076" s="22">
        <v>1025</v>
      </c>
      <c r="B1076" s="23"/>
      <c r="C1076" s="24"/>
      <c r="D1076" s="24" t="s">
        <v>3534</v>
      </c>
      <c r="E1076" s="24" t="s">
        <v>3535</v>
      </c>
      <c r="F1076" s="22" t="s">
        <v>101</v>
      </c>
      <c r="G1076" s="24" t="s">
        <v>1385</v>
      </c>
      <c r="H1076" s="24" t="s">
        <v>3536</v>
      </c>
      <c r="I1076" s="87" t="s">
        <v>3445</v>
      </c>
      <c r="J1076" s="48" t="s">
        <v>1043</v>
      </c>
      <c r="K1076" s="24" t="s">
        <v>132</v>
      </c>
      <c r="L1076" s="25">
        <v>2026</v>
      </c>
      <c r="M1076" s="30">
        <v>45</v>
      </c>
      <c r="N1076" s="30">
        <v>45</v>
      </c>
      <c r="O1076" s="24"/>
      <c r="P1076" s="24"/>
      <c r="Q1076" s="24">
        <v>805</v>
      </c>
      <c r="R1076" s="24">
        <v>252</v>
      </c>
      <c r="S1076" s="24" t="s">
        <v>106</v>
      </c>
      <c r="T1076" s="24" t="s">
        <v>106</v>
      </c>
      <c r="U1076" s="24" t="s">
        <v>106</v>
      </c>
      <c r="V1076" s="24" t="s">
        <v>106</v>
      </c>
      <c r="W1076" s="42"/>
      <c r="X1076" s="24"/>
      <c r="Y1076" s="44"/>
    </row>
    <row r="1077" ht="67.5" spans="1:25">
      <c r="A1077" s="22">
        <v>1026</v>
      </c>
      <c r="B1077" s="23"/>
      <c r="C1077" s="24"/>
      <c r="D1077" s="24" t="s">
        <v>3537</v>
      </c>
      <c r="E1077" s="24" t="s">
        <v>3538</v>
      </c>
      <c r="F1077" s="22" t="s">
        <v>101</v>
      </c>
      <c r="G1077" s="24" t="s">
        <v>3472</v>
      </c>
      <c r="H1077" s="24" t="s">
        <v>3539</v>
      </c>
      <c r="I1077" s="87" t="s">
        <v>3445</v>
      </c>
      <c r="J1077" s="48" t="s">
        <v>1043</v>
      </c>
      <c r="K1077" s="24" t="s">
        <v>137</v>
      </c>
      <c r="L1077" s="25">
        <v>2026</v>
      </c>
      <c r="M1077" s="30">
        <v>25</v>
      </c>
      <c r="N1077" s="30">
        <v>25</v>
      </c>
      <c r="O1077" s="24"/>
      <c r="P1077" s="24"/>
      <c r="Q1077" s="24">
        <v>162</v>
      </c>
      <c r="R1077" s="24">
        <v>89</v>
      </c>
      <c r="S1077" s="24" t="s">
        <v>106</v>
      </c>
      <c r="T1077" s="24" t="s">
        <v>106</v>
      </c>
      <c r="U1077" s="24" t="s">
        <v>106</v>
      </c>
      <c r="V1077" s="24" t="s">
        <v>106</v>
      </c>
      <c r="W1077" s="42"/>
      <c r="X1077" s="24"/>
      <c r="Y1077" s="44"/>
    </row>
    <row r="1078" ht="33.75" spans="1:25">
      <c r="A1078" s="22">
        <v>1027</v>
      </c>
      <c r="B1078" s="23"/>
      <c r="C1078" s="24"/>
      <c r="D1078" s="24" t="s">
        <v>3540</v>
      </c>
      <c r="E1078" s="24" t="s">
        <v>3541</v>
      </c>
      <c r="F1078" s="22" t="s">
        <v>101</v>
      </c>
      <c r="G1078" s="24" t="s">
        <v>600</v>
      </c>
      <c r="H1078" s="24" t="s">
        <v>3542</v>
      </c>
      <c r="I1078" s="87" t="s">
        <v>3445</v>
      </c>
      <c r="J1078" s="48" t="s">
        <v>1043</v>
      </c>
      <c r="K1078" s="24" t="s">
        <v>137</v>
      </c>
      <c r="L1078" s="25">
        <v>2026</v>
      </c>
      <c r="M1078" s="30">
        <v>40</v>
      </c>
      <c r="N1078" s="30">
        <v>40</v>
      </c>
      <c r="O1078" s="24"/>
      <c r="P1078" s="24"/>
      <c r="Q1078" s="24">
        <v>688</v>
      </c>
      <c r="R1078" s="24">
        <v>178</v>
      </c>
      <c r="S1078" s="24" t="s">
        <v>106</v>
      </c>
      <c r="T1078" s="24" t="s">
        <v>106</v>
      </c>
      <c r="U1078" s="24" t="s">
        <v>106</v>
      </c>
      <c r="V1078" s="24" t="s">
        <v>106</v>
      </c>
      <c r="W1078" s="42"/>
      <c r="X1078" s="24"/>
      <c r="Y1078" s="44"/>
    </row>
    <row r="1079" ht="33.75" spans="1:25">
      <c r="A1079" s="22">
        <v>1028</v>
      </c>
      <c r="B1079" s="23"/>
      <c r="C1079" s="24"/>
      <c r="D1079" s="24" t="s">
        <v>3543</v>
      </c>
      <c r="E1079" s="24" t="s">
        <v>3544</v>
      </c>
      <c r="F1079" s="22" t="s">
        <v>101</v>
      </c>
      <c r="G1079" s="24" t="s">
        <v>504</v>
      </c>
      <c r="H1079" s="24" t="s">
        <v>3545</v>
      </c>
      <c r="I1079" s="87" t="s">
        <v>3445</v>
      </c>
      <c r="J1079" s="48" t="s">
        <v>1043</v>
      </c>
      <c r="K1079" s="24" t="s">
        <v>140</v>
      </c>
      <c r="L1079" s="25">
        <v>2026</v>
      </c>
      <c r="M1079" s="30">
        <v>56.56</v>
      </c>
      <c r="N1079" s="30">
        <v>56.56</v>
      </c>
      <c r="O1079" s="24"/>
      <c r="P1079" s="24"/>
      <c r="Q1079" s="24">
        <v>112</v>
      </c>
      <c r="R1079" s="24">
        <v>39</v>
      </c>
      <c r="S1079" s="24" t="s">
        <v>106</v>
      </c>
      <c r="T1079" s="24" t="s">
        <v>106</v>
      </c>
      <c r="U1079" s="24" t="s">
        <v>106</v>
      </c>
      <c r="V1079" s="24" t="s">
        <v>106</v>
      </c>
      <c r="W1079" s="42"/>
      <c r="X1079" s="24"/>
      <c r="Y1079" s="44"/>
    </row>
    <row r="1080" ht="33.75" spans="1:25">
      <c r="A1080" s="22">
        <v>1029</v>
      </c>
      <c r="B1080" s="23"/>
      <c r="C1080" s="24"/>
      <c r="D1080" s="24" t="s">
        <v>3546</v>
      </c>
      <c r="E1080" s="24" t="s">
        <v>3547</v>
      </c>
      <c r="F1080" s="22" t="s">
        <v>101</v>
      </c>
      <c r="G1080" s="24" t="s">
        <v>1409</v>
      </c>
      <c r="H1080" s="24" t="s">
        <v>1410</v>
      </c>
      <c r="I1080" s="87" t="s">
        <v>3445</v>
      </c>
      <c r="J1080" s="48" t="s">
        <v>1043</v>
      </c>
      <c r="K1080" s="24" t="s">
        <v>140</v>
      </c>
      <c r="L1080" s="25">
        <v>2026</v>
      </c>
      <c r="M1080" s="30">
        <v>48</v>
      </c>
      <c r="N1080" s="30">
        <v>48</v>
      </c>
      <c r="O1080" s="24"/>
      <c r="P1080" s="24"/>
      <c r="Q1080" s="24">
        <v>375</v>
      </c>
      <c r="R1080" s="24">
        <v>169</v>
      </c>
      <c r="S1080" s="24" t="s">
        <v>106</v>
      </c>
      <c r="T1080" s="24" t="s">
        <v>106</v>
      </c>
      <c r="U1080" s="24" t="s">
        <v>107</v>
      </c>
      <c r="V1080" s="24" t="s">
        <v>106</v>
      </c>
      <c r="W1080" s="42"/>
      <c r="X1080" s="24"/>
      <c r="Y1080" s="44"/>
    </row>
    <row r="1081" ht="33.75" spans="1:25">
      <c r="A1081" s="22">
        <v>1030</v>
      </c>
      <c r="B1081" s="23"/>
      <c r="C1081" s="24"/>
      <c r="D1081" s="24" t="s">
        <v>3548</v>
      </c>
      <c r="E1081" s="24" t="s">
        <v>3549</v>
      </c>
      <c r="F1081" s="22" t="s">
        <v>101</v>
      </c>
      <c r="G1081" s="24" t="s">
        <v>225</v>
      </c>
      <c r="H1081" s="24" t="s">
        <v>3550</v>
      </c>
      <c r="I1081" s="87" t="s">
        <v>3445</v>
      </c>
      <c r="J1081" s="24" t="s">
        <v>816</v>
      </c>
      <c r="K1081" s="24" t="s">
        <v>165</v>
      </c>
      <c r="L1081" s="25">
        <v>2026</v>
      </c>
      <c r="M1081" s="30">
        <v>70</v>
      </c>
      <c r="N1081" s="30">
        <v>70</v>
      </c>
      <c r="O1081" s="24"/>
      <c r="P1081" s="24"/>
      <c r="Q1081" s="24">
        <v>150</v>
      </c>
      <c r="R1081" s="24">
        <v>75</v>
      </c>
      <c r="S1081" s="24" t="s">
        <v>106</v>
      </c>
      <c r="T1081" s="24" t="s">
        <v>106</v>
      </c>
      <c r="U1081" s="24" t="s">
        <v>107</v>
      </c>
      <c r="V1081" s="24" t="s">
        <v>106</v>
      </c>
      <c r="W1081" s="42"/>
      <c r="X1081" s="24"/>
      <c r="Y1081" s="44"/>
    </row>
    <row r="1082" ht="22.5" spans="1:25">
      <c r="A1082" s="24"/>
      <c r="B1082" s="24" t="s">
        <v>58</v>
      </c>
      <c r="C1082" s="24"/>
      <c r="D1082" s="24"/>
      <c r="E1082" s="24"/>
      <c r="F1082" s="24"/>
      <c r="G1082" s="24"/>
      <c r="H1082" s="24"/>
      <c r="I1082" s="24">
        <f>I1083+I1097</f>
        <v>108</v>
      </c>
      <c r="J1082" s="24"/>
      <c r="K1082" s="24"/>
      <c r="L1082" s="24"/>
      <c r="M1082" s="30">
        <f t="shared" ref="M1082:R1082" si="47">M1083+M1097</f>
        <v>7916.85</v>
      </c>
      <c r="N1082" s="30">
        <f t="shared" si="47"/>
        <v>7852.85</v>
      </c>
      <c r="O1082" s="24">
        <f t="shared" si="47"/>
        <v>62</v>
      </c>
      <c r="P1082" s="24">
        <f t="shared" si="47"/>
        <v>2</v>
      </c>
      <c r="Q1082" s="24">
        <f t="shared" si="47"/>
        <v>88280</v>
      </c>
      <c r="R1082" s="24">
        <f t="shared" si="47"/>
        <v>19372</v>
      </c>
      <c r="S1082" s="24"/>
      <c r="T1082" s="24"/>
      <c r="U1082" s="24"/>
      <c r="V1082" s="24"/>
      <c r="W1082" s="24"/>
      <c r="X1082" s="24"/>
      <c r="Y1082" s="24"/>
    </row>
    <row r="1083" spans="1:25">
      <c r="A1083" s="24"/>
      <c r="B1083" s="24" t="s">
        <v>59</v>
      </c>
      <c r="C1083" s="24"/>
      <c r="D1083" s="24"/>
      <c r="E1083" s="24"/>
      <c r="F1083" s="24"/>
      <c r="G1083" s="24"/>
      <c r="H1083" s="24"/>
      <c r="I1083" s="24">
        <v>13</v>
      </c>
      <c r="J1083" s="24"/>
      <c r="K1083" s="24"/>
      <c r="L1083" s="24"/>
      <c r="M1083" s="30">
        <f t="shared" ref="M1083:R1083" si="48">SUM(M1084:M1096)</f>
        <v>911</v>
      </c>
      <c r="N1083" s="30">
        <f t="shared" si="48"/>
        <v>911</v>
      </c>
      <c r="O1083" s="24">
        <f t="shared" si="48"/>
        <v>0</v>
      </c>
      <c r="P1083" s="24">
        <f t="shared" si="48"/>
        <v>0</v>
      </c>
      <c r="Q1083" s="24">
        <f t="shared" si="48"/>
        <v>7534</v>
      </c>
      <c r="R1083" s="24">
        <f t="shared" si="48"/>
        <v>1835</v>
      </c>
      <c r="S1083" s="24"/>
      <c r="T1083" s="24"/>
      <c r="U1083" s="24"/>
      <c r="V1083" s="24"/>
      <c r="W1083" s="24"/>
      <c r="X1083" s="24"/>
      <c r="Y1083" s="24"/>
    </row>
    <row r="1084" ht="45" spans="1:25">
      <c r="A1084" s="24">
        <v>1031</v>
      </c>
      <c r="B1084" s="24"/>
      <c r="C1084" s="24"/>
      <c r="D1084" s="24" t="s">
        <v>3551</v>
      </c>
      <c r="E1084" s="24" t="s">
        <v>3552</v>
      </c>
      <c r="F1084" s="24" t="s">
        <v>476</v>
      </c>
      <c r="G1084" s="24" t="s">
        <v>2690</v>
      </c>
      <c r="H1084" s="24" t="s">
        <v>3553</v>
      </c>
      <c r="I1084" s="27" t="s">
        <v>3554</v>
      </c>
      <c r="J1084" s="27" t="s">
        <v>105</v>
      </c>
      <c r="K1084" s="29" t="s">
        <v>117</v>
      </c>
      <c r="L1084" s="25">
        <v>2026</v>
      </c>
      <c r="M1084" s="30">
        <v>59</v>
      </c>
      <c r="N1084" s="30">
        <v>59</v>
      </c>
      <c r="O1084" s="24"/>
      <c r="P1084" s="24"/>
      <c r="Q1084" s="24">
        <v>220</v>
      </c>
      <c r="R1084" s="24">
        <v>92</v>
      </c>
      <c r="S1084" s="24" t="s">
        <v>106</v>
      </c>
      <c r="T1084" s="24" t="s">
        <v>106</v>
      </c>
      <c r="U1084" s="24" t="s">
        <v>107</v>
      </c>
      <c r="V1084" s="24" t="s">
        <v>106</v>
      </c>
      <c r="W1084" s="24"/>
      <c r="X1084" s="24"/>
      <c r="Y1084" s="24"/>
    </row>
    <row r="1085" ht="45" spans="1:25">
      <c r="A1085" s="24">
        <v>1032</v>
      </c>
      <c r="B1085" s="24"/>
      <c r="C1085" s="24"/>
      <c r="D1085" s="24" t="s">
        <v>3555</v>
      </c>
      <c r="E1085" s="24" t="s">
        <v>3556</v>
      </c>
      <c r="F1085" s="24" t="s">
        <v>476</v>
      </c>
      <c r="G1085" s="29" t="s">
        <v>834</v>
      </c>
      <c r="H1085" s="24" t="s">
        <v>3557</v>
      </c>
      <c r="I1085" s="27" t="s">
        <v>3554</v>
      </c>
      <c r="J1085" s="27" t="s">
        <v>105</v>
      </c>
      <c r="K1085" s="29" t="s">
        <v>117</v>
      </c>
      <c r="L1085" s="25">
        <v>2026</v>
      </c>
      <c r="M1085" s="30">
        <v>47</v>
      </c>
      <c r="N1085" s="30">
        <v>47</v>
      </c>
      <c r="O1085" s="24"/>
      <c r="P1085" s="24"/>
      <c r="Q1085" s="24">
        <v>146</v>
      </c>
      <c r="R1085" s="24">
        <v>63</v>
      </c>
      <c r="S1085" s="24" t="s">
        <v>106</v>
      </c>
      <c r="T1085" s="24" t="s">
        <v>106</v>
      </c>
      <c r="U1085" s="24" t="s">
        <v>107</v>
      </c>
      <c r="V1085" s="24" t="s">
        <v>106</v>
      </c>
      <c r="W1085" s="24"/>
      <c r="X1085" s="24"/>
      <c r="Y1085" s="24"/>
    </row>
    <row r="1086" ht="45" spans="1:25">
      <c r="A1086" s="24">
        <v>1033</v>
      </c>
      <c r="B1086" s="24"/>
      <c r="C1086" s="24"/>
      <c r="D1086" s="24" t="s">
        <v>3558</v>
      </c>
      <c r="E1086" s="24" t="s">
        <v>3559</v>
      </c>
      <c r="F1086" s="24" t="s">
        <v>476</v>
      </c>
      <c r="G1086" s="29" t="s">
        <v>1163</v>
      </c>
      <c r="H1086" s="24" t="s">
        <v>3560</v>
      </c>
      <c r="I1086" s="27" t="s">
        <v>3554</v>
      </c>
      <c r="J1086" s="27" t="s">
        <v>105</v>
      </c>
      <c r="K1086" s="29" t="s">
        <v>117</v>
      </c>
      <c r="L1086" s="25">
        <v>2026</v>
      </c>
      <c r="M1086" s="30">
        <v>45</v>
      </c>
      <c r="N1086" s="30">
        <v>45</v>
      </c>
      <c r="O1086" s="24"/>
      <c r="P1086" s="24"/>
      <c r="Q1086" s="24">
        <v>131</v>
      </c>
      <c r="R1086" s="24">
        <v>40</v>
      </c>
      <c r="S1086" s="24" t="s">
        <v>106</v>
      </c>
      <c r="T1086" s="24" t="s">
        <v>106</v>
      </c>
      <c r="U1086" s="24" t="s">
        <v>107</v>
      </c>
      <c r="V1086" s="24" t="s">
        <v>106</v>
      </c>
      <c r="W1086" s="24"/>
      <c r="X1086" s="24"/>
      <c r="Y1086" s="24"/>
    </row>
    <row r="1087" ht="45" spans="1:25">
      <c r="A1087" s="24">
        <v>1034</v>
      </c>
      <c r="B1087" s="24"/>
      <c r="C1087" s="24"/>
      <c r="D1087" s="24" t="s">
        <v>3561</v>
      </c>
      <c r="E1087" s="24" t="s">
        <v>3562</v>
      </c>
      <c r="F1087" s="24" t="s">
        <v>476</v>
      </c>
      <c r="G1087" s="31" t="s">
        <v>1841</v>
      </c>
      <c r="H1087" s="24" t="s">
        <v>3563</v>
      </c>
      <c r="I1087" s="27" t="s">
        <v>3554</v>
      </c>
      <c r="J1087" s="27" t="s">
        <v>105</v>
      </c>
      <c r="K1087" s="47" t="s">
        <v>117</v>
      </c>
      <c r="L1087" s="25">
        <v>2026</v>
      </c>
      <c r="M1087" s="86">
        <v>46</v>
      </c>
      <c r="N1087" s="86">
        <v>46</v>
      </c>
      <c r="O1087" s="31"/>
      <c r="P1087" s="31"/>
      <c r="Q1087" s="31">
        <v>506</v>
      </c>
      <c r="R1087" s="31">
        <v>160</v>
      </c>
      <c r="S1087" s="31" t="s">
        <v>106</v>
      </c>
      <c r="T1087" s="31" t="s">
        <v>106</v>
      </c>
      <c r="U1087" s="31" t="s">
        <v>107</v>
      </c>
      <c r="V1087" s="31" t="s">
        <v>106</v>
      </c>
      <c r="W1087" s="31"/>
      <c r="X1087" s="31"/>
      <c r="Y1087" s="31"/>
    </row>
    <row r="1088" ht="45" spans="1:25">
      <c r="A1088" s="24">
        <v>1035</v>
      </c>
      <c r="B1088" s="24"/>
      <c r="C1088" s="24"/>
      <c r="D1088" s="27" t="s">
        <v>3564</v>
      </c>
      <c r="E1088" s="31" t="s">
        <v>3565</v>
      </c>
      <c r="F1088" s="24" t="s">
        <v>476</v>
      </c>
      <c r="G1088" s="31" t="s">
        <v>378</v>
      </c>
      <c r="H1088" s="48" t="s">
        <v>3566</v>
      </c>
      <c r="I1088" s="27" t="s">
        <v>3554</v>
      </c>
      <c r="J1088" s="27" t="s">
        <v>105</v>
      </c>
      <c r="K1088" s="29" t="s">
        <v>117</v>
      </c>
      <c r="L1088" s="25">
        <v>2026</v>
      </c>
      <c r="M1088" s="86">
        <v>26</v>
      </c>
      <c r="N1088" s="86">
        <v>26</v>
      </c>
      <c r="O1088" s="31"/>
      <c r="P1088" s="31"/>
      <c r="Q1088" s="31">
        <v>1078</v>
      </c>
      <c r="R1088" s="31">
        <v>268</v>
      </c>
      <c r="S1088" s="24" t="s">
        <v>106</v>
      </c>
      <c r="T1088" s="24" t="s">
        <v>106</v>
      </c>
      <c r="U1088" s="24" t="s">
        <v>106</v>
      </c>
      <c r="V1088" s="24" t="s">
        <v>106</v>
      </c>
      <c r="W1088" s="24"/>
      <c r="X1088" s="24"/>
      <c r="Y1088" s="31"/>
    </row>
    <row r="1089" ht="45" spans="1:25">
      <c r="A1089" s="24">
        <v>1036</v>
      </c>
      <c r="B1089" s="24"/>
      <c r="C1089" s="24"/>
      <c r="D1089" s="27" t="s">
        <v>3567</v>
      </c>
      <c r="E1089" s="27" t="s">
        <v>3568</v>
      </c>
      <c r="F1089" s="24" t="s">
        <v>476</v>
      </c>
      <c r="G1089" s="24" t="s">
        <v>3569</v>
      </c>
      <c r="H1089" s="41" t="s">
        <v>3570</v>
      </c>
      <c r="I1089" s="27" t="s">
        <v>3554</v>
      </c>
      <c r="J1089" s="27" t="s">
        <v>105</v>
      </c>
      <c r="K1089" s="29" t="s">
        <v>117</v>
      </c>
      <c r="L1089" s="25">
        <v>2026</v>
      </c>
      <c r="M1089" s="86">
        <v>50</v>
      </c>
      <c r="N1089" s="86">
        <v>50</v>
      </c>
      <c r="O1089" s="31"/>
      <c r="P1089" s="31"/>
      <c r="Q1089" s="31">
        <v>686</v>
      </c>
      <c r="R1089" s="31">
        <v>156</v>
      </c>
      <c r="S1089" s="31" t="s">
        <v>106</v>
      </c>
      <c r="T1089" s="31" t="s">
        <v>106</v>
      </c>
      <c r="U1089" s="31" t="s">
        <v>107</v>
      </c>
      <c r="V1089" s="31" t="s">
        <v>106</v>
      </c>
      <c r="W1089" s="31"/>
      <c r="X1089" s="31"/>
      <c r="Y1089" s="31"/>
    </row>
    <row r="1090" ht="45" spans="1:25">
      <c r="A1090" s="24">
        <v>1037</v>
      </c>
      <c r="B1090" s="24"/>
      <c r="C1090" s="24"/>
      <c r="D1090" s="24" t="s">
        <v>3571</v>
      </c>
      <c r="E1090" s="24" t="s">
        <v>3572</v>
      </c>
      <c r="F1090" s="24" t="s">
        <v>476</v>
      </c>
      <c r="G1090" s="31" t="s">
        <v>3573</v>
      </c>
      <c r="H1090" s="41" t="s">
        <v>3574</v>
      </c>
      <c r="I1090" s="27" t="s">
        <v>3554</v>
      </c>
      <c r="J1090" s="27" t="s">
        <v>105</v>
      </c>
      <c r="K1090" s="47" t="s">
        <v>117</v>
      </c>
      <c r="L1090" s="25">
        <v>2026</v>
      </c>
      <c r="M1090" s="86">
        <v>46</v>
      </c>
      <c r="N1090" s="86">
        <v>46</v>
      </c>
      <c r="O1090" s="31"/>
      <c r="P1090" s="31"/>
      <c r="Q1090" s="31">
        <v>211</v>
      </c>
      <c r="R1090" s="31">
        <v>57</v>
      </c>
      <c r="S1090" s="31" t="s">
        <v>106</v>
      </c>
      <c r="T1090" s="31" t="s">
        <v>106</v>
      </c>
      <c r="U1090" s="31" t="s">
        <v>106</v>
      </c>
      <c r="V1090" s="31" t="s">
        <v>106</v>
      </c>
      <c r="W1090" s="31"/>
      <c r="X1090" s="31"/>
      <c r="Y1090" s="31"/>
    </row>
    <row r="1091" ht="45" spans="1:25">
      <c r="A1091" s="24">
        <v>1038</v>
      </c>
      <c r="B1091" s="24"/>
      <c r="C1091" s="24"/>
      <c r="D1091" s="24" t="s">
        <v>3575</v>
      </c>
      <c r="E1091" s="24" t="s">
        <v>3576</v>
      </c>
      <c r="F1091" s="24" t="s">
        <v>476</v>
      </c>
      <c r="G1091" s="31" t="s">
        <v>830</v>
      </c>
      <c r="H1091" s="41" t="s">
        <v>3577</v>
      </c>
      <c r="I1091" s="27" t="s">
        <v>3554</v>
      </c>
      <c r="J1091" s="27" t="s">
        <v>105</v>
      </c>
      <c r="K1091" s="47" t="s">
        <v>117</v>
      </c>
      <c r="L1091" s="25">
        <v>2026</v>
      </c>
      <c r="M1091" s="86">
        <v>48</v>
      </c>
      <c r="N1091" s="86">
        <v>48</v>
      </c>
      <c r="O1091" s="31"/>
      <c r="P1091" s="31"/>
      <c r="Q1091" s="31">
        <v>382</v>
      </c>
      <c r="R1091" s="31">
        <v>93</v>
      </c>
      <c r="S1091" s="31" t="s">
        <v>106</v>
      </c>
      <c r="T1091" s="31" t="s">
        <v>106</v>
      </c>
      <c r="U1091" s="31" t="s">
        <v>106</v>
      </c>
      <c r="V1091" s="31" t="s">
        <v>106</v>
      </c>
      <c r="W1091" s="31"/>
      <c r="X1091" s="31"/>
      <c r="Y1091" s="31"/>
    </row>
    <row r="1092" ht="45" spans="1:25">
      <c r="A1092" s="24">
        <v>1039</v>
      </c>
      <c r="B1092" s="23"/>
      <c r="C1092" s="24"/>
      <c r="D1092" s="24" t="s">
        <v>3578</v>
      </c>
      <c r="E1092" s="31" t="s">
        <v>3579</v>
      </c>
      <c r="F1092" s="24" t="s">
        <v>476</v>
      </c>
      <c r="G1092" s="24" t="s">
        <v>3580</v>
      </c>
      <c r="H1092" s="24" t="s">
        <v>3581</v>
      </c>
      <c r="I1092" s="27" t="s">
        <v>3554</v>
      </c>
      <c r="J1092" s="27" t="s">
        <v>105</v>
      </c>
      <c r="K1092" s="31" t="s">
        <v>110</v>
      </c>
      <c r="L1092" s="25">
        <v>2026</v>
      </c>
      <c r="M1092" s="84">
        <v>49</v>
      </c>
      <c r="N1092" s="84">
        <v>49</v>
      </c>
      <c r="O1092" s="42"/>
      <c r="P1092" s="42"/>
      <c r="Q1092" s="42">
        <v>145</v>
      </c>
      <c r="R1092" s="42">
        <v>282</v>
      </c>
      <c r="S1092" s="22" t="s">
        <v>106</v>
      </c>
      <c r="T1092" s="29" t="s">
        <v>106</v>
      </c>
      <c r="U1092" s="29" t="s">
        <v>106</v>
      </c>
      <c r="V1092" s="29" t="s">
        <v>106</v>
      </c>
      <c r="W1092" s="29"/>
      <c r="X1092" s="29"/>
      <c r="Y1092" s="29"/>
    </row>
    <row r="1093" ht="45" spans="1:25">
      <c r="A1093" s="24">
        <v>1040</v>
      </c>
      <c r="B1093" s="23"/>
      <c r="C1093" s="24"/>
      <c r="D1093" s="24" t="s">
        <v>3582</v>
      </c>
      <c r="E1093" s="24" t="s">
        <v>3583</v>
      </c>
      <c r="F1093" s="24" t="s">
        <v>476</v>
      </c>
      <c r="G1093" s="24" t="s">
        <v>1279</v>
      </c>
      <c r="H1093" s="24" t="s">
        <v>3584</v>
      </c>
      <c r="I1093" s="27" t="s">
        <v>3554</v>
      </c>
      <c r="J1093" s="27" t="s">
        <v>105</v>
      </c>
      <c r="K1093" s="24" t="s">
        <v>125</v>
      </c>
      <c r="L1093" s="25">
        <v>2026</v>
      </c>
      <c r="M1093" s="28">
        <v>383</v>
      </c>
      <c r="N1093" s="28">
        <v>383</v>
      </c>
      <c r="O1093" s="27"/>
      <c r="P1093" s="27"/>
      <c r="Q1093" s="27">
        <v>2885</v>
      </c>
      <c r="R1093" s="27">
        <v>427</v>
      </c>
      <c r="S1093" s="24" t="s">
        <v>106</v>
      </c>
      <c r="T1093" s="24" t="s">
        <v>106</v>
      </c>
      <c r="U1093" s="24" t="s">
        <v>106</v>
      </c>
      <c r="V1093" s="24" t="s">
        <v>106</v>
      </c>
      <c r="W1093" s="24"/>
      <c r="X1093" s="24"/>
      <c r="Y1093" s="24"/>
    </row>
    <row r="1094" ht="45" spans="1:25">
      <c r="A1094" s="24">
        <v>1041</v>
      </c>
      <c r="B1094" s="23"/>
      <c r="C1094" s="24"/>
      <c r="D1094" s="24" t="s">
        <v>3585</v>
      </c>
      <c r="E1094" s="24" t="s">
        <v>3586</v>
      </c>
      <c r="F1094" s="24" t="s">
        <v>476</v>
      </c>
      <c r="G1094" s="24" t="s">
        <v>588</v>
      </c>
      <c r="H1094" s="24" t="s">
        <v>3587</v>
      </c>
      <c r="I1094" s="27" t="s">
        <v>3554</v>
      </c>
      <c r="J1094" s="48" t="s">
        <v>1043</v>
      </c>
      <c r="K1094" s="24" t="s">
        <v>125</v>
      </c>
      <c r="L1094" s="25">
        <v>2026</v>
      </c>
      <c r="M1094" s="28">
        <v>56</v>
      </c>
      <c r="N1094" s="28">
        <v>56</v>
      </c>
      <c r="O1094" s="27"/>
      <c r="P1094" s="27"/>
      <c r="Q1094" s="27">
        <v>819</v>
      </c>
      <c r="R1094" s="27">
        <v>131</v>
      </c>
      <c r="S1094" s="24" t="s">
        <v>106</v>
      </c>
      <c r="T1094" s="24" t="s">
        <v>106</v>
      </c>
      <c r="U1094" s="24" t="s">
        <v>106</v>
      </c>
      <c r="V1094" s="24" t="s">
        <v>106</v>
      </c>
      <c r="W1094" s="24"/>
      <c r="X1094" s="24"/>
      <c r="Y1094" s="24"/>
    </row>
    <row r="1095" ht="45" spans="1:25">
      <c r="A1095" s="24">
        <v>1042</v>
      </c>
      <c r="B1095" s="23"/>
      <c r="C1095" s="24"/>
      <c r="D1095" s="24" t="s">
        <v>3588</v>
      </c>
      <c r="E1095" s="24" t="s">
        <v>3589</v>
      </c>
      <c r="F1095" s="24" t="s">
        <v>476</v>
      </c>
      <c r="G1095" s="24" t="s">
        <v>932</v>
      </c>
      <c r="H1095" s="24" t="s">
        <v>3590</v>
      </c>
      <c r="I1095" s="27" t="s">
        <v>3554</v>
      </c>
      <c r="J1095" s="27" t="s">
        <v>105</v>
      </c>
      <c r="K1095" s="24" t="s">
        <v>132</v>
      </c>
      <c r="L1095" s="25">
        <v>2026</v>
      </c>
      <c r="M1095" s="28">
        <v>36</v>
      </c>
      <c r="N1095" s="28">
        <v>36</v>
      </c>
      <c r="O1095" s="27"/>
      <c r="P1095" s="27"/>
      <c r="Q1095" s="27">
        <v>106</v>
      </c>
      <c r="R1095" s="27">
        <v>35</v>
      </c>
      <c r="S1095" s="24" t="s">
        <v>106</v>
      </c>
      <c r="T1095" s="24" t="s">
        <v>106</v>
      </c>
      <c r="U1095" s="24" t="s">
        <v>107</v>
      </c>
      <c r="V1095" s="24" t="s">
        <v>106</v>
      </c>
      <c r="W1095" s="24"/>
      <c r="X1095" s="24"/>
      <c r="Y1095" s="24"/>
    </row>
    <row r="1096" ht="45" spans="1:25">
      <c r="A1096" s="24">
        <v>1043</v>
      </c>
      <c r="B1096" s="24"/>
      <c r="C1096" s="24"/>
      <c r="D1096" s="24" t="s">
        <v>3591</v>
      </c>
      <c r="E1096" s="24" t="s">
        <v>3592</v>
      </c>
      <c r="F1096" s="24" t="s">
        <v>476</v>
      </c>
      <c r="G1096" s="24" t="s">
        <v>307</v>
      </c>
      <c r="H1096" s="24" t="s">
        <v>3593</v>
      </c>
      <c r="I1096" s="27" t="s">
        <v>3554</v>
      </c>
      <c r="J1096" s="24" t="s">
        <v>2956</v>
      </c>
      <c r="K1096" s="65" t="s">
        <v>162</v>
      </c>
      <c r="L1096" s="25">
        <v>2026</v>
      </c>
      <c r="M1096" s="30">
        <v>20</v>
      </c>
      <c r="N1096" s="30">
        <v>20</v>
      </c>
      <c r="O1096" s="85"/>
      <c r="P1096" s="85"/>
      <c r="Q1096" s="85">
        <v>219</v>
      </c>
      <c r="R1096" s="85">
        <v>31</v>
      </c>
      <c r="S1096" s="24" t="s">
        <v>106</v>
      </c>
      <c r="T1096" s="24" t="s">
        <v>106</v>
      </c>
      <c r="U1096" s="24" t="s">
        <v>106</v>
      </c>
      <c r="V1096" s="24" t="s">
        <v>106</v>
      </c>
      <c r="W1096" s="24"/>
      <c r="X1096" s="24"/>
      <c r="Y1096" s="24"/>
    </row>
    <row r="1097" spans="1:25">
      <c r="A1097" s="24"/>
      <c r="B1097" s="24" t="s">
        <v>60</v>
      </c>
      <c r="C1097" s="24"/>
      <c r="D1097" s="24"/>
      <c r="E1097" s="24"/>
      <c r="F1097" s="24"/>
      <c r="G1097" s="24"/>
      <c r="H1097" s="24"/>
      <c r="I1097" s="27">
        <v>95</v>
      </c>
      <c r="J1097" s="24"/>
      <c r="K1097" s="65"/>
      <c r="L1097" s="24"/>
      <c r="M1097" s="30">
        <f t="shared" ref="M1097:R1097" si="49">SUM(M1098:M1192)</f>
        <v>7005.85</v>
      </c>
      <c r="N1097" s="30">
        <f t="shared" si="49"/>
        <v>6941.85</v>
      </c>
      <c r="O1097" s="85">
        <f t="shared" si="49"/>
        <v>62</v>
      </c>
      <c r="P1097" s="85">
        <f t="shared" si="49"/>
        <v>2</v>
      </c>
      <c r="Q1097" s="85">
        <f t="shared" si="49"/>
        <v>80746</v>
      </c>
      <c r="R1097" s="85">
        <f t="shared" si="49"/>
        <v>17537</v>
      </c>
      <c r="S1097" s="24"/>
      <c r="T1097" s="24"/>
      <c r="U1097" s="24"/>
      <c r="V1097" s="24"/>
      <c r="W1097" s="24"/>
      <c r="X1097" s="24"/>
      <c r="Y1097" s="24"/>
    </row>
    <row r="1098" ht="45" spans="1:25">
      <c r="A1098" s="24">
        <v>1044</v>
      </c>
      <c r="B1098" s="24"/>
      <c r="C1098" s="24"/>
      <c r="D1098" s="27" t="s">
        <v>3594</v>
      </c>
      <c r="E1098" s="27" t="s">
        <v>3595</v>
      </c>
      <c r="F1098" s="56" t="s">
        <v>101</v>
      </c>
      <c r="G1098" s="27" t="s">
        <v>669</v>
      </c>
      <c r="H1098" s="27" t="s">
        <v>3147</v>
      </c>
      <c r="I1098" s="27" t="s">
        <v>3554</v>
      </c>
      <c r="J1098" s="27" t="s">
        <v>105</v>
      </c>
      <c r="K1098" s="24" t="s">
        <v>128</v>
      </c>
      <c r="L1098" s="25">
        <v>2026</v>
      </c>
      <c r="M1098" s="102">
        <v>40</v>
      </c>
      <c r="N1098" s="102">
        <v>40</v>
      </c>
      <c r="O1098" s="56"/>
      <c r="P1098" s="56"/>
      <c r="Q1098" s="56">
        <v>750</v>
      </c>
      <c r="R1098" s="56">
        <v>135</v>
      </c>
      <c r="S1098" s="24" t="s">
        <v>106</v>
      </c>
      <c r="T1098" s="24" t="s">
        <v>106</v>
      </c>
      <c r="U1098" s="24" t="s">
        <v>106</v>
      </c>
      <c r="V1098" s="24" t="s">
        <v>106</v>
      </c>
      <c r="W1098" s="42"/>
      <c r="X1098" s="42"/>
      <c r="Y1098" s="42"/>
    </row>
    <row r="1099" ht="45" spans="1:25">
      <c r="A1099" s="24">
        <v>1045</v>
      </c>
      <c r="B1099" s="23"/>
      <c r="C1099" s="24"/>
      <c r="D1099" s="24" t="s">
        <v>3596</v>
      </c>
      <c r="E1099" s="24" t="s">
        <v>3597</v>
      </c>
      <c r="F1099" s="56" t="s">
        <v>101</v>
      </c>
      <c r="G1099" s="24" t="s">
        <v>1327</v>
      </c>
      <c r="H1099" s="24" t="s">
        <v>3121</v>
      </c>
      <c r="I1099" s="27" t="s">
        <v>3554</v>
      </c>
      <c r="J1099" s="27" t="s">
        <v>105</v>
      </c>
      <c r="K1099" s="24" t="s">
        <v>128</v>
      </c>
      <c r="L1099" s="25">
        <v>2026</v>
      </c>
      <c r="M1099" s="30">
        <v>72</v>
      </c>
      <c r="N1099" s="30">
        <v>72</v>
      </c>
      <c r="O1099" s="24"/>
      <c r="P1099" s="24"/>
      <c r="Q1099" s="24">
        <v>2508</v>
      </c>
      <c r="R1099" s="24">
        <v>201</v>
      </c>
      <c r="S1099" s="24" t="s">
        <v>106</v>
      </c>
      <c r="T1099" s="24" t="s">
        <v>106</v>
      </c>
      <c r="U1099" s="24" t="s">
        <v>106</v>
      </c>
      <c r="V1099" s="24" t="s">
        <v>106</v>
      </c>
      <c r="W1099" s="42"/>
      <c r="X1099" s="24"/>
      <c r="Y1099" s="44"/>
    </row>
    <row r="1100" ht="45" spans="1:25">
      <c r="A1100" s="24">
        <v>1046</v>
      </c>
      <c r="B1100" s="23"/>
      <c r="C1100" s="24"/>
      <c r="D1100" s="24" t="s">
        <v>3598</v>
      </c>
      <c r="E1100" s="24" t="s">
        <v>3599</v>
      </c>
      <c r="F1100" s="56" t="s">
        <v>101</v>
      </c>
      <c r="G1100" s="24" t="s">
        <v>669</v>
      </c>
      <c r="H1100" s="24" t="s">
        <v>3600</v>
      </c>
      <c r="I1100" s="27" t="s">
        <v>3554</v>
      </c>
      <c r="J1100" s="27" t="s">
        <v>105</v>
      </c>
      <c r="K1100" s="24" t="s">
        <v>128</v>
      </c>
      <c r="L1100" s="25">
        <v>2026</v>
      </c>
      <c r="M1100" s="30">
        <v>50</v>
      </c>
      <c r="N1100" s="30">
        <v>50</v>
      </c>
      <c r="O1100" s="24"/>
      <c r="P1100" s="24"/>
      <c r="Q1100" s="24">
        <v>452</v>
      </c>
      <c r="R1100" s="24">
        <v>223</v>
      </c>
      <c r="S1100" s="24" t="s">
        <v>106</v>
      </c>
      <c r="T1100" s="24" t="s">
        <v>106</v>
      </c>
      <c r="U1100" s="24" t="s">
        <v>106</v>
      </c>
      <c r="V1100" s="24" t="s">
        <v>106</v>
      </c>
      <c r="W1100" s="42"/>
      <c r="X1100" s="24"/>
      <c r="Y1100" s="44"/>
    </row>
    <row r="1101" ht="45" spans="1:25">
      <c r="A1101" s="24">
        <v>1047</v>
      </c>
      <c r="B1101" s="23"/>
      <c r="C1101" s="24"/>
      <c r="D1101" s="24" t="s">
        <v>3601</v>
      </c>
      <c r="E1101" s="24" t="s">
        <v>3602</v>
      </c>
      <c r="F1101" s="56" t="s">
        <v>101</v>
      </c>
      <c r="G1101" s="24" t="s">
        <v>1112</v>
      </c>
      <c r="H1101" s="24" t="s">
        <v>3603</v>
      </c>
      <c r="I1101" s="27" t="s">
        <v>3554</v>
      </c>
      <c r="J1101" s="27" t="s">
        <v>105</v>
      </c>
      <c r="K1101" s="24" t="s">
        <v>128</v>
      </c>
      <c r="L1101" s="25">
        <v>2026</v>
      </c>
      <c r="M1101" s="30">
        <v>86</v>
      </c>
      <c r="N1101" s="30">
        <v>86</v>
      </c>
      <c r="O1101" s="24"/>
      <c r="P1101" s="24"/>
      <c r="Q1101" s="24">
        <v>455</v>
      </c>
      <c r="R1101" s="24">
        <v>218</v>
      </c>
      <c r="S1101" s="24" t="s">
        <v>106</v>
      </c>
      <c r="T1101" s="24" t="s">
        <v>106</v>
      </c>
      <c r="U1101" s="24" t="s">
        <v>106</v>
      </c>
      <c r="V1101" s="24" t="s">
        <v>106</v>
      </c>
      <c r="W1101" s="42"/>
      <c r="X1101" s="24"/>
      <c r="Y1101" s="44"/>
    </row>
    <row r="1102" ht="45" spans="1:25">
      <c r="A1102" s="24">
        <v>1048</v>
      </c>
      <c r="B1102" s="23"/>
      <c r="C1102" s="24"/>
      <c r="D1102" s="24" t="s">
        <v>3604</v>
      </c>
      <c r="E1102" s="24" t="s">
        <v>3605</v>
      </c>
      <c r="F1102" s="56" t="s">
        <v>101</v>
      </c>
      <c r="G1102" s="24" t="s">
        <v>567</v>
      </c>
      <c r="H1102" s="24" t="s">
        <v>3606</v>
      </c>
      <c r="I1102" s="27" t="s">
        <v>3554</v>
      </c>
      <c r="J1102" s="27" t="s">
        <v>105</v>
      </c>
      <c r="K1102" s="24" t="s">
        <v>128</v>
      </c>
      <c r="L1102" s="25">
        <v>2026</v>
      </c>
      <c r="M1102" s="30">
        <v>33.6</v>
      </c>
      <c r="N1102" s="30">
        <v>33.6</v>
      </c>
      <c r="O1102" s="24"/>
      <c r="P1102" s="24"/>
      <c r="Q1102" s="24">
        <v>165</v>
      </c>
      <c r="R1102" s="24">
        <v>58</v>
      </c>
      <c r="S1102" s="24" t="s">
        <v>106</v>
      </c>
      <c r="T1102" s="24" t="s">
        <v>106</v>
      </c>
      <c r="U1102" s="24" t="s">
        <v>106</v>
      </c>
      <c r="V1102" s="24" t="s">
        <v>106</v>
      </c>
      <c r="W1102" s="42"/>
      <c r="X1102" s="24"/>
      <c r="Y1102" s="44"/>
    </row>
    <row r="1103" ht="45" spans="1:25">
      <c r="A1103" s="24">
        <v>1049</v>
      </c>
      <c r="B1103" s="23"/>
      <c r="C1103" s="24"/>
      <c r="D1103" s="24" t="s">
        <v>3607</v>
      </c>
      <c r="E1103" s="41" t="s">
        <v>3432</v>
      </c>
      <c r="F1103" s="56" t="s">
        <v>101</v>
      </c>
      <c r="G1103" s="41" t="s">
        <v>1030</v>
      </c>
      <c r="H1103" s="41" t="s">
        <v>3608</v>
      </c>
      <c r="I1103" s="27" t="s">
        <v>3554</v>
      </c>
      <c r="J1103" s="27" t="s">
        <v>105</v>
      </c>
      <c r="K1103" s="24" t="s">
        <v>157</v>
      </c>
      <c r="L1103" s="25">
        <v>2026</v>
      </c>
      <c r="M1103" s="92">
        <v>40</v>
      </c>
      <c r="N1103" s="92">
        <v>40</v>
      </c>
      <c r="O1103" s="48"/>
      <c r="P1103" s="48"/>
      <c r="Q1103" s="48">
        <v>1778</v>
      </c>
      <c r="R1103" s="48">
        <v>443</v>
      </c>
      <c r="S1103" s="41" t="s">
        <v>106</v>
      </c>
      <c r="T1103" s="41" t="s">
        <v>106</v>
      </c>
      <c r="U1103" s="41" t="s">
        <v>107</v>
      </c>
      <c r="V1103" s="24" t="s">
        <v>107</v>
      </c>
      <c r="W1103" s="24"/>
      <c r="X1103" s="24"/>
      <c r="Y1103" s="24"/>
    </row>
    <row r="1104" ht="45" spans="1:25">
      <c r="A1104" s="24">
        <v>1050</v>
      </c>
      <c r="B1104" s="23"/>
      <c r="C1104" s="24"/>
      <c r="D1104" s="24" t="s">
        <v>3609</v>
      </c>
      <c r="E1104" s="24" t="s">
        <v>3610</v>
      </c>
      <c r="F1104" s="56" t="s">
        <v>101</v>
      </c>
      <c r="G1104" s="24" t="s">
        <v>1352</v>
      </c>
      <c r="H1104" s="24" t="s">
        <v>3611</v>
      </c>
      <c r="I1104" s="27" t="s">
        <v>3554</v>
      </c>
      <c r="J1104" s="27" t="s">
        <v>105</v>
      </c>
      <c r="K1104" s="24" t="s">
        <v>128</v>
      </c>
      <c r="L1104" s="25">
        <v>2026</v>
      </c>
      <c r="M1104" s="30">
        <v>40</v>
      </c>
      <c r="N1104" s="30">
        <v>40</v>
      </c>
      <c r="O1104" s="24"/>
      <c r="P1104" s="24"/>
      <c r="Q1104" s="24">
        <v>2508</v>
      </c>
      <c r="R1104" s="24">
        <v>201</v>
      </c>
      <c r="S1104" s="24" t="s">
        <v>106</v>
      </c>
      <c r="T1104" s="24" t="s">
        <v>106</v>
      </c>
      <c r="U1104" s="24" t="s">
        <v>106</v>
      </c>
      <c r="V1104" s="24" t="s">
        <v>106</v>
      </c>
      <c r="W1104" s="42"/>
      <c r="X1104" s="24"/>
      <c r="Y1104" s="44"/>
    </row>
    <row r="1105" ht="45" spans="1:25">
      <c r="A1105" s="24">
        <v>1051</v>
      </c>
      <c r="B1105" s="23"/>
      <c r="C1105" s="24"/>
      <c r="D1105" s="24" t="s">
        <v>3612</v>
      </c>
      <c r="E1105" s="24" t="s">
        <v>3613</v>
      </c>
      <c r="F1105" s="56" t="s">
        <v>101</v>
      </c>
      <c r="G1105" s="24" t="s">
        <v>440</v>
      </c>
      <c r="H1105" s="24" t="s">
        <v>3614</v>
      </c>
      <c r="I1105" s="27" t="s">
        <v>3554</v>
      </c>
      <c r="J1105" s="27" t="s">
        <v>105</v>
      </c>
      <c r="K1105" s="24" t="s">
        <v>128</v>
      </c>
      <c r="L1105" s="25">
        <v>2026</v>
      </c>
      <c r="M1105" s="30">
        <v>60</v>
      </c>
      <c r="N1105" s="30">
        <v>60</v>
      </c>
      <c r="O1105" s="24"/>
      <c r="P1105" s="24"/>
      <c r="Q1105" s="24">
        <v>452</v>
      </c>
      <c r="R1105" s="24">
        <v>223</v>
      </c>
      <c r="S1105" s="24" t="s">
        <v>106</v>
      </c>
      <c r="T1105" s="24" t="s">
        <v>106</v>
      </c>
      <c r="U1105" s="24" t="s">
        <v>106</v>
      </c>
      <c r="V1105" s="24" t="s">
        <v>106</v>
      </c>
      <c r="W1105" s="42"/>
      <c r="X1105" s="24"/>
      <c r="Y1105" s="44"/>
    </row>
    <row r="1106" ht="45" spans="1:25">
      <c r="A1106" s="24">
        <v>1052</v>
      </c>
      <c r="B1106" s="23"/>
      <c r="C1106" s="24"/>
      <c r="D1106" s="24" t="s">
        <v>3615</v>
      </c>
      <c r="E1106" s="24" t="s">
        <v>3616</v>
      </c>
      <c r="F1106" s="56" t="s">
        <v>101</v>
      </c>
      <c r="G1106" s="24" t="s">
        <v>1356</v>
      </c>
      <c r="H1106" s="24" t="s">
        <v>3617</v>
      </c>
      <c r="I1106" s="27" t="s">
        <v>3554</v>
      </c>
      <c r="J1106" s="27" t="s">
        <v>105</v>
      </c>
      <c r="K1106" s="24" t="s">
        <v>128</v>
      </c>
      <c r="L1106" s="25">
        <v>2026</v>
      </c>
      <c r="M1106" s="30">
        <v>60</v>
      </c>
      <c r="N1106" s="30">
        <v>60</v>
      </c>
      <c r="O1106" s="24"/>
      <c r="P1106" s="24"/>
      <c r="Q1106" s="24">
        <v>455</v>
      </c>
      <c r="R1106" s="24">
        <v>218</v>
      </c>
      <c r="S1106" s="24" t="s">
        <v>106</v>
      </c>
      <c r="T1106" s="24" t="s">
        <v>106</v>
      </c>
      <c r="U1106" s="24" t="s">
        <v>106</v>
      </c>
      <c r="V1106" s="24" t="s">
        <v>106</v>
      </c>
      <c r="W1106" s="42"/>
      <c r="X1106" s="24"/>
      <c r="Y1106" s="44"/>
    </row>
    <row r="1107" ht="45" spans="1:25">
      <c r="A1107" s="24">
        <v>1053</v>
      </c>
      <c r="B1107" s="23"/>
      <c r="C1107" s="24"/>
      <c r="D1107" s="24" t="s">
        <v>3618</v>
      </c>
      <c r="E1107" s="24" t="s">
        <v>3619</v>
      </c>
      <c r="F1107" s="56" t="s">
        <v>101</v>
      </c>
      <c r="G1107" s="24" t="s">
        <v>440</v>
      </c>
      <c r="H1107" s="24" t="s">
        <v>3620</v>
      </c>
      <c r="I1107" s="27" t="s">
        <v>3554</v>
      </c>
      <c r="J1107" s="27" t="s">
        <v>105</v>
      </c>
      <c r="K1107" s="24" t="s">
        <v>128</v>
      </c>
      <c r="L1107" s="25">
        <v>2026</v>
      </c>
      <c r="M1107" s="30">
        <v>40</v>
      </c>
      <c r="N1107" s="30">
        <v>40</v>
      </c>
      <c r="O1107" s="24"/>
      <c r="P1107" s="24"/>
      <c r="Q1107" s="24">
        <v>165</v>
      </c>
      <c r="R1107" s="24">
        <v>58</v>
      </c>
      <c r="S1107" s="24" t="s">
        <v>106</v>
      </c>
      <c r="T1107" s="24" t="s">
        <v>106</v>
      </c>
      <c r="U1107" s="24" t="s">
        <v>106</v>
      </c>
      <c r="V1107" s="24" t="s">
        <v>106</v>
      </c>
      <c r="W1107" s="42"/>
      <c r="X1107" s="24"/>
      <c r="Y1107" s="44"/>
    </row>
    <row r="1108" ht="45" spans="1:25">
      <c r="A1108" s="24">
        <v>1054</v>
      </c>
      <c r="B1108" s="23"/>
      <c r="C1108" s="24"/>
      <c r="D1108" s="24" t="s">
        <v>3621</v>
      </c>
      <c r="E1108" s="24" t="s">
        <v>3619</v>
      </c>
      <c r="F1108" s="56" t="s">
        <v>101</v>
      </c>
      <c r="G1108" s="24" t="s">
        <v>1346</v>
      </c>
      <c r="H1108" s="24" t="s">
        <v>3622</v>
      </c>
      <c r="I1108" s="27" t="s">
        <v>3554</v>
      </c>
      <c r="J1108" s="27" t="s">
        <v>105</v>
      </c>
      <c r="K1108" s="24" t="s">
        <v>128</v>
      </c>
      <c r="L1108" s="25">
        <v>2026</v>
      </c>
      <c r="M1108" s="30">
        <v>40</v>
      </c>
      <c r="N1108" s="30">
        <v>40</v>
      </c>
      <c r="O1108" s="24"/>
      <c r="P1108" s="24"/>
      <c r="Q1108" s="24">
        <v>1778</v>
      </c>
      <c r="R1108" s="24">
        <v>443</v>
      </c>
      <c r="S1108" s="24" t="s">
        <v>106</v>
      </c>
      <c r="T1108" s="24" t="s">
        <v>106</v>
      </c>
      <c r="U1108" s="24" t="s">
        <v>106</v>
      </c>
      <c r="V1108" s="24" t="s">
        <v>106</v>
      </c>
      <c r="W1108" s="42"/>
      <c r="X1108" s="24"/>
      <c r="Y1108" s="44"/>
    </row>
    <row r="1109" ht="45" spans="1:25">
      <c r="A1109" s="24">
        <v>1055</v>
      </c>
      <c r="B1109" s="23"/>
      <c r="C1109" s="24"/>
      <c r="D1109" s="24" t="s">
        <v>3623</v>
      </c>
      <c r="E1109" s="24" t="s">
        <v>3624</v>
      </c>
      <c r="F1109" s="56" t="s">
        <v>101</v>
      </c>
      <c r="G1109" s="24" t="s">
        <v>1309</v>
      </c>
      <c r="H1109" s="24" t="s">
        <v>3625</v>
      </c>
      <c r="I1109" s="27" t="s">
        <v>3554</v>
      </c>
      <c r="J1109" s="27" t="s">
        <v>105</v>
      </c>
      <c r="K1109" s="24" t="s">
        <v>128</v>
      </c>
      <c r="L1109" s="25">
        <v>2026</v>
      </c>
      <c r="M1109" s="30">
        <v>55</v>
      </c>
      <c r="N1109" s="30">
        <v>55</v>
      </c>
      <c r="O1109" s="24"/>
      <c r="P1109" s="24"/>
      <c r="Q1109" s="24">
        <v>1781</v>
      </c>
      <c r="R1109" s="24">
        <v>256</v>
      </c>
      <c r="S1109" s="24" t="s">
        <v>106</v>
      </c>
      <c r="T1109" s="24" t="s">
        <v>106</v>
      </c>
      <c r="U1109" s="24" t="s">
        <v>106</v>
      </c>
      <c r="V1109" s="24" t="s">
        <v>106</v>
      </c>
      <c r="W1109" s="42"/>
      <c r="X1109" s="24"/>
      <c r="Y1109" s="44"/>
    </row>
    <row r="1110" ht="45" spans="1:25">
      <c r="A1110" s="24">
        <v>1056</v>
      </c>
      <c r="B1110" s="23"/>
      <c r="C1110" s="24"/>
      <c r="D1110" s="24" t="s">
        <v>3626</v>
      </c>
      <c r="E1110" s="24" t="s">
        <v>3627</v>
      </c>
      <c r="F1110" s="56" t="s">
        <v>101</v>
      </c>
      <c r="G1110" s="24" t="s">
        <v>3628</v>
      </c>
      <c r="H1110" s="24" t="s">
        <v>3629</v>
      </c>
      <c r="I1110" s="27" t="s">
        <v>3554</v>
      </c>
      <c r="J1110" s="27" t="s">
        <v>105</v>
      </c>
      <c r="K1110" s="24" t="s">
        <v>128</v>
      </c>
      <c r="L1110" s="25">
        <v>2026</v>
      </c>
      <c r="M1110" s="30">
        <v>115</v>
      </c>
      <c r="N1110" s="30">
        <v>115</v>
      </c>
      <c r="O1110" s="24"/>
      <c r="P1110" s="24"/>
      <c r="Q1110" s="24">
        <v>385</v>
      </c>
      <c r="R1110" s="24">
        <v>85</v>
      </c>
      <c r="S1110" s="24" t="s">
        <v>106</v>
      </c>
      <c r="T1110" s="24" t="s">
        <v>106</v>
      </c>
      <c r="U1110" s="24" t="s">
        <v>106</v>
      </c>
      <c r="V1110" s="24" t="s">
        <v>106</v>
      </c>
      <c r="W1110" s="42"/>
      <c r="X1110" s="24"/>
      <c r="Y1110" s="44"/>
    </row>
    <row r="1111" ht="90" spans="1:25">
      <c r="A1111" s="24">
        <v>1057</v>
      </c>
      <c r="B1111" s="23"/>
      <c r="C1111" s="24"/>
      <c r="D1111" s="24" t="s">
        <v>3630</v>
      </c>
      <c r="E1111" s="24" t="s">
        <v>3631</v>
      </c>
      <c r="F1111" s="56" t="s">
        <v>101</v>
      </c>
      <c r="G1111" s="24" t="s">
        <v>3632</v>
      </c>
      <c r="H1111" s="24" t="s">
        <v>3633</v>
      </c>
      <c r="I1111" s="27" t="s">
        <v>3554</v>
      </c>
      <c r="J1111" s="27" t="s">
        <v>105</v>
      </c>
      <c r="K1111" s="24" t="s">
        <v>151</v>
      </c>
      <c r="L1111" s="25">
        <v>2026</v>
      </c>
      <c r="M1111" s="30">
        <v>60</v>
      </c>
      <c r="N1111" s="30">
        <v>60</v>
      </c>
      <c r="O1111" s="24"/>
      <c r="P1111" s="24"/>
      <c r="Q1111" s="24">
        <v>1176</v>
      </c>
      <c r="R1111" s="24">
        <v>78</v>
      </c>
      <c r="S1111" s="31" t="s">
        <v>107</v>
      </c>
      <c r="T1111" s="31" t="s">
        <v>106</v>
      </c>
      <c r="U1111" s="31" t="s">
        <v>106</v>
      </c>
      <c r="V1111" s="31" t="s">
        <v>106</v>
      </c>
      <c r="W1111" s="31"/>
      <c r="X1111" s="31"/>
      <c r="Y1111" s="60"/>
    </row>
    <row r="1112" ht="45" spans="1:25">
      <c r="A1112" s="24">
        <v>1058</v>
      </c>
      <c r="B1112" s="23"/>
      <c r="C1112" s="24"/>
      <c r="D1112" s="24" t="s">
        <v>3634</v>
      </c>
      <c r="E1112" s="24" t="s">
        <v>3635</v>
      </c>
      <c r="F1112" s="56" t="s">
        <v>101</v>
      </c>
      <c r="G1112" s="24" t="s">
        <v>3632</v>
      </c>
      <c r="H1112" s="24" t="s">
        <v>3636</v>
      </c>
      <c r="I1112" s="27" t="s">
        <v>3554</v>
      </c>
      <c r="J1112" s="27" t="s">
        <v>105</v>
      </c>
      <c r="K1112" s="24" t="s">
        <v>151</v>
      </c>
      <c r="L1112" s="25">
        <v>2026</v>
      </c>
      <c r="M1112" s="30">
        <v>50</v>
      </c>
      <c r="N1112" s="30">
        <v>50</v>
      </c>
      <c r="O1112" s="24"/>
      <c r="P1112" s="24"/>
      <c r="Q1112" s="24">
        <v>1196</v>
      </c>
      <c r="R1112" s="24">
        <v>78</v>
      </c>
      <c r="S1112" s="31" t="s">
        <v>106</v>
      </c>
      <c r="T1112" s="31" t="s">
        <v>106</v>
      </c>
      <c r="U1112" s="31" t="s">
        <v>106</v>
      </c>
      <c r="V1112" s="31" t="s">
        <v>106</v>
      </c>
      <c r="W1112" s="31"/>
      <c r="X1112" s="31"/>
      <c r="Y1112" s="60"/>
    </row>
    <row r="1113" ht="45" spans="1:25">
      <c r="A1113" s="24">
        <v>1059</v>
      </c>
      <c r="B1113" s="23"/>
      <c r="C1113" s="24"/>
      <c r="D1113" s="31" t="s">
        <v>3637</v>
      </c>
      <c r="E1113" s="31" t="s">
        <v>3638</v>
      </c>
      <c r="F1113" s="56" t="s">
        <v>101</v>
      </c>
      <c r="G1113" s="31" t="s">
        <v>1209</v>
      </c>
      <c r="H1113" s="31" t="s">
        <v>3639</v>
      </c>
      <c r="I1113" s="27" t="s">
        <v>3554</v>
      </c>
      <c r="J1113" s="27" t="s">
        <v>105</v>
      </c>
      <c r="K1113" s="25" t="s">
        <v>102</v>
      </c>
      <c r="L1113" s="25">
        <v>2026</v>
      </c>
      <c r="M1113" s="95">
        <v>93</v>
      </c>
      <c r="N1113" s="95">
        <v>93</v>
      </c>
      <c r="O1113" s="22"/>
      <c r="P1113" s="22"/>
      <c r="Q1113" s="22">
        <v>1215</v>
      </c>
      <c r="R1113" s="22">
        <v>469</v>
      </c>
      <c r="S1113" s="24" t="s">
        <v>106</v>
      </c>
      <c r="T1113" s="24" t="s">
        <v>106</v>
      </c>
      <c r="U1113" s="24" t="s">
        <v>107</v>
      </c>
      <c r="V1113" s="51" t="s">
        <v>106</v>
      </c>
      <c r="W1113" s="24"/>
      <c r="X1113" s="24"/>
      <c r="Y1113" s="60"/>
    </row>
    <row r="1114" ht="45" spans="1:25">
      <c r="A1114" s="24">
        <v>1060</v>
      </c>
      <c r="B1114" s="23"/>
      <c r="C1114" s="24"/>
      <c r="D1114" s="24" t="s">
        <v>3640</v>
      </c>
      <c r="E1114" s="24" t="s">
        <v>3641</v>
      </c>
      <c r="F1114" s="56" t="s">
        <v>101</v>
      </c>
      <c r="G1114" s="24" t="s">
        <v>3642</v>
      </c>
      <c r="H1114" s="24" t="s">
        <v>3643</v>
      </c>
      <c r="I1114" s="27" t="s">
        <v>3554</v>
      </c>
      <c r="J1114" s="27" t="s">
        <v>105</v>
      </c>
      <c r="K1114" s="24" t="s">
        <v>154</v>
      </c>
      <c r="L1114" s="25">
        <v>2026</v>
      </c>
      <c r="M1114" s="30">
        <v>18</v>
      </c>
      <c r="N1114" s="30">
        <v>18</v>
      </c>
      <c r="O1114" s="24"/>
      <c r="P1114" s="24"/>
      <c r="Q1114" s="24">
        <v>670</v>
      </c>
      <c r="R1114" s="24">
        <v>18</v>
      </c>
      <c r="S1114" s="24" t="s">
        <v>107</v>
      </c>
      <c r="T1114" s="24" t="s">
        <v>106</v>
      </c>
      <c r="U1114" s="24" t="s">
        <v>106</v>
      </c>
      <c r="V1114" s="24" t="s">
        <v>106</v>
      </c>
      <c r="W1114" s="42"/>
      <c r="X1114" s="24"/>
      <c r="Y1114" s="44"/>
    </row>
    <row r="1115" ht="45" spans="1:25">
      <c r="A1115" s="24">
        <v>1061</v>
      </c>
      <c r="B1115" s="23"/>
      <c r="C1115" s="24"/>
      <c r="D1115" s="24" t="s">
        <v>3644</v>
      </c>
      <c r="E1115" s="24" t="s">
        <v>3645</v>
      </c>
      <c r="F1115" s="56" t="s">
        <v>101</v>
      </c>
      <c r="G1115" s="24" t="s">
        <v>2633</v>
      </c>
      <c r="H1115" s="24" t="s">
        <v>3646</v>
      </c>
      <c r="I1115" s="27" t="s">
        <v>3554</v>
      </c>
      <c r="J1115" s="27" t="s">
        <v>105</v>
      </c>
      <c r="K1115" s="24" t="s">
        <v>168</v>
      </c>
      <c r="L1115" s="25">
        <v>2026</v>
      </c>
      <c r="M1115" s="84">
        <v>126</v>
      </c>
      <c r="N1115" s="84">
        <v>126</v>
      </c>
      <c r="O1115" s="42"/>
      <c r="P1115" s="42"/>
      <c r="Q1115" s="42">
        <v>182</v>
      </c>
      <c r="R1115" s="42">
        <v>56</v>
      </c>
      <c r="S1115" s="24" t="s">
        <v>106</v>
      </c>
      <c r="T1115" s="24" t="s">
        <v>106</v>
      </c>
      <c r="U1115" s="42" t="s">
        <v>107</v>
      </c>
      <c r="V1115" s="24" t="s">
        <v>106</v>
      </c>
      <c r="W1115" s="42"/>
      <c r="X1115" s="42"/>
      <c r="Y1115" s="24"/>
    </row>
    <row r="1116" ht="45" spans="1:25">
      <c r="A1116" s="24">
        <v>1062</v>
      </c>
      <c r="B1116" s="23"/>
      <c r="C1116" s="24"/>
      <c r="D1116" s="24" t="s">
        <v>3647</v>
      </c>
      <c r="E1116" s="24" t="s">
        <v>3648</v>
      </c>
      <c r="F1116" s="56" t="s">
        <v>101</v>
      </c>
      <c r="G1116" s="24" t="s">
        <v>3649</v>
      </c>
      <c r="H1116" s="24" t="s">
        <v>3650</v>
      </c>
      <c r="I1116" s="27" t="s">
        <v>3554</v>
      </c>
      <c r="J1116" s="27" t="s">
        <v>105</v>
      </c>
      <c r="K1116" s="24" t="s">
        <v>168</v>
      </c>
      <c r="L1116" s="25">
        <v>2026</v>
      </c>
      <c r="M1116" s="30">
        <v>35</v>
      </c>
      <c r="N1116" s="30">
        <v>35</v>
      </c>
      <c r="O1116" s="24"/>
      <c r="P1116" s="24"/>
      <c r="Q1116" s="24">
        <v>352</v>
      </c>
      <c r="R1116" s="24">
        <v>60</v>
      </c>
      <c r="S1116" s="24" t="s">
        <v>107</v>
      </c>
      <c r="T1116" s="24" t="s">
        <v>106</v>
      </c>
      <c r="U1116" s="24" t="s">
        <v>1064</v>
      </c>
      <c r="V1116" s="24" t="s">
        <v>106</v>
      </c>
      <c r="W1116" s="24"/>
      <c r="X1116" s="24"/>
      <c r="Y1116" s="24"/>
    </row>
    <row r="1117" ht="45" spans="1:25">
      <c r="A1117" s="24">
        <v>1063</v>
      </c>
      <c r="B1117" s="23"/>
      <c r="C1117" s="24"/>
      <c r="D1117" s="24" t="s">
        <v>3651</v>
      </c>
      <c r="E1117" s="24" t="s">
        <v>3652</v>
      </c>
      <c r="F1117" s="56" t="s">
        <v>101</v>
      </c>
      <c r="G1117" s="24" t="s">
        <v>342</v>
      </c>
      <c r="H1117" s="24" t="s">
        <v>3314</v>
      </c>
      <c r="I1117" s="27" t="s">
        <v>3554</v>
      </c>
      <c r="J1117" s="27" t="s">
        <v>105</v>
      </c>
      <c r="K1117" s="24" t="s">
        <v>168</v>
      </c>
      <c r="L1117" s="25">
        <v>2026</v>
      </c>
      <c r="M1117" s="30">
        <v>52</v>
      </c>
      <c r="N1117" s="30">
        <v>52</v>
      </c>
      <c r="O1117" s="24"/>
      <c r="P1117" s="24"/>
      <c r="Q1117" s="24">
        <v>210</v>
      </c>
      <c r="R1117" s="24">
        <v>92</v>
      </c>
      <c r="S1117" s="24" t="s">
        <v>107</v>
      </c>
      <c r="T1117" s="24" t="s">
        <v>106</v>
      </c>
      <c r="U1117" s="24" t="s">
        <v>158</v>
      </c>
      <c r="V1117" s="24" t="s">
        <v>106</v>
      </c>
      <c r="W1117" s="24"/>
      <c r="X1117" s="24"/>
      <c r="Y1117" s="24"/>
    </row>
    <row r="1118" ht="45" spans="1:25">
      <c r="A1118" s="24">
        <v>1064</v>
      </c>
      <c r="B1118" s="23"/>
      <c r="C1118" s="24"/>
      <c r="D1118" s="24" t="s">
        <v>3653</v>
      </c>
      <c r="E1118" s="24" t="s">
        <v>3654</v>
      </c>
      <c r="F1118" s="56" t="s">
        <v>101</v>
      </c>
      <c r="G1118" s="24" t="s">
        <v>774</v>
      </c>
      <c r="H1118" s="24" t="s">
        <v>3655</v>
      </c>
      <c r="I1118" s="27" t="s">
        <v>3554</v>
      </c>
      <c r="J1118" s="27" t="s">
        <v>105</v>
      </c>
      <c r="K1118" s="24" t="s">
        <v>157</v>
      </c>
      <c r="L1118" s="25">
        <v>2026</v>
      </c>
      <c r="M1118" s="92">
        <v>40</v>
      </c>
      <c r="N1118" s="92">
        <v>40</v>
      </c>
      <c r="O1118" s="48"/>
      <c r="P1118" s="48"/>
      <c r="Q1118" s="48">
        <v>845</v>
      </c>
      <c r="R1118" s="48">
        <v>344</v>
      </c>
      <c r="S1118" s="24" t="s">
        <v>106</v>
      </c>
      <c r="T1118" s="24" t="s">
        <v>106</v>
      </c>
      <c r="U1118" s="24" t="s">
        <v>106</v>
      </c>
      <c r="V1118" s="24" t="s">
        <v>106</v>
      </c>
      <c r="W1118" s="24"/>
      <c r="X1118" s="24"/>
      <c r="Y1118" s="24"/>
    </row>
    <row r="1119" ht="45" spans="1:25">
      <c r="A1119" s="24">
        <v>1065</v>
      </c>
      <c r="B1119" s="23"/>
      <c r="C1119" s="24"/>
      <c r="D1119" s="24" t="s">
        <v>3656</v>
      </c>
      <c r="E1119" s="24" t="s">
        <v>3657</v>
      </c>
      <c r="F1119" s="56" t="s">
        <v>101</v>
      </c>
      <c r="G1119" s="24" t="s">
        <v>774</v>
      </c>
      <c r="H1119" s="24" t="s">
        <v>3658</v>
      </c>
      <c r="I1119" s="27" t="s">
        <v>3554</v>
      </c>
      <c r="J1119" s="27" t="s">
        <v>105</v>
      </c>
      <c r="K1119" s="24" t="s">
        <v>157</v>
      </c>
      <c r="L1119" s="25">
        <v>2026</v>
      </c>
      <c r="M1119" s="92">
        <v>100</v>
      </c>
      <c r="N1119" s="92">
        <v>100</v>
      </c>
      <c r="O1119" s="48"/>
      <c r="P1119" s="48"/>
      <c r="Q1119" s="48">
        <v>1245</v>
      </c>
      <c r="R1119" s="48">
        <v>682</v>
      </c>
      <c r="S1119" s="24" t="s">
        <v>106</v>
      </c>
      <c r="T1119" s="24" t="s">
        <v>106</v>
      </c>
      <c r="U1119" s="24" t="s">
        <v>106</v>
      </c>
      <c r="V1119" s="24" t="s">
        <v>106</v>
      </c>
      <c r="W1119" s="24"/>
      <c r="X1119" s="24"/>
      <c r="Y1119" s="24"/>
    </row>
    <row r="1120" ht="45" spans="1:25">
      <c r="A1120" s="24">
        <v>1066</v>
      </c>
      <c r="B1120" s="23"/>
      <c r="C1120" s="24"/>
      <c r="D1120" s="27" t="s">
        <v>3659</v>
      </c>
      <c r="E1120" s="48" t="s">
        <v>3660</v>
      </c>
      <c r="F1120" s="56" t="s">
        <v>101</v>
      </c>
      <c r="G1120" s="48" t="s">
        <v>781</v>
      </c>
      <c r="H1120" s="48" t="s">
        <v>3661</v>
      </c>
      <c r="I1120" s="27" t="s">
        <v>3554</v>
      </c>
      <c r="J1120" s="27" t="s">
        <v>105</v>
      </c>
      <c r="K1120" s="24" t="s">
        <v>157</v>
      </c>
      <c r="L1120" s="25">
        <v>2026</v>
      </c>
      <c r="M1120" s="92">
        <v>93</v>
      </c>
      <c r="N1120" s="92">
        <v>93</v>
      </c>
      <c r="O1120" s="48"/>
      <c r="P1120" s="48"/>
      <c r="Q1120" s="48">
        <v>218</v>
      </c>
      <c r="R1120" s="48">
        <v>53</v>
      </c>
      <c r="S1120" s="48" t="s">
        <v>106</v>
      </c>
      <c r="T1120" s="48" t="s">
        <v>106</v>
      </c>
      <c r="U1120" s="48" t="s">
        <v>106</v>
      </c>
      <c r="V1120" s="48" t="s">
        <v>106</v>
      </c>
      <c r="W1120" s="48"/>
      <c r="X1120" s="48"/>
      <c r="Y1120" s="48"/>
    </row>
    <row r="1121" ht="45" spans="1:25">
      <c r="A1121" s="24">
        <v>1067</v>
      </c>
      <c r="B1121" s="23"/>
      <c r="C1121" s="24"/>
      <c r="D1121" s="27" t="s">
        <v>3662</v>
      </c>
      <c r="E1121" s="48" t="s">
        <v>3663</v>
      </c>
      <c r="F1121" s="56" t="s">
        <v>101</v>
      </c>
      <c r="G1121" s="48" t="s">
        <v>781</v>
      </c>
      <c r="H1121" s="48" t="s">
        <v>3664</v>
      </c>
      <c r="I1121" s="27" t="s">
        <v>3554</v>
      </c>
      <c r="J1121" s="27" t="s">
        <v>105</v>
      </c>
      <c r="K1121" s="24" t="s">
        <v>157</v>
      </c>
      <c r="L1121" s="25">
        <v>2026</v>
      </c>
      <c r="M1121" s="92">
        <v>140</v>
      </c>
      <c r="N1121" s="92">
        <v>140</v>
      </c>
      <c r="O1121" s="48"/>
      <c r="P1121" s="48"/>
      <c r="Q1121" s="48">
        <v>349</v>
      </c>
      <c r="R1121" s="48">
        <v>42</v>
      </c>
      <c r="S1121" s="48" t="s">
        <v>106</v>
      </c>
      <c r="T1121" s="48" t="s">
        <v>106</v>
      </c>
      <c r="U1121" s="48" t="s">
        <v>106</v>
      </c>
      <c r="V1121" s="48" t="s">
        <v>106</v>
      </c>
      <c r="W1121" s="48"/>
      <c r="X1121" s="48"/>
      <c r="Y1121" s="48"/>
    </row>
    <row r="1122" ht="45" spans="1:25">
      <c r="A1122" s="24">
        <v>1068</v>
      </c>
      <c r="B1122" s="23"/>
      <c r="C1122" s="24"/>
      <c r="D1122" s="27" t="s">
        <v>3665</v>
      </c>
      <c r="E1122" s="48" t="s">
        <v>3666</v>
      </c>
      <c r="F1122" s="56" t="s">
        <v>101</v>
      </c>
      <c r="G1122" s="48" t="s">
        <v>781</v>
      </c>
      <c r="H1122" s="48" t="s">
        <v>3667</v>
      </c>
      <c r="I1122" s="27" t="s">
        <v>3554</v>
      </c>
      <c r="J1122" s="27" t="s">
        <v>105</v>
      </c>
      <c r="K1122" s="24" t="s">
        <v>157</v>
      </c>
      <c r="L1122" s="25">
        <v>2026</v>
      </c>
      <c r="M1122" s="92">
        <v>93</v>
      </c>
      <c r="N1122" s="92">
        <v>93</v>
      </c>
      <c r="O1122" s="48"/>
      <c r="P1122" s="48"/>
      <c r="Q1122" s="48">
        <v>399</v>
      </c>
      <c r="R1122" s="48">
        <v>97</v>
      </c>
      <c r="S1122" s="48" t="s">
        <v>106</v>
      </c>
      <c r="T1122" s="48" t="s">
        <v>106</v>
      </c>
      <c r="U1122" s="48" t="s">
        <v>106</v>
      </c>
      <c r="V1122" s="48" t="s">
        <v>106</v>
      </c>
      <c r="W1122" s="48"/>
      <c r="X1122" s="48"/>
      <c r="Y1122" s="48"/>
    </row>
    <row r="1123" ht="45" spans="1:25">
      <c r="A1123" s="24">
        <v>1069</v>
      </c>
      <c r="B1123" s="23"/>
      <c r="C1123" s="24"/>
      <c r="D1123" s="27" t="s">
        <v>3668</v>
      </c>
      <c r="E1123" s="48" t="s">
        <v>3669</v>
      </c>
      <c r="F1123" s="56" t="s">
        <v>101</v>
      </c>
      <c r="G1123" s="48" t="s">
        <v>781</v>
      </c>
      <c r="H1123" s="48" t="s">
        <v>3670</v>
      </c>
      <c r="I1123" s="27" t="s">
        <v>3554</v>
      </c>
      <c r="J1123" s="27" t="s">
        <v>105</v>
      </c>
      <c r="K1123" s="24" t="s">
        <v>157</v>
      </c>
      <c r="L1123" s="25">
        <v>2026</v>
      </c>
      <c r="M1123" s="92">
        <v>93</v>
      </c>
      <c r="N1123" s="92">
        <v>93</v>
      </c>
      <c r="O1123" s="48"/>
      <c r="P1123" s="48"/>
      <c r="Q1123" s="48">
        <v>355</v>
      </c>
      <c r="R1123" s="48">
        <v>60</v>
      </c>
      <c r="S1123" s="48" t="s">
        <v>106</v>
      </c>
      <c r="T1123" s="48" t="s">
        <v>106</v>
      </c>
      <c r="U1123" s="48" t="s">
        <v>106</v>
      </c>
      <c r="V1123" s="48" t="s">
        <v>106</v>
      </c>
      <c r="W1123" s="48"/>
      <c r="X1123" s="48"/>
      <c r="Y1123" s="48"/>
    </row>
    <row r="1124" ht="45" spans="1:25">
      <c r="A1124" s="24">
        <v>1070</v>
      </c>
      <c r="B1124" s="23"/>
      <c r="C1124" s="24"/>
      <c r="D1124" s="24" t="s">
        <v>3671</v>
      </c>
      <c r="E1124" s="24" t="s">
        <v>3672</v>
      </c>
      <c r="F1124" s="56" t="s">
        <v>101</v>
      </c>
      <c r="G1124" s="41" t="s">
        <v>424</v>
      </c>
      <c r="H1124" s="24" t="s">
        <v>1627</v>
      </c>
      <c r="I1124" s="27" t="s">
        <v>3554</v>
      </c>
      <c r="J1124" s="27" t="s">
        <v>105</v>
      </c>
      <c r="K1124" s="24" t="s">
        <v>157</v>
      </c>
      <c r="L1124" s="25">
        <v>2026</v>
      </c>
      <c r="M1124" s="92">
        <v>30</v>
      </c>
      <c r="N1124" s="92">
        <v>30</v>
      </c>
      <c r="O1124" s="48"/>
      <c r="P1124" s="48"/>
      <c r="Q1124" s="48">
        <v>1703</v>
      </c>
      <c r="R1124" s="48">
        <v>125</v>
      </c>
      <c r="S1124" s="41" t="s">
        <v>106</v>
      </c>
      <c r="T1124" s="41" t="s">
        <v>106</v>
      </c>
      <c r="U1124" s="41" t="s">
        <v>107</v>
      </c>
      <c r="V1124" s="41" t="s">
        <v>106</v>
      </c>
      <c r="W1124" s="42"/>
      <c r="X1124" s="41"/>
      <c r="Y1124" s="24"/>
    </row>
    <row r="1125" ht="45" spans="1:25">
      <c r="A1125" s="24">
        <v>1071</v>
      </c>
      <c r="B1125" s="23"/>
      <c r="C1125" s="24"/>
      <c r="D1125" s="24" t="s">
        <v>3673</v>
      </c>
      <c r="E1125" s="107" t="s">
        <v>3674</v>
      </c>
      <c r="F1125" s="56" t="s">
        <v>101</v>
      </c>
      <c r="G1125" s="24" t="s">
        <v>424</v>
      </c>
      <c r="H1125" s="24" t="s">
        <v>3675</v>
      </c>
      <c r="I1125" s="27" t="s">
        <v>3554</v>
      </c>
      <c r="J1125" s="27" t="s">
        <v>105</v>
      </c>
      <c r="K1125" s="24" t="s">
        <v>157</v>
      </c>
      <c r="L1125" s="25">
        <v>2026</v>
      </c>
      <c r="M1125" s="92">
        <v>72</v>
      </c>
      <c r="N1125" s="92">
        <v>72</v>
      </c>
      <c r="O1125" s="48"/>
      <c r="P1125" s="48"/>
      <c r="Q1125" s="48">
        <v>282</v>
      </c>
      <c r="R1125" s="48">
        <v>21</v>
      </c>
      <c r="S1125" s="41" t="s">
        <v>106</v>
      </c>
      <c r="T1125" s="41" t="s">
        <v>106</v>
      </c>
      <c r="U1125" s="41" t="s">
        <v>106</v>
      </c>
      <c r="V1125" s="41" t="s">
        <v>106</v>
      </c>
      <c r="W1125" s="24"/>
      <c r="X1125" s="41"/>
      <c r="Y1125" s="24"/>
    </row>
    <row r="1126" ht="45" spans="1:25">
      <c r="A1126" s="24">
        <v>1072</v>
      </c>
      <c r="B1126" s="24"/>
      <c r="C1126" s="24"/>
      <c r="D1126" s="27" t="s">
        <v>3676</v>
      </c>
      <c r="E1126" s="27" t="s">
        <v>3677</v>
      </c>
      <c r="F1126" s="56" t="s">
        <v>101</v>
      </c>
      <c r="G1126" s="24" t="s">
        <v>1746</v>
      </c>
      <c r="H1126" s="24" t="s">
        <v>3678</v>
      </c>
      <c r="I1126" s="27" t="s">
        <v>3554</v>
      </c>
      <c r="J1126" s="27" t="s">
        <v>105</v>
      </c>
      <c r="K1126" s="29" t="s">
        <v>117</v>
      </c>
      <c r="L1126" s="25">
        <v>2026</v>
      </c>
      <c r="M1126" s="30">
        <v>49</v>
      </c>
      <c r="N1126" s="30">
        <v>49</v>
      </c>
      <c r="O1126" s="24"/>
      <c r="P1126" s="24"/>
      <c r="Q1126" s="24">
        <v>378</v>
      </c>
      <c r="R1126" s="24">
        <v>95</v>
      </c>
      <c r="S1126" s="24" t="s">
        <v>106</v>
      </c>
      <c r="T1126" s="24" t="s">
        <v>106</v>
      </c>
      <c r="U1126" s="24" t="s">
        <v>106</v>
      </c>
      <c r="V1126" s="24" t="s">
        <v>106</v>
      </c>
      <c r="W1126" s="24"/>
      <c r="X1126" s="24"/>
      <c r="Y1126" s="24"/>
    </row>
    <row r="1127" ht="45" spans="1:25">
      <c r="A1127" s="24">
        <v>1073</v>
      </c>
      <c r="B1127" s="24"/>
      <c r="C1127" s="24"/>
      <c r="D1127" s="88" t="s">
        <v>3679</v>
      </c>
      <c r="E1127" s="27" t="s">
        <v>3680</v>
      </c>
      <c r="F1127" s="56" t="s">
        <v>101</v>
      </c>
      <c r="G1127" s="31" t="s">
        <v>788</v>
      </c>
      <c r="H1127" s="41" t="s">
        <v>3681</v>
      </c>
      <c r="I1127" s="27" t="s">
        <v>3554</v>
      </c>
      <c r="J1127" s="27" t="s">
        <v>105</v>
      </c>
      <c r="K1127" s="47" t="s">
        <v>117</v>
      </c>
      <c r="L1127" s="25">
        <v>2026</v>
      </c>
      <c r="M1127" s="86">
        <v>36</v>
      </c>
      <c r="N1127" s="86">
        <v>36</v>
      </c>
      <c r="O1127" s="31"/>
      <c r="P1127" s="31"/>
      <c r="Q1127" s="31">
        <v>1355</v>
      </c>
      <c r="R1127" s="31">
        <v>381</v>
      </c>
      <c r="S1127" s="31" t="s">
        <v>106</v>
      </c>
      <c r="T1127" s="31" t="s">
        <v>106</v>
      </c>
      <c r="U1127" s="31" t="s">
        <v>106</v>
      </c>
      <c r="V1127" s="31" t="s">
        <v>106</v>
      </c>
      <c r="W1127" s="31"/>
      <c r="X1127" s="31"/>
      <c r="Y1127" s="31"/>
    </row>
    <row r="1128" ht="45" spans="1:25">
      <c r="A1128" s="24">
        <v>1074</v>
      </c>
      <c r="B1128" s="23"/>
      <c r="C1128" s="24"/>
      <c r="D1128" s="48" t="s">
        <v>3682</v>
      </c>
      <c r="E1128" s="48" t="s">
        <v>3683</v>
      </c>
      <c r="F1128" s="56" t="s">
        <v>101</v>
      </c>
      <c r="G1128" s="48" t="s">
        <v>1316</v>
      </c>
      <c r="H1128" s="48" t="s">
        <v>3684</v>
      </c>
      <c r="I1128" s="27" t="s">
        <v>3554</v>
      </c>
      <c r="J1128" s="27" t="s">
        <v>105</v>
      </c>
      <c r="K1128" s="24" t="s">
        <v>110</v>
      </c>
      <c r="L1128" s="25">
        <v>2026</v>
      </c>
      <c r="M1128" s="110">
        <v>300</v>
      </c>
      <c r="N1128" s="110">
        <v>300</v>
      </c>
      <c r="O1128" s="111"/>
      <c r="P1128" s="111"/>
      <c r="Q1128" s="111">
        <v>720</v>
      </c>
      <c r="R1128" s="111">
        <v>255</v>
      </c>
      <c r="S1128" s="48" t="s">
        <v>106</v>
      </c>
      <c r="T1128" s="48" t="s">
        <v>106</v>
      </c>
      <c r="U1128" s="48" t="s">
        <v>107</v>
      </c>
      <c r="V1128" s="48" t="s">
        <v>106</v>
      </c>
      <c r="W1128" s="73"/>
      <c r="X1128" s="48"/>
      <c r="Y1128" s="74"/>
    </row>
    <row r="1129" ht="45" spans="1:25">
      <c r="A1129" s="24">
        <v>1075</v>
      </c>
      <c r="B1129" s="23"/>
      <c r="C1129" s="24"/>
      <c r="D1129" s="31" t="s">
        <v>3685</v>
      </c>
      <c r="E1129" s="31" t="s">
        <v>3686</v>
      </c>
      <c r="F1129" s="56" t="s">
        <v>101</v>
      </c>
      <c r="G1129" s="31" t="s">
        <v>1171</v>
      </c>
      <c r="H1129" s="31" t="s">
        <v>3687</v>
      </c>
      <c r="I1129" s="27" t="s">
        <v>3554</v>
      </c>
      <c r="J1129" s="27" t="s">
        <v>105</v>
      </c>
      <c r="K1129" s="27" t="s">
        <v>110</v>
      </c>
      <c r="L1129" s="25">
        <v>2026</v>
      </c>
      <c r="M1129" s="86">
        <v>30</v>
      </c>
      <c r="N1129" s="86">
        <v>30</v>
      </c>
      <c r="O1129" s="31"/>
      <c r="P1129" s="31"/>
      <c r="Q1129" s="31">
        <v>232</v>
      </c>
      <c r="R1129" s="31">
        <v>105</v>
      </c>
      <c r="S1129" s="31" t="s">
        <v>107</v>
      </c>
      <c r="T1129" s="31" t="s">
        <v>106</v>
      </c>
      <c r="U1129" s="31" t="s">
        <v>107</v>
      </c>
      <c r="V1129" s="31" t="s">
        <v>106</v>
      </c>
      <c r="W1129" s="31"/>
      <c r="X1129" s="31"/>
      <c r="Y1129" s="31"/>
    </row>
    <row r="1130" ht="45" spans="1:25">
      <c r="A1130" s="24">
        <v>1076</v>
      </c>
      <c r="B1130" s="23"/>
      <c r="C1130" s="53"/>
      <c r="D1130" s="31" t="s">
        <v>3688</v>
      </c>
      <c r="E1130" s="31" t="s">
        <v>3689</v>
      </c>
      <c r="F1130" s="56" t="s">
        <v>101</v>
      </c>
      <c r="G1130" s="48" t="s">
        <v>188</v>
      </c>
      <c r="H1130" s="31" t="s">
        <v>3690</v>
      </c>
      <c r="I1130" s="27" t="s">
        <v>3554</v>
      </c>
      <c r="J1130" s="27" t="s">
        <v>105</v>
      </c>
      <c r="K1130" s="48" t="s">
        <v>110</v>
      </c>
      <c r="L1130" s="25">
        <v>2026</v>
      </c>
      <c r="M1130" s="30">
        <v>126</v>
      </c>
      <c r="N1130" s="30">
        <v>126</v>
      </c>
      <c r="O1130" s="24"/>
      <c r="P1130" s="24"/>
      <c r="Q1130" s="24">
        <v>504</v>
      </c>
      <c r="R1130" s="24">
        <v>277</v>
      </c>
      <c r="S1130" s="25" t="s">
        <v>106</v>
      </c>
      <c r="T1130" s="114" t="s">
        <v>106</v>
      </c>
      <c r="U1130" s="42" t="s">
        <v>106</v>
      </c>
      <c r="V1130" s="25" t="s">
        <v>106</v>
      </c>
      <c r="W1130" s="42"/>
      <c r="X1130" s="25"/>
      <c r="Y1130" s="115"/>
    </row>
    <row r="1131" ht="45" spans="1:25">
      <c r="A1131" s="24">
        <v>1077</v>
      </c>
      <c r="B1131" s="23"/>
      <c r="C1131" s="24"/>
      <c r="D1131" s="24" t="s">
        <v>3691</v>
      </c>
      <c r="E1131" s="24" t="s">
        <v>3692</v>
      </c>
      <c r="F1131" s="56" t="s">
        <v>101</v>
      </c>
      <c r="G1131" s="24" t="s">
        <v>1175</v>
      </c>
      <c r="H1131" s="24" t="s">
        <v>3693</v>
      </c>
      <c r="I1131" s="27" t="s">
        <v>3554</v>
      </c>
      <c r="J1131" s="27" t="s">
        <v>105</v>
      </c>
      <c r="K1131" s="24" t="s">
        <v>110</v>
      </c>
      <c r="L1131" s="25">
        <v>2026</v>
      </c>
      <c r="M1131" s="30">
        <v>130</v>
      </c>
      <c r="N1131" s="30">
        <v>130</v>
      </c>
      <c r="O1131" s="24"/>
      <c r="P1131" s="24"/>
      <c r="Q1131" s="24">
        <v>733</v>
      </c>
      <c r="R1131" s="24">
        <v>400</v>
      </c>
      <c r="S1131" s="63" t="s">
        <v>106</v>
      </c>
      <c r="T1131" s="24" t="s">
        <v>106</v>
      </c>
      <c r="U1131" s="24" t="s">
        <v>106</v>
      </c>
      <c r="V1131" s="24" t="s">
        <v>107</v>
      </c>
      <c r="W1131" s="24"/>
      <c r="X1131" s="42"/>
      <c r="Y1131" s="44"/>
    </row>
    <row r="1132" ht="45" spans="1:25">
      <c r="A1132" s="24">
        <v>1078</v>
      </c>
      <c r="B1132" s="23"/>
      <c r="C1132" s="24"/>
      <c r="D1132" s="24" t="s">
        <v>3694</v>
      </c>
      <c r="E1132" s="24" t="s">
        <v>3695</v>
      </c>
      <c r="F1132" s="56" t="s">
        <v>101</v>
      </c>
      <c r="G1132" s="24" t="s">
        <v>1175</v>
      </c>
      <c r="H1132" s="24" t="s">
        <v>3696</v>
      </c>
      <c r="I1132" s="27" t="s">
        <v>3554</v>
      </c>
      <c r="J1132" s="27" t="s">
        <v>105</v>
      </c>
      <c r="K1132" s="24" t="s">
        <v>110</v>
      </c>
      <c r="L1132" s="25">
        <v>2026</v>
      </c>
      <c r="M1132" s="30">
        <v>75</v>
      </c>
      <c r="N1132" s="30">
        <v>75</v>
      </c>
      <c r="O1132" s="24"/>
      <c r="P1132" s="24"/>
      <c r="Q1132" s="24">
        <v>94</v>
      </c>
      <c r="R1132" s="24">
        <v>65</v>
      </c>
      <c r="S1132" s="24" t="s">
        <v>106</v>
      </c>
      <c r="T1132" s="24" t="s">
        <v>106</v>
      </c>
      <c r="U1132" s="24" t="s">
        <v>106</v>
      </c>
      <c r="V1132" s="24" t="s">
        <v>107</v>
      </c>
      <c r="W1132" s="24"/>
      <c r="X1132" s="42"/>
      <c r="Y1132" s="44"/>
    </row>
    <row r="1133" ht="45" spans="1:25">
      <c r="A1133" s="24">
        <v>1079</v>
      </c>
      <c r="B1133" s="23"/>
      <c r="C1133" s="24"/>
      <c r="D1133" s="24" t="s">
        <v>3697</v>
      </c>
      <c r="E1133" s="24" t="s">
        <v>3698</v>
      </c>
      <c r="F1133" s="56" t="s">
        <v>101</v>
      </c>
      <c r="G1133" s="24" t="s">
        <v>3580</v>
      </c>
      <c r="H1133" s="24" t="s">
        <v>3699</v>
      </c>
      <c r="I1133" s="27" t="s">
        <v>3554</v>
      </c>
      <c r="J1133" s="27" t="s">
        <v>105</v>
      </c>
      <c r="K1133" s="24" t="s">
        <v>110</v>
      </c>
      <c r="L1133" s="25">
        <v>2026</v>
      </c>
      <c r="M1133" s="30">
        <v>115</v>
      </c>
      <c r="N1133" s="30">
        <v>115</v>
      </c>
      <c r="O1133" s="24"/>
      <c r="P1133" s="24"/>
      <c r="Q1133" s="24">
        <v>245</v>
      </c>
      <c r="R1133" s="24">
        <v>282</v>
      </c>
      <c r="S1133" s="24" t="s">
        <v>106</v>
      </c>
      <c r="T1133" s="24" t="s">
        <v>106</v>
      </c>
      <c r="U1133" s="24" t="s">
        <v>106</v>
      </c>
      <c r="V1133" s="24" t="s">
        <v>106</v>
      </c>
      <c r="W1133" s="24"/>
      <c r="X1133" s="24"/>
      <c r="Y1133" s="24"/>
    </row>
    <row r="1134" ht="45" spans="1:25">
      <c r="A1134" s="24">
        <v>1080</v>
      </c>
      <c r="B1134" s="23"/>
      <c r="C1134" s="24"/>
      <c r="D1134" s="24" t="s">
        <v>3700</v>
      </c>
      <c r="E1134" s="24" t="s">
        <v>3701</v>
      </c>
      <c r="F1134" s="56" t="s">
        <v>101</v>
      </c>
      <c r="G1134" s="24" t="s">
        <v>3580</v>
      </c>
      <c r="H1134" s="24" t="s">
        <v>3702</v>
      </c>
      <c r="I1134" s="27" t="s">
        <v>3554</v>
      </c>
      <c r="J1134" s="27" t="s">
        <v>105</v>
      </c>
      <c r="K1134" s="24" t="s">
        <v>110</v>
      </c>
      <c r="L1134" s="25">
        <v>2026</v>
      </c>
      <c r="M1134" s="30">
        <v>56</v>
      </c>
      <c r="N1134" s="30">
        <v>56</v>
      </c>
      <c r="O1134" s="24"/>
      <c r="P1134" s="24"/>
      <c r="Q1134" s="24">
        <v>535</v>
      </c>
      <c r="R1134" s="24">
        <v>282</v>
      </c>
      <c r="S1134" s="24" t="s">
        <v>106</v>
      </c>
      <c r="T1134" s="24" t="s">
        <v>106</v>
      </c>
      <c r="U1134" s="24" t="s">
        <v>106</v>
      </c>
      <c r="V1134" s="24" t="s">
        <v>106</v>
      </c>
      <c r="W1134" s="24"/>
      <c r="X1134" s="24"/>
      <c r="Y1134" s="24"/>
    </row>
    <row r="1135" ht="45" spans="1:25">
      <c r="A1135" s="24">
        <v>1081</v>
      </c>
      <c r="B1135" s="23"/>
      <c r="C1135" s="24"/>
      <c r="D1135" s="24" t="s">
        <v>3703</v>
      </c>
      <c r="E1135" s="24" t="s">
        <v>3704</v>
      </c>
      <c r="F1135" s="56" t="s">
        <v>101</v>
      </c>
      <c r="G1135" s="24" t="s">
        <v>3705</v>
      </c>
      <c r="H1135" s="24" t="s">
        <v>3706</v>
      </c>
      <c r="I1135" s="27" t="s">
        <v>3554</v>
      </c>
      <c r="J1135" s="48" t="s">
        <v>1043</v>
      </c>
      <c r="K1135" s="24" t="s">
        <v>110</v>
      </c>
      <c r="L1135" s="25">
        <v>2026</v>
      </c>
      <c r="M1135" s="30">
        <v>28</v>
      </c>
      <c r="N1135" s="30">
        <v>28</v>
      </c>
      <c r="O1135" s="24"/>
      <c r="P1135" s="24"/>
      <c r="Q1135" s="24">
        <v>275</v>
      </c>
      <c r="R1135" s="24">
        <v>282</v>
      </c>
      <c r="S1135" s="24" t="s">
        <v>106</v>
      </c>
      <c r="T1135" s="24" t="s">
        <v>106</v>
      </c>
      <c r="U1135" s="24" t="s">
        <v>106</v>
      </c>
      <c r="V1135" s="24" t="s">
        <v>106</v>
      </c>
      <c r="W1135" s="24"/>
      <c r="X1135" s="24"/>
      <c r="Y1135" s="24"/>
    </row>
    <row r="1136" ht="45" spans="1:25">
      <c r="A1136" s="24">
        <v>1082</v>
      </c>
      <c r="B1136" s="23"/>
      <c r="C1136" s="24"/>
      <c r="D1136" s="27" t="s">
        <v>3707</v>
      </c>
      <c r="E1136" s="31" t="s">
        <v>3708</v>
      </c>
      <c r="F1136" s="56" t="s">
        <v>101</v>
      </c>
      <c r="G1136" s="24" t="s">
        <v>3709</v>
      </c>
      <c r="H1136" s="24" t="s">
        <v>3710</v>
      </c>
      <c r="I1136" s="27" t="s">
        <v>3554</v>
      </c>
      <c r="J1136" s="27" t="s">
        <v>105</v>
      </c>
      <c r="K1136" s="24" t="s">
        <v>110</v>
      </c>
      <c r="L1136" s="25">
        <v>2026</v>
      </c>
      <c r="M1136" s="86">
        <v>225</v>
      </c>
      <c r="N1136" s="86">
        <v>225</v>
      </c>
      <c r="O1136" s="31"/>
      <c r="P1136" s="31"/>
      <c r="Q1136" s="31">
        <v>697</v>
      </c>
      <c r="R1136" s="31">
        <v>295</v>
      </c>
      <c r="S1136" s="24" t="s">
        <v>106</v>
      </c>
      <c r="T1136" s="24" t="s">
        <v>106</v>
      </c>
      <c r="U1136" s="24" t="s">
        <v>107</v>
      </c>
      <c r="V1136" s="24" t="s">
        <v>106</v>
      </c>
      <c r="W1136" s="24"/>
      <c r="X1136" s="24"/>
      <c r="Y1136" s="43"/>
    </row>
    <row r="1137" ht="45" spans="1:25">
      <c r="A1137" s="24">
        <v>1083</v>
      </c>
      <c r="B1137" s="23"/>
      <c r="C1137" s="24"/>
      <c r="D1137" s="27" t="s">
        <v>3711</v>
      </c>
      <c r="E1137" s="31" t="s">
        <v>3712</v>
      </c>
      <c r="F1137" s="56" t="s">
        <v>101</v>
      </c>
      <c r="G1137" s="24" t="s">
        <v>3713</v>
      </c>
      <c r="H1137" s="24" t="s">
        <v>3714</v>
      </c>
      <c r="I1137" s="27" t="s">
        <v>3554</v>
      </c>
      <c r="J1137" s="27" t="s">
        <v>105</v>
      </c>
      <c r="K1137" s="24" t="s">
        <v>110</v>
      </c>
      <c r="L1137" s="25">
        <v>2026</v>
      </c>
      <c r="M1137" s="86">
        <v>100</v>
      </c>
      <c r="N1137" s="86">
        <v>100</v>
      </c>
      <c r="O1137" s="31"/>
      <c r="P1137" s="31"/>
      <c r="Q1137" s="31">
        <v>697</v>
      </c>
      <c r="R1137" s="31">
        <v>295</v>
      </c>
      <c r="S1137" s="24" t="s">
        <v>106</v>
      </c>
      <c r="T1137" s="24" t="s">
        <v>106</v>
      </c>
      <c r="U1137" s="24" t="s">
        <v>107</v>
      </c>
      <c r="V1137" s="24" t="s">
        <v>106</v>
      </c>
      <c r="W1137" s="24"/>
      <c r="X1137" s="24"/>
      <c r="Y1137" s="43"/>
    </row>
    <row r="1138" ht="45" spans="1:25">
      <c r="A1138" s="24">
        <v>1084</v>
      </c>
      <c r="B1138" s="23"/>
      <c r="C1138" s="24"/>
      <c r="D1138" s="27" t="s">
        <v>3715</v>
      </c>
      <c r="E1138" s="24" t="s">
        <v>3716</v>
      </c>
      <c r="F1138" s="56" t="s">
        <v>101</v>
      </c>
      <c r="G1138" s="24" t="s">
        <v>3717</v>
      </c>
      <c r="H1138" s="24" t="s">
        <v>3718</v>
      </c>
      <c r="I1138" s="27" t="s">
        <v>3554</v>
      </c>
      <c r="J1138" s="27" t="s">
        <v>105</v>
      </c>
      <c r="K1138" s="24" t="s">
        <v>110</v>
      </c>
      <c r="L1138" s="25">
        <v>2026</v>
      </c>
      <c r="M1138" s="30">
        <v>60</v>
      </c>
      <c r="N1138" s="30">
        <v>60</v>
      </c>
      <c r="O1138" s="24"/>
      <c r="P1138" s="24"/>
      <c r="Q1138" s="24">
        <v>697</v>
      </c>
      <c r="R1138" s="24">
        <v>295</v>
      </c>
      <c r="S1138" s="24" t="s">
        <v>106</v>
      </c>
      <c r="T1138" s="24" t="s">
        <v>106</v>
      </c>
      <c r="U1138" s="24" t="s">
        <v>107</v>
      </c>
      <c r="V1138" s="24" t="s">
        <v>106</v>
      </c>
      <c r="W1138" s="24"/>
      <c r="X1138" s="24"/>
      <c r="Y1138" s="43"/>
    </row>
    <row r="1139" ht="45" spans="1:25">
      <c r="A1139" s="24">
        <v>1085</v>
      </c>
      <c r="B1139" s="23"/>
      <c r="C1139" s="24"/>
      <c r="D1139" s="24" t="s">
        <v>3719</v>
      </c>
      <c r="E1139" s="27" t="s">
        <v>3720</v>
      </c>
      <c r="F1139" s="56" t="s">
        <v>101</v>
      </c>
      <c r="G1139" s="41" t="s">
        <v>1198</v>
      </c>
      <c r="H1139" s="24" t="s">
        <v>3721</v>
      </c>
      <c r="I1139" s="27" t="s">
        <v>3554</v>
      </c>
      <c r="J1139" s="27" t="s">
        <v>105</v>
      </c>
      <c r="K1139" s="24" t="s">
        <v>110</v>
      </c>
      <c r="L1139" s="25">
        <v>2026</v>
      </c>
      <c r="M1139" s="30">
        <v>72</v>
      </c>
      <c r="N1139" s="30">
        <v>72</v>
      </c>
      <c r="O1139" s="24"/>
      <c r="P1139" s="24"/>
      <c r="Q1139" s="24">
        <v>601</v>
      </c>
      <c r="R1139" s="24">
        <v>232</v>
      </c>
      <c r="S1139" s="25" t="s">
        <v>106</v>
      </c>
      <c r="T1139" s="42" t="s">
        <v>106</v>
      </c>
      <c r="U1139" s="42" t="s">
        <v>106</v>
      </c>
      <c r="V1139" s="25" t="s">
        <v>106</v>
      </c>
      <c r="W1139" s="42"/>
      <c r="X1139" s="25"/>
      <c r="Y1139" s="44"/>
    </row>
    <row r="1140" ht="45" spans="1:25">
      <c r="A1140" s="24">
        <v>1086</v>
      </c>
      <c r="B1140" s="23"/>
      <c r="C1140" s="24"/>
      <c r="D1140" s="41" t="s">
        <v>3722</v>
      </c>
      <c r="E1140" s="41" t="s">
        <v>3723</v>
      </c>
      <c r="F1140" s="56" t="s">
        <v>101</v>
      </c>
      <c r="G1140" s="31" t="s">
        <v>360</v>
      </c>
      <c r="H1140" s="41" t="s">
        <v>3724</v>
      </c>
      <c r="I1140" s="27" t="s">
        <v>3554</v>
      </c>
      <c r="J1140" s="27" t="s">
        <v>105</v>
      </c>
      <c r="K1140" s="25" t="s">
        <v>102</v>
      </c>
      <c r="L1140" s="25">
        <v>2026</v>
      </c>
      <c r="M1140" s="108">
        <v>53</v>
      </c>
      <c r="N1140" s="108">
        <v>53</v>
      </c>
      <c r="O1140" s="109"/>
      <c r="P1140" s="109"/>
      <c r="Q1140" s="109">
        <v>439</v>
      </c>
      <c r="R1140" s="109">
        <v>140</v>
      </c>
      <c r="S1140" s="31" t="s">
        <v>106</v>
      </c>
      <c r="T1140" s="31" t="s">
        <v>106</v>
      </c>
      <c r="U1140" s="31" t="s">
        <v>106</v>
      </c>
      <c r="V1140" s="31" t="s">
        <v>106</v>
      </c>
      <c r="W1140" s="31"/>
      <c r="X1140" s="31"/>
      <c r="Y1140" s="60"/>
    </row>
    <row r="1141" ht="45" spans="1:25">
      <c r="A1141" s="24">
        <v>1087</v>
      </c>
      <c r="B1141" s="23"/>
      <c r="C1141" s="24"/>
      <c r="D1141" s="24" t="s">
        <v>1714</v>
      </c>
      <c r="E1141" s="24" t="s">
        <v>3725</v>
      </c>
      <c r="F1141" s="56" t="s">
        <v>101</v>
      </c>
      <c r="G1141" s="24" t="s">
        <v>1233</v>
      </c>
      <c r="H1141" s="24" t="s">
        <v>3726</v>
      </c>
      <c r="I1141" s="27" t="s">
        <v>3554</v>
      </c>
      <c r="J1141" s="27" t="s">
        <v>105</v>
      </c>
      <c r="K1141" s="25" t="s">
        <v>102</v>
      </c>
      <c r="L1141" s="25">
        <v>2026</v>
      </c>
      <c r="M1141" s="30">
        <v>80</v>
      </c>
      <c r="N1141" s="30">
        <v>80</v>
      </c>
      <c r="O1141" s="24"/>
      <c r="P1141" s="24"/>
      <c r="Q1141" s="24">
        <v>109</v>
      </c>
      <c r="R1141" s="24">
        <v>29</v>
      </c>
      <c r="S1141" s="22" t="s">
        <v>106</v>
      </c>
      <c r="T1141" s="31" t="s">
        <v>106</v>
      </c>
      <c r="U1141" s="27" t="s">
        <v>107</v>
      </c>
      <c r="V1141" s="31" t="s">
        <v>106</v>
      </c>
      <c r="W1141" s="31"/>
      <c r="X1141" s="31"/>
      <c r="Y1141" s="60"/>
    </row>
    <row r="1142" ht="45" spans="1:25">
      <c r="A1142" s="24">
        <v>1088</v>
      </c>
      <c r="B1142" s="23"/>
      <c r="C1142" s="24"/>
      <c r="D1142" s="31" t="s">
        <v>3727</v>
      </c>
      <c r="E1142" s="31" t="s">
        <v>3728</v>
      </c>
      <c r="F1142" s="56" t="s">
        <v>101</v>
      </c>
      <c r="G1142" s="31" t="s">
        <v>1209</v>
      </c>
      <c r="H1142" s="31" t="s">
        <v>3729</v>
      </c>
      <c r="I1142" s="27" t="s">
        <v>3554</v>
      </c>
      <c r="J1142" s="27" t="s">
        <v>105</v>
      </c>
      <c r="K1142" s="25" t="s">
        <v>102</v>
      </c>
      <c r="L1142" s="25">
        <v>2026</v>
      </c>
      <c r="M1142" s="95">
        <v>40</v>
      </c>
      <c r="N1142" s="95">
        <v>40</v>
      </c>
      <c r="O1142" s="22"/>
      <c r="P1142" s="22"/>
      <c r="Q1142" s="22">
        <v>133</v>
      </c>
      <c r="R1142" s="22">
        <v>46</v>
      </c>
      <c r="S1142" s="24" t="s">
        <v>106</v>
      </c>
      <c r="T1142" s="24" t="s">
        <v>106</v>
      </c>
      <c r="U1142" s="24" t="s">
        <v>107</v>
      </c>
      <c r="V1142" s="31" t="s">
        <v>106</v>
      </c>
      <c r="W1142" s="24"/>
      <c r="X1142" s="24"/>
      <c r="Y1142" s="60"/>
    </row>
    <row r="1143" ht="45" spans="1:25">
      <c r="A1143" s="24">
        <v>1089</v>
      </c>
      <c r="B1143" s="23"/>
      <c r="C1143" s="24"/>
      <c r="D1143" s="31" t="s">
        <v>3730</v>
      </c>
      <c r="E1143" s="31" t="s">
        <v>3731</v>
      </c>
      <c r="F1143" s="56" t="s">
        <v>101</v>
      </c>
      <c r="G1143" s="31" t="s">
        <v>1209</v>
      </c>
      <c r="H1143" s="31" t="s">
        <v>3732</v>
      </c>
      <c r="I1143" s="27" t="s">
        <v>3554</v>
      </c>
      <c r="J1143" s="27" t="s">
        <v>105</v>
      </c>
      <c r="K1143" s="25" t="s">
        <v>102</v>
      </c>
      <c r="L1143" s="25">
        <v>2026</v>
      </c>
      <c r="M1143" s="95">
        <v>25</v>
      </c>
      <c r="N1143" s="95">
        <v>25</v>
      </c>
      <c r="O1143" s="22"/>
      <c r="P1143" s="22"/>
      <c r="Q1143" s="22">
        <v>1215</v>
      </c>
      <c r="R1143" s="22">
        <v>469</v>
      </c>
      <c r="S1143" s="24" t="s">
        <v>106</v>
      </c>
      <c r="T1143" s="24" t="s">
        <v>106</v>
      </c>
      <c r="U1143" s="24" t="s">
        <v>107</v>
      </c>
      <c r="V1143" s="31" t="s">
        <v>106</v>
      </c>
      <c r="W1143" s="24"/>
      <c r="X1143" s="24"/>
      <c r="Y1143" s="60"/>
    </row>
    <row r="1144" ht="45" spans="1:25">
      <c r="A1144" s="24">
        <v>1090</v>
      </c>
      <c r="B1144" s="23"/>
      <c r="C1144" s="24"/>
      <c r="D1144" s="31" t="s">
        <v>3733</v>
      </c>
      <c r="E1144" s="31" t="s">
        <v>3734</v>
      </c>
      <c r="F1144" s="56" t="s">
        <v>101</v>
      </c>
      <c r="G1144" s="31" t="s">
        <v>1209</v>
      </c>
      <c r="H1144" s="31" t="s">
        <v>3732</v>
      </c>
      <c r="I1144" s="27" t="s">
        <v>3554</v>
      </c>
      <c r="J1144" s="27" t="s">
        <v>105</v>
      </c>
      <c r="K1144" s="25" t="s">
        <v>102</v>
      </c>
      <c r="L1144" s="25">
        <v>2026</v>
      </c>
      <c r="M1144" s="95">
        <v>100</v>
      </c>
      <c r="N1144" s="95">
        <v>100</v>
      </c>
      <c r="O1144" s="22"/>
      <c r="P1144" s="22"/>
      <c r="Q1144" s="22">
        <v>1215</v>
      </c>
      <c r="R1144" s="22">
        <v>469</v>
      </c>
      <c r="S1144" s="24" t="s">
        <v>106</v>
      </c>
      <c r="T1144" s="24" t="s">
        <v>106</v>
      </c>
      <c r="U1144" s="24" t="s">
        <v>107</v>
      </c>
      <c r="V1144" s="31" t="s">
        <v>106</v>
      </c>
      <c r="W1144" s="24"/>
      <c r="X1144" s="24"/>
      <c r="Y1144" s="60"/>
    </row>
    <row r="1145" ht="45" spans="1:25">
      <c r="A1145" s="24">
        <v>1091</v>
      </c>
      <c r="B1145" s="23"/>
      <c r="C1145" s="24"/>
      <c r="D1145" s="31" t="s">
        <v>3735</v>
      </c>
      <c r="E1145" s="31" t="s">
        <v>3736</v>
      </c>
      <c r="F1145" s="56" t="s">
        <v>101</v>
      </c>
      <c r="G1145" s="31" t="s">
        <v>1209</v>
      </c>
      <c r="H1145" s="31" t="s">
        <v>3732</v>
      </c>
      <c r="I1145" s="27" t="s">
        <v>3554</v>
      </c>
      <c r="J1145" s="27" t="s">
        <v>105</v>
      </c>
      <c r="K1145" s="25" t="s">
        <v>102</v>
      </c>
      <c r="L1145" s="25">
        <v>2026</v>
      </c>
      <c r="M1145" s="95">
        <v>20</v>
      </c>
      <c r="N1145" s="95">
        <v>20</v>
      </c>
      <c r="O1145" s="22"/>
      <c r="P1145" s="22"/>
      <c r="Q1145" s="22">
        <v>1215</v>
      </c>
      <c r="R1145" s="22">
        <v>469</v>
      </c>
      <c r="S1145" s="24" t="s">
        <v>106</v>
      </c>
      <c r="T1145" s="24" t="s">
        <v>106</v>
      </c>
      <c r="U1145" s="24" t="s">
        <v>107</v>
      </c>
      <c r="V1145" s="51" t="s">
        <v>106</v>
      </c>
      <c r="W1145" s="24"/>
      <c r="X1145" s="24"/>
      <c r="Y1145" s="60"/>
    </row>
    <row r="1146" ht="45" spans="1:25">
      <c r="A1146" s="24">
        <v>1092</v>
      </c>
      <c r="B1146" s="23"/>
      <c r="C1146" s="24"/>
      <c r="D1146" s="31" t="s">
        <v>3737</v>
      </c>
      <c r="E1146" s="31" t="s">
        <v>3738</v>
      </c>
      <c r="F1146" s="56" t="s">
        <v>101</v>
      </c>
      <c r="G1146" s="113" t="s">
        <v>3046</v>
      </c>
      <c r="H1146" s="54" t="s">
        <v>3739</v>
      </c>
      <c r="I1146" s="27" t="s">
        <v>3554</v>
      </c>
      <c r="J1146" s="27" t="s">
        <v>105</v>
      </c>
      <c r="K1146" s="25" t="s">
        <v>102</v>
      </c>
      <c r="L1146" s="25">
        <v>2026</v>
      </c>
      <c r="M1146" s="86">
        <v>60</v>
      </c>
      <c r="N1146" s="86">
        <v>60</v>
      </c>
      <c r="O1146" s="31"/>
      <c r="P1146" s="31"/>
      <c r="Q1146" s="31">
        <v>1120</v>
      </c>
      <c r="R1146" s="31">
        <v>237</v>
      </c>
      <c r="S1146" s="24" t="s">
        <v>106</v>
      </c>
      <c r="T1146" s="24" t="s">
        <v>106</v>
      </c>
      <c r="U1146" s="24" t="s">
        <v>106</v>
      </c>
      <c r="V1146" s="31" t="s">
        <v>106</v>
      </c>
      <c r="W1146" s="24"/>
      <c r="X1146" s="24"/>
      <c r="Y1146" s="60"/>
    </row>
    <row r="1147" ht="45" spans="1:25">
      <c r="A1147" s="24">
        <v>1093</v>
      </c>
      <c r="B1147" s="23"/>
      <c r="C1147" s="24"/>
      <c r="D1147" s="31" t="s">
        <v>3740</v>
      </c>
      <c r="E1147" s="31" t="s">
        <v>3741</v>
      </c>
      <c r="F1147" s="56" t="s">
        <v>101</v>
      </c>
      <c r="G1147" s="31" t="s">
        <v>197</v>
      </c>
      <c r="H1147" s="31" t="s">
        <v>3742</v>
      </c>
      <c r="I1147" s="27" t="s">
        <v>3554</v>
      </c>
      <c r="J1147" s="27" t="s">
        <v>105</v>
      </c>
      <c r="K1147" s="25" t="s">
        <v>102</v>
      </c>
      <c r="L1147" s="25">
        <v>2026</v>
      </c>
      <c r="M1147" s="95">
        <v>130</v>
      </c>
      <c r="N1147" s="95">
        <v>130</v>
      </c>
      <c r="O1147" s="22"/>
      <c r="P1147" s="22"/>
      <c r="Q1147" s="22">
        <v>1573</v>
      </c>
      <c r="R1147" s="22">
        <v>676</v>
      </c>
      <c r="S1147" s="24" t="s">
        <v>106</v>
      </c>
      <c r="T1147" s="27" t="s">
        <v>106</v>
      </c>
      <c r="U1147" s="27" t="s">
        <v>107</v>
      </c>
      <c r="V1147" s="27" t="s">
        <v>106</v>
      </c>
      <c r="W1147" s="27"/>
      <c r="X1147" s="24"/>
      <c r="Y1147" s="60"/>
    </row>
    <row r="1148" ht="45" spans="1:25">
      <c r="A1148" s="24">
        <v>1094</v>
      </c>
      <c r="B1148" s="23"/>
      <c r="C1148" s="24"/>
      <c r="D1148" s="31" t="s">
        <v>3743</v>
      </c>
      <c r="E1148" s="31" t="s">
        <v>3744</v>
      </c>
      <c r="F1148" s="56" t="s">
        <v>101</v>
      </c>
      <c r="G1148" s="31" t="s">
        <v>197</v>
      </c>
      <c r="H1148" s="31" t="s">
        <v>3745</v>
      </c>
      <c r="I1148" s="27" t="s">
        <v>3554</v>
      </c>
      <c r="J1148" s="27" t="s">
        <v>105</v>
      </c>
      <c r="K1148" s="25" t="s">
        <v>102</v>
      </c>
      <c r="L1148" s="25">
        <v>2026</v>
      </c>
      <c r="M1148" s="95">
        <v>50</v>
      </c>
      <c r="N1148" s="95">
        <v>50</v>
      </c>
      <c r="O1148" s="22"/>
      <c r="P1148" s="22"/>
      <c r="Q1148" s="22">
        <v>1573</v>
      </c>
      <c r="R1148" s="22">
        <v>676</v>
      </c>
      <c r="S1148" s="24" t="s">
        <v>106</v>
      </c>
      <c r="T1148" s="27" t="s">
        <v>106</v>
      </c>
      <c r="U1148" s="27" t="s">
        <v>107</v>
      </c>
      <c r="V1148" s="27" t="s">
        <v>106</v>
      </c>
      <c r="W1148" s="27"/>
      <c r="X1148" s="24"/>
      <c r="Y1148" s="60"/>
    </row>
    <row r="1149" ht="45" spans="1:25">
      <c r="A1149" s="24">
        <v>1095</v>
      </c>
      <c r="B1149" s="23"/>
      <c r="C1149" s="24"/>
      <c r="D1149" s="27" t="s">
        <v>3746</v>
      </c>
      <c r="E1149" s="27" t="s">
        <v>3747</v>
      </c>
      <c r="F1149" s="56" t="s">
        <v>101</v>
      </c>
      <c r="G1149" s="27" t="s">
        <v>792</v>
      </c>
      <c r="H1149" s="27" t="s">
        <v>3748</v>
      </c>
      <c r="I1149" s="27" t="s">
        <v>3554</v>
      </c>
      <c r="J1149" s="27" t="s">
        <v>105</v>
      </c>
      <c r="K1149" s="25" t="s">
        <v>102</v>
      </c>
      <c r="L1149" s="25">
        <v>2026</v>
      </c>
      <c r="M1149" s="28">
        <v>30</v>
      </c>
      <c r="N1149" s="28">
        <v>30</v>
      </c>
      <c r="O1149" s="27"/>
      <c r="P1149" s="27"/>
      <c r="Q1149" s="27">
        <v>326</v>
      </c>
      <c r="R1149" s="27">
        <v>146</v>
      </c>
      <c r="S1149" s="24" t="s">
        <v>106</v>
      </c>
      <c r="T1149" s="27" t="s">
        <v>106</v>
      </c>
      <c r="U1149" s="27" t="s">
        <v>107</v>
      </c>
      <c r="V1149" s="27" t="s">
        <v>106</v>
      </c>
      <c r="W1149" s="24"/>
      <c r="X1149" s="27"/>
      <c r="Y1149" s="60"/>
    </row>
    <row r="1150" ht="45" spans="1:25">
      <c r="A1150" s="24">
        <v>1096</v>
      </c>
      <c r="B1150" s="23"/>
      <c r="C1150" s="24"/>
      <c r="D1150" s="31" t="s">
        <v>3749</v>
      </c>
      <c r="E1150" s="31" t="s">
        <v>3750</v>
      </c>
      <c r="F1150" s="56" t="s">
        <v>101</v>
      </c>
      <c r="G1150" s="27" t="s">
        <v>193</v>
      </c>
      <c r="H1150" s="24" t="s">
        <v>3751</v>
      </c>
      <c r="I1150" s="27" t="s">
        <v>3554</v>
      </c>
      <c r="J1150" s="27" t="s">
        <v>105</v>
      </c>
      <c r="K1150" s="25" t="s">
        <v>102</v>
      </c>
      <c r="L1150" s="25">
        <v>2026</v>
      </c>
      <c r="M1150" s="86">
        <v>25</v>
      </c>
      <c r="N1150" s="86">
        <v>25</v>
      </c>
      <c r="O1150" s="31"/>
      <c r="P1150" s="31"/>
      <c r="Q1150" s="31">
        <v>1066</v>
      </c>
      <c r="R1150" s="31">
        <v>458</v>
      </c>
      <c r="S1150" s="24" t="s">
        <v>106</v>
      </c>
      <c r="T1150" s="24" t="s">
        <v>106</v>
      </c>
      <c r="U1150" s="27" t="s">
        <v>107</v>
      </c>
      <c r="V1150" s="27" t="s">
        <v>106</v>
      </c>
      <c r="W1150" s="24"/>
      <c r="X1150" s="27"/>
      <c r="Y1150" s="60"/>
    </row>
    <row r="1151" ht="45" spans="1:25">
      <c r="A1151" s="24">
        <v>1097</v>
      </c>
      <c r="B1151" s="24"/>
      <c r="C1151" s="24"/>
      <c r="D1151" s="24" t="s">
        <v>3752</v>
      </c>
      <c r="E1151" s="24" t="s">
        <v>3753</v>
      </c>
      <c r="F1151" s="56" t="s">
        <v>101</v>
      </c>
      <c r="G1151" s="24" t="s">
        <v>1233</v>
      </c>
      <c r="H1151" s="25" t="s">
        <v>3754</v>
      </c>
      <c r="I1151" s="27" t="s">
        <v>3554</v>
      </c>
      <c r="J1151" s="27" t="s">
        <v>105</v>
      </c>
      <c r="K1151" s="25" t="s">
        <v>102</v>
      </c>
      <c r="L1151" s="25">
        <v>2026</v>
      </c>
      <c r="M1151" s="30">
        <v>60</v>
      </c>
      <c r="N1151" s="30">
        <v>60</v>
      </c>
      <c r="O1151" s="24"/>
      <c r="P1151" s="24"/>
      <c r="Q1151" s="24">
        <v>111</v>
      </c>
      <c r="R1151" s="24">
        <v>46</v>
      </c>
      <c r="S1151" s="24" t="s">
        <v>106</v>
      </c>
      <c r="T1151" s="24" t="s">
        <v>106</v>
      </c>
      <c r="U1151" s="27" t="s">
        <v>107</v>
      </c>
      <c r="V1151" s="27" t="s">
        <v>106</v>
      </c>
      <c r="W1151" s="24"/>
      <c r="X1151" s="27"/>
      <c r="Y1151" s="31"/>
    </row>
    <row r="1152" ht="45" spans="1:25">
      <c r="A1152" s="24">
        <v>1098</v>
      </c>
      <c r="B1152" s="24"/>
      <c r="C1152" s="24"/>
      <c r="D1152" s="24" t="s">
        <v>3755</v>
      </c>
      <c r="E1152" s="24" t="s">
        <v>3756</v>
      </c>
      <c r="F1152" s="56" t="s">
        <v>101</v>
      </c>
      <c r="G1152" s="24" t="s">
        <v>862</v>
      </c>
      <c r="H1152" s="24" t="s">
        <v>3757</v>
      </c>
      <c r="I1152" s="27" t="s">
        <v>3554</v>
      </c>
      <c r="J1152" s="24" t="s">
        <v>105</v>
      </c>
      <c r="K1152" s="24" t="s">
        <v>102</v>
      </c>
      <c r="L1152" s="25">
        <v>2026</v>
      </c>
      <c r="M1152" s="84">
        <v>63</v>
      </c>
      <c r="N1152" s="84">
        <v>63</v>
      </c>
      <c r="O1152" s="42"/>
      <c r="P1152" s="42"/>
      <c r="Q1152" s="42">
        <v>1075</v>
      </c>
      <c r="R1152" s="42">
        <v>307</v>
      </c>
      <c r="S1152" s="24" t="s">
        <v>107</v>
      </c>
      <c r="T1152" s="24" t="s">
        <v>106</v>
      </c>
      <c r="U1152" s="24" t="s">
        <v>107</v>
      </c>
      <c r="V1152" s="24" t="s">
        <v>106</v>
      </c>
      <c r="W1152" s="24"/>
      <c r="X1152" s="24"/>
      <c r="Y1152" s="31"/>
    </row>
    <row r="1153" ht="45" spans="1:25">
      <c r="A1153" s="24">
        <v>1099</v>
      </c>
      <c r="B1153" s="23"/>
      <c r="C1153" s="24"/>
      <c r="D1153" s="24" t="s">
        <v>3758</v>
      </c>
      <c r="E1153" s="24" t="s">
        <v>3759</v>
      </c>
      <c r="F1153" s="56" t="s">
        <v>101</v>
      </c>
      <c r="G1153" s="24" t="s">
        <v>1233</v>
      </c>
      <c r="H1153" s="25" t="s">
        <v>3760</v>
      </c>
      <c r="I1153" s="27" t="s">
        <v>3554</v>
      </c>
      <c r="J1153" s="27" t="s">
        <v>105</v>
      </c>
      <c r="K1153" s="25" t="s">
        <v>102</v>
      </c>
      <c r="L1153" s="25">
        <v>2026</v>
      </c>
      <c r="M1153" s="30">
        <v>75</v>
      </c>
      <c r="N1153" s="30">
        <v>75</v>
      </c>
      <c r="O1153" s="24"/>
      <c r="P1153" s="24"/>
      <c r="Q1153" s="24">
        <v>321</v>
      </c>
      <c r="R1153" s="24">
        <v>124</v>
      </c>
      <c r="S1153" s="24" t="s">
        <v>106</v>
      </c>
      <c r="T1153" s="24" t="s">
        <v>106</v>
      </c>
      <c r="U1153" s="27" t="s">
        <v>107</v>
      </c>
      <c r="V1153" s="27" t="s">
        <v>106</v>
      </c>
      <c r="W1153" s="24"/>
      <c r="X1153" s="27"/>
      <c r="Y1153" s="60"/>
    </row>
    <row r="1154" ht="45" spans="1:25">
      <c r="A1154" s="24">
        <v>1100</v>
      </c>
      <c r="B1154" s="24"/>
      <c r="C1154" s="24"/>
      <c r="D1154" s="24" t="s">
        <v>3761</v>
      </c>
      <c r="E1154" s="24" t="s">
        <v>3762</v>
      </c>
      <c r="F1154" s="56" t="s">
        <v>101</v>
      </c>
      <c r="G1154" s="24" t="s">
        <v>288</v>
      </c>
      <c r="H1154" s="24" t="s">
        <v>3763</v>
      </c>
      <c r="I1154" s="27" t="s">
        <v>3554</v>
      </c>
      <c r="J1154" s="27" t="s">
        <v>105</v>
      </c>
      <c r="K1154" s="24" t="s">
        <v>121</v>
      </c>
      <c r="L1154" s="25">
        <v>2026</v>
      </c>
      <c r="M1154" s="84">
        <v>110</v>
      </c>
      <c r="N1154" s="84">
        <v>110</v>
      </c>
      <c r="O1154" s="42"/>
      <c r="P1154" s="42"/>
      <c r="Q1154" s="42">
        <v>141</v>
      </c>
      <c r="R1154" s="42">
        <v>46</v>
      </c>
      <c r="S1154" s="24" t="s">
        <v>106</v>
      </c>
      <c r="T1154" s="24" t="s">
        <v>106</v>
      </c>
      <c r="U1154" s="24" t="s">
        <v>106</v>
      </c>
      <c r="V1154" s="24" t="s">
        <v>106</v>
      </c>
      <c r="W1154" s="24"/>
      <c r="X1154" s="24"/>
      <c r="Y1154" s="24"/>
    </row>
    <row r="1155" ht="45" spans="1:25">
      <c r="A1155" s="24">
        <v>1101</v>
      </c>
      <c r="B1155" s="24"/>
      <c r="C1155" s="24"/>
      <c r="D1155" s="24" t="s">
        <v>3764</v>
      </c>
      <c r="E1155" s="24" t="s">
        <v>3765</v>
      </c>
      <c r="F1155" s="56" t="s">
        <v>101</v>
      </c>
      <c r="G1155" s="24" t="s">
        <v>448</v>
      </c>
      <c r="H1155" s="24" t="s">
        <v>3766</v>
      </c>
      <c r="I1155" s="27" t="s">
        <v>3554</v>
      </c>
      <c r="J1155" s="27" t="s">
        <v>105</v>
      </c>
      <c r="K1155" s="24" t="s">
        <v>132</v>
      </c>
      <c r="L1155" s="25">
        <v>2026</v>
      </c>
      <c r="M1155" s="30">
        <v>176</v>
      </c>
      <c r="N1155" s="30">
        <v>176</v>
      </c>
      <c r="O1155" s="24"/>
      <c r="P1155" s="24"/>
      <c r="Q1155" s="24">
        <v>270</v>
      </c>
      <c r="R1155" s="24">
        <v>92</v>
      </c>
      <c r="S1155" s="24" t="s">
        <v>106</v>
      </c>
      <c r="T1155" s="24" t="s">
        <v>106</v>
      </c>
      <c r="U1155" s="24" t="s">
        <v>106</v>
      </c>
      <c r="V1155" s="24" t="s">
        <v>106</v>
      </c>
      <c r="W1155" s="24"/>
      <c r="X1155" s="59"/>
      <c r="Y1155" s="24"/>
    </row>
    <row r="1156" ht="45" spans="1:25">
      <c r="A1156" s="24">
        <v>1102</v>
      </c>
      <c r="B1156" s="23"/>
      <c r="C1156" s="24"/>
      <c r="D1156" s="24" t="s">
        <v>3767</v>
      </c>
      <c r="E1156" s="24" t="s">
        <v>3768</v>
      </c>
      <c r="F1156" s="56" t="s">
        <v>101</v>
      </c>
      <c r="G1156" s="24" t="s">
        <v>1279</v>
      </c>
      <c r="H1156" s="24" t="s">
        <v>3769</v>
      </c>
      <c r="I1156" s="27" t="s">
        <v>3554</v>
      </c>
      <c r="J1156" s="27" t="s">
        <v>105</v>
      </c>
      <c r="K1156" s="24" t="s">
        <v>125</v>
      </c>
      <c r="L1156" s="25">
        <v>2026</v>
      </c>
      <c r="M1156" s="28">
        <v>180</v>
      </c>
      <c r="N1156" s="28">
        <v>180</v>
      </c>
      <c r="O1156" s="27"/>
      <c r="P1156" s="27"/>
      <c r="Q1156" s="27">
        <v>2885</v>
      </c>
      <c r="R1156" s="27">
        <v>427</v>
      </c>
      <c r="S1156" s="24" t="s">
        <v>106</v>
      </c>
      <c r="T1156" s="24" t="s">
        <v>106</v>
      </c>
      <c r="U1156" s="24" t="s">
        <v>106</v>
      </c>
      <c r="V1156" s="24" t="s">
        <v>106</v>
      </c>
      <c r="W1156" s="24"/>
      <c r="X1156" s="24"/>
      <c r="Y1156" s="24"/>
    </row>
    <row r="1157" ht="45" spans="1:25">
      <c r="A1157" s="24">
        <v>1103</v>
      </c>
      <c r="B1157" s="23"/>
      <c r="C1157" s="24"/>
      <c r="D1157" s="24" t="s">
        <v>3770</v>
      </c>
      <c r="E1157" s="24" t="s">
        <v>3771</v>
      </c>
      <c r="F1157" s="56" t="s">
        <v>101</v>
      </c>
      <c r="G1157" s="24" t="s">
        <v>1279</v>
      </c>
      <c r="H1157" s="24" t="s">
        <v>3772</v>
      </c>
      <c r="I1157" s="27" t="s">
        <v>3554</v>
      </c>
      <c r="J1157" s="27" t="s">
        <v>105</v>
      </c>
      <c r="K1157" s="24" t="s">
        <v>125</v>
      </c>
      <c r="L1157" s="25">
        <v>2026</v>
      </c>
      <c r="M1157" s="28">
        <v>160</v>
      </c>
      <c r="N1157" s="28">
        <v>160</v>
      </c>
      <c r="O1157" s="27"/>
      <c r="P1157" s="27"/>
      <c r="Q1157" s="27">
        <v>2885</v>
      </c>
      <c r="R1157" s="27">
        <v>427</v>
      </c>
      <c r="S1157" s="24" t="s">
        <v>106</v>
      </c>
      <c r="T1157" s="24" t="s">
        <v>106</v>
      </c>
      <c r="U1157" s="24" t="s">
        <v>106</v>
      </c>
      <c r="V1157" s="24" t="s">
        <v>106</v>
      </c>
      <c r="W1157" s="24"/>
      <c r="X1157" s="24"/>
      <c r="Y1157" s="24"/>
    </row>
    <row r="1158" ht="45" spans="1:25">
      <c r="A1158" s="24">
        <v>1104</v>
      </c>
      <c r="B1158" s="23"/>
      <c r="C1158" s="24"/>
      <c r="D1158" s="24" t="s">
        <v>3773</v>
      </c>
      <c r="E1158" s="24" t="s">
        <v>3774</v>
      </c>
      <c r="F1158" s="56" t="s">
        <v>101</v>
      </c>
      <c r="G1158" s="24" t="s">
        <v>1295</v>
      </c>
      <c r="H1158" s="24" t="s">
        <v>3775</v>
      </c>
      <c r="I1158" s="27" t="s">
        <v>3554</v>
      </c>
      <c r="J1158" s="27" t="s">
        <v>105</v>
      </c>
      <c r="K1158" s="24" t="s">
        <v>125</v>
      </c>
      <c r="L1158" s="25">
        <v>2026</v>
      </c>
      <c r="M1158" s="28">
        <v>20</v>
      </c>
      <c r="N1158" s="28">
        <v>20</v>
      </c>
      <c r="O1158" s="27"/>
      <c r="P1158" s="27"/>
      <c r="Q1158" s="27">
        <v>338</v>
      </c>
      <c r="R1158" s="27">
        <v>34</v>
      </c>
      <c r="S1158" s="24" t="s">
        <v>106</v>
      </c>
      <c r="T1158" s="24" t="s">
        <v>106</v>
      </c>
      <c r="U1158" s="24" t="s">
        <v>106</v>
      </c>
      <c r="V1158" s="24" t="s">
        <v>106</v>
      </c>
      <c r="W1158" s="24"/>
      <c r="X1158" s="24"/>
      <c r="Y1158" s="24"/>
    </row>
    <row r="1159" ht="45" spans="1:25">
      <c r="A1159" s="24">
        <v>1105</v>
      </c>
      <c r="B1159" s="23"/>
      <c r="C1159" s="24"/>
      <c r="D1159" s="24" t="s">
        <v>3776</v>
      </c>
      <c r="E1159" s="24" t="s">
        <v>3777</v>
      </c>
      <c r="F1159" s="56" t="s">
        <v>101</v>
      </c>
      <c r="G1159" s="24" t="s">
        <v>1295</v>
      </c>
      <c r="H1159" s="24" t="s">
        <v>3778</v>
      </c>
      <c r="I1159" s="27" t="s">
        <v>3554</v>
      </c>
      <c r="J1159" s="27" t="s">
        <v>105</v>
      </c>
      <c r="K1159" s="24" t="s">
        <v>125</v>
      </c>
      <c r="L1159" s="25">
        <v>2026</v>
      </c>
      <c r="M1159" s="28">
        <v>39</v>
      </c>
      <c r="N1159" s="28">
        <v>39</v>
      </c>
      <c r="O1159" s="27"/>
      <c r="P1159" s="27"/>
      <c r="Q1159" s="27">
        <v>737</v>
      </c>
      <c r="R1159" s="27">
        <v>84</v>
      </c>
      <c r="S1159" s="24" t="s">
        <v>106</v>
      </c>
      <c r="T1159" s="24" t="s">
        <v>106</v>
      </c>
      <c r="U1159" s="24" t="s">
        <v>106</v>
      </c>
      <c r="V1159" s="24" t="s">
        <v>106</v>
      </c>
      <c r="W1159" s="24"/>
      <c r="X1159" s="24"/>
      <c r="Y1159" s="24"/>
    </row>
    <row r="1160" ht="45" spans="1:25">
      <c r="A1160" s="24">
        <v>1106</v>
      </c>
      <c r="B1160" s="23"/>
      <c r="C1160" s="24"/>
      <c r="D1160" s="24" t="s">
        <v>3779</v>
      </c>
      <c r="E1160" s="24" t="s">
        <v>3780</v>
      </c>
      <c r="F1160" s="56" t="s">
        <v>101</v>
      </c>
      <c r="G1160" s="24" t="s">
        <v>1295</v>
      </c>
      <c r="H1160" s="24" t="s">
        <v>3781</v>
      </c>
      <c r="I1160" s="27" t="s">
        <v>3554</v>
      </c>
      <c r="J1160" s="27" t="s">
        <v>105</v>
      </c>
      <c r="K1160" s="24" t="s">
        <v>125</v>
      </c>
      <c r="L1160" s="25">
        <v>2026</v>
      </c>
      <c r="M1160" s="28">
        <v>50</v>
      </c>
      <c r="N1160" s="28">
        <v>50</v>
      </c>
      <c r="O1160" s="27"/>
      <c r="P1160" s="27"/>
      <c r="Q1160" s="27">
        <v>336</v>
      </c>
      <c r="R1160" s="27">
        <v>41</v>
      </c>
      <c r="S1160" s="24" t="s">
        <v>106</v>
      </c>
      <c r="T1160" s="24" t="s">
        <v>106</v>
      </c>
      <c r="U1160" s="24" t="s">
        <v>106</v>
      </c>
      <c r="V1160" s="24" t="s">
        <v>106</v>
      </c>
      <c r="W1160" s="24"/>
      <c r="X1160" s="24"/>
      <c r="Y1160" s="24"/>
    </row>
    <row r="1161" ht="45" spans="1:25">
      <c r="A1161" s="24">
        <v>1107</v>
      </c>
      <c r="B1161" s="23"/>
      <c r="C1161" s="24"/>
      <c r="D1161" s="24" t="s">
        <v>3782</v>
      </c>
      <c r="E1161" s="24" t="s">
        <v>3783</v>
      </c>
      <c r="F1161" s="56" t="s">
        <v>101</v>
      </c>
      <c r="G1161" s="24" t="s">
        <v>489</v>
      </c>
      <c r="H1161" s="24" t="s">
        <v>3784</v>
      </c>
      <c r="I1161" s="27" t="s">
        <v>3554</v>
      </c>
      <c r="J1161" s="27" t="s">
        <v>105</v>
      </c>
      <c r="K1161" s="24" t="s">
        <v>132</v>
      </c>
      <c r="L1161" s="25">
        <v>2026</v>
      </c>
      <c r="M1161" s="28">
        <v>31.5</v>
      </c>
      <c r="N1161" s="28">
        <v>31.5</v>
      </c>
      <c r="O1161" s="27"/>
      <c r="P1161" s="27"/>
      <c r="Q1161" s="27">
        <v>321</v>
      </c>
      <c r="R1161" s="27">
        <v>57</v>
      </c>
      <c r="S1161" s="24" t="s">
        <v>106</v>
      </c>
      <c r="T1161" s="24" t="s">
        <v>106</v>
      </c>
      <c r="U1161" s="24" t="s">
        <v>106</v>
      </c>
      <c r="V1161" s="24" t="s">
        <v>106</v>
      </c>
      <c r="W1161" s="24"/>
      <c r="X1161" s="24"/>
      <c r="Y1161" s="24"/>
    </row>
    <row r="1162" ht="45" spans="1:25">
      <c r="A1162" s="24">
        <v>1108</v>
      </c>
      <c r="B1162" s="23"/>
      <c r="C1162" s="24"/>
      <c r="D1162" s="24" t="s">
        <v>3785</v>
      </c>
      <c r="E1162" s="24" t="s">
        <v>3786</v>
      </c>
      <c r="F1162" s="56" t="s">
        <v>101</v>
      </c>
      <c r="G1162" s="24" t="s">
        <v>1428</v>
      </c>
      <c r="H1162" s="24" t="s">
        <v>3787</v>
      </c>
      <c r="I1162" s="27" t="s">
        <v>3554</v>
      </c>
      <c r="J1162" s="27" t="s">
        <v>105</v>
      </c>
      <c r="K1162" s="24" t="s">
        <v>132</v>
      </c>
      <c r="L1162" s="25">
        <v>2026</v>
      </c>
      <c r="M1162" s="28">
        <v>59</v>
      </c>
      <c r="N1162" s="28">
        <v>59</v>
      </c>
      <c r="O1162" s="27"/>
      <c r="P1162" s="27"/>
      <c r="Q1162" s="27">
        <v>110</v>
      </c>
      <c r="R1162" s="27">
        <v>39</v>
      </c>
      <c r="S1162" s="24" t="s">
        <v>106</v>
      </c>
      <c r="T1162" s="24" t="s">
        <v>106</v>
      </c>
      <c r="U1162" s="24" t="s">
        <v>106</v>
      </c>
      <c r="V1162" s="24" t="s">
        <v>106</v>
      </c>
      <c r="W1162" s="24"/>
      <c r="X1162" s="24"/>
      <c r="Y1162" s="24"/>
    </row>
    <row r="1163" ht="45" spans="1:25">
      <c r="A1163" s="24">
        <v>1109</v>
      </c>
      <c r="B1163" s="23"/>
      <c r="C1163" s="24"/>
      <c r="D1163" s="24" t="s">
        <v>3788</v>
      </c>
      <c r="E1163" s="24" t="s">
        <v>3789</v>
      </c>
      <c r="F1163" s="56" t="s">
        <v>101</v>
      </c>
      <c r="G1163" s="24" t="s">
        <v>1385</v>
      </c>
      <c r="H1163" s="24" t="s">
        <v>3790</v>
      </c>
      <c r="I1163" s="27" t="s">
        <v>3554</v>
      </c>
      <c r="J1163" s="27" t="s">
        <v>105</v>
      </c>
      <c r="K1163" s="24" t="s">
        <v>132</v>
      </c>
      <c r="L1163" s="25">
        <v>2026</v>
      </c>
      <c r="M1163" s="28">
        <v>16</v>
      </c>
      <c r="N1163" s="28">
        <v>16</v>
      </c>
      <c r="O1163" s="27"/>
      <c r="P1163" s="27"/>
      <c r="Q1163" s="27">
        <v>805</v>
      </c>
      <c r="R1163" s="27">
        <v>252</v>
      </c>
      <c r="S1163" s="24" t="s">
        <v>106</v>
      </c>
      <c r="T1163" s="24" t="s">
        <v>106</v>
      </c>
      <c r="U1163" s="24" t="s">
        <v>106</v>
      </c>
      <c r="V1163" s="24" t="s">
        <v>106</v>
      </c>
      <c r="W1163" s="24"/>
      <c r="X1163" s="24"/>
      <c r="Y1163" s="24"/>
    </row>
    <row r="1164" ht="45" spans="1:25">
      <c r="A1164" s="24">
        <v>1110</v>
      </c>
      <c r="B1164" s="23"/>
      <c r="C1164" s="24"/>
      <c r="D1164" s="24" t="s">
        <v>3791</v>
      </c>
      <c r="E1164" s="24" t="s">
        <v>3792</v>
      </c>
      <c r="F1164" s="56" t="s">
        <v>101</v>
      </c>
      <c r="G1164" s="24" t="s">
        <v>3532</v>
      </c>
      <c r="H1164" s="24" t="s">
        <v>3793</v>
      </c>
      <c r="I1164" s="27" t="s">
        <v>3554</v>
      </c>
      <c r="J1164" s="27" t="s">
        <v>105</v>
      </c>
      <c r="K1164" s="25" t="s">
        <v>132</v>
      </c>
      <c r="L1164" s="25">
        <v>2026</v>
      </c>
      <c r="M1164" s="28">
        <v>15</v>
      </c>
      <c r="N1164" s="28">
        <v>15</v>
      </c>
      <c r="O1164" s="27"/>
      <c r="P1164" s="27"/>
      <c r="Q1164" s="27">
        <v>225</v>
      </c>
      <c r="R1164" s="27">
        <v>94</v>
      </c>
      <c r="S1164" s="24" t="s">
        <v>106</v>
      </c>
      <c r="T1164" s="24" t="s">
        <v>106</v>
      </c>
      <c r="U1164" s="24" t="s">
        <v>106</v>
      </c>
      <c r="V1164" s="24" t="s">
        <v>106</v>
      </c>
      <c r="W1164" s="24"/>
      <c r="X1164" s="24"/>
      <c r="Y1164" s="24"/>
    </row>
    <row r="1165" ht="45" spans="1:25">
      <c r="A1165" s="24">
        <v>1111</v>
      </c>
      <c r="B1165" s="23"/>
      <c r="C1165" s="24"/>
      <c r="D1165" s="24" t="s">
        <v>3794</v>
      </c>
      <c r="E1165" s="24" t="s">
        <v>3795</v>
      </c>
      <c r="F1165" s="56" t="s">
        <v>101</v>
      </c>
      <c r="G1165" s="24" t="s">
        <v>3532</v>
      </c>
      <c r="H1165" s="24" t="s">
        <v>3796</v>
      </c>
      <c r="I1165" s="27" t="s">
        <v>3554</v>
      </c>
      <c r="J1165" s="27" t="s">
        <v>105</v>
      </c>
      <c r="K1165" s="25" t="s">
        <v>132</v>
      </c>
      <c r="L1165" s="25">
        <v>2026</v>
      </c>
      <c r="M1165" s="28">
        <v>57</v>
      </c>
      <c r="N1165" s="28">
        <v>57</v>
      </c>
      <c r="O1165" s="27"/>
      <c r="P1165" s="27"/>
      <c r="Q1165" s="27">
        <v>169</v>
      </c>
      <c r="R1165" s="27">
        <v>53</v>
      </c>
      <c r="S1165" s="24" t="s">
        <v>106</v>
      </c>
      <c r="T1165" s="24" t="s">
        <v>106</v>
      </c>
      <c r="U1165" s="24" t="s">
        <v>106</v>
      </c>
      <c r="V1165" s="24" t="s">
        <v>106</v>
      </c>
      <c r="W1165" s="24"/>
      <c r="X1165" s="24"/>
      <c r="Y1165" s="24"/>
    </row>
    <row r="1166" ht="45" spans="1:25">
      <c r="A1166" s="24">
        <v>1112</v>
      </c>
      <c r="B1166" s="23"/>
      <c r="C1166" s="24"/>
      <c r="D1166" s="24" t="s">
        <v>3797</v>
      </c>
      <c r="E1166" s="24" t="s">
        <v>3798</v>
      </c>
      <c r="F1166" s="56" t="s">
        <v>101</v>
      </c>
      <c r="G1166" s="24" t="s">
        <v>497</v>
      </c>
      <c r="H1166" s="24" t="s">
        <v>3799</v>
      </c>
      <c r="I1166" s="27" t="s">
        <v>3554</v>
      </c>
      <c r="J1166" s="27" t="s">
        <v>105</v>
      </c>
      <c r="K1166" s="24" t="s">
        <v>132</v>
      </c>
      <c r="L1166" s="25">
        <v>2026</v>
      </c>
      <c r="M1166" s="28">
        <v>45</v>
      </c>
      <c r="N1166" s="28">
        <v>45</v>
      </c>
      <c r="O1166" s="27"/>
      <c r="P1166" s="27"/>
      <c r="Q1166" s="27">
        <v>654</v>
      </c>
      <c r="R1166" s="27">
        <v>218</v>
      </c>
      <c r="S1166" s="24" t="s">
        <v>106</v>
      </c>
      <c r="T1166" s="24" t="s">
        <v>106</v>
      </c>
      <c r="U1166" s="24" t="s">
        <v>106</v>
      </c>
      <c r="V1166" s="24" t="s">
        <v>106</v>
      </c>
      <c r="W1166" s="24"/>
      <c r="X1166" s="24"/>
      <c r="Y1166" s="24"/>
    </row>
    <row r="1167" ht="45" spans="1:25">
      <c r="A1167" s="24">
        <v>1113</v>
      </c>
      <c r="B1167" s="23"/>
      <c r="C1167" s="24"/>
      <c r="D1167" s="24" t="s">
        <v>3800</v>
      </c>
      <c r="E1167" s="24" t="s">
        <v>3801</v>
      </c>
      <c r="F1167" s="56" t="s">
        <v>101</v>
      </c>
      <c r="G1167" s="24" t="s">
        <v>3448</v>
      </c>
      <c r="H1167" s="24" t="s">
        <v>3802</v>
      </c>
      <c r="I1167" s="27" t="s">
        <v>3554</v>
      </c>
      <c r="J1167" s="27" t="s">
        <v>105</v>
      </c>
      <c r="K1167" s="25" t="s">
        <v>132</v>
      </c>
      <c r="L1167" s="25">
        <v>2026</v>
      </c>
      <c r="M1167" s="28">
        <v>73.5</v>
      </c>
      <c r="N1167" s="28">
        <v>73.5</v>
      </c>
      <c r="O1167" s="27"/>
      <c r="P1167" s="27"/>
      <c r="Q1167" s="27">
        <v>736</v>
      </c>
      <c r="R1167" s="27">
        <v>210</v>
      </c>
      <c r="S1167" s="24" t="s">
        <v>106</v>
      </c>
      <c r="T1167" s="24" t="s">
        <v>106</v>
      </c>
      <c r="U1167" s="24" t="s">
        <v>107</v>
      </c>
      <c r="V1167" s="24" t="s">
        <v>106</v>
      </c>
      <c r="W1167" s="24"/>
      <c r="X1167" s="24"/>
      <c r="Y1167" s="24"/>
    </row>
    <row r="1168" ht="45" spans="1:25">
      <c r="A1168" s="24">
        <v>1114</v>
      </c>
      <c r="B1168" s="23"/>
      <c r="C1168" s="24"/>
      <c r="D1168" s="24" t="s">
        <v>3803</v>
      </c>
      <c r="E1168" s="24" t="s">
        <v>3804</v>
      </c>
      <c r="F1168" s="56" t="s">
        <v>101</v>
      </c>
      <c r="G1168" s="24" t="s">
        <v>1372</v>
      </c>
      <c r="H1168" s="24" t="s">
        <v>3805</v>
      </c>
      <c r="I1168" s="27" t="s">
        <v>3554</v>
      </c>
      <c r="J1168" s="27" t="s">
        <v>105</v>
      </c>
      <c r="K1168" s="24" t="s">
        <v>132</v>
      </c>
      <c r="L1168" s="25">
        <v>2026</v>
      </c>
      <c r="M1168" s="28">
        <v>36.75</v>
      </c>
      <c r="N1168" s="28">
        <v>36.75</v>
      </c>
      <c r="O1168" s="27"/>
      <c r="P1168" s="27"/>
      <c r="Q1168" s="27">
        <v>480</v>
      </c>
      <c r="R1168" s="27">
        <v>480</v>
      </c>
      <c r="S1168" s="24" t="s">
        <v>106</v>
      </c>
      <c r="T1168" s="24" t="s">
        <v>106</v>
      </c>
      <c r="U1168" s="24" t="s">
        <v>106</v>
      </c>
      <c r="V1168" s="24" t="s">
        <v>106</v>
      </c>
      <c r="W1168" s="24"/>
      <c r="X1168" s="24"/>
      <c r="Y1168" s="24"/>
    </row>
    <row r="1169" ht="45" spans="1:25">
      <c r="A1169" s="24">
        <v>1115</v>
      </c>
      <c r="B1169" s="23"/>
      <c r="C1169" s="24"/>
      <c r="D1169" s="24" t="s">
        <v>3806</v>
      </c>
      <c r="E1169" s="24" t="s">
        <v>3807</v>
      </c>
      <c r="F1169" s="56" t="s">
        <v>101</v>
      </c>
      <c r="G1169" s="24" t="s">
        <v>951</v>
      </c>
      <c r="H1169" s="24" t="s">
        <v>3808</v>
      </c>
      <c r="I1169" s="27" t="s">
        <v>3554</v>
      </c>
      <c r="J1169" s="48" t="s">
        <v>1043</v>
      </c>
      <c r="K1169" s="24" t="s">
        <v>137</v>
      </c>
      <c r="L1169" s="25">
        <v>2026</v>
      </c>
      <c r="M1169" s="28">
        <v>60</v>
      </c>
      <c r="N1169" s="28"/>
      <c r="O1169" s="27">
        <v>60</v>
      </c>
      <c r="P1169" s="27"/>
      <c r="Q1169" s="27">
        <v>295</v>
      </c>
      <c r="R1169" s="27">
        <v>120</v>
      </c>
      <c r="S1169" s="24" t="s">
        <v>106</v>
      </c>
      <c r="T1169" s="24" t="s">
        <v>106</v>
      </c>
      <c r="U1169" s="24" t="s">
        <v>106</v>
      </c>
      <c r="V1169" s="24" t="s">
        <v>106</v>
      </c>
      <c r="W1169" s="24"/>
      <c r="X1169" s="24"/>
      <c r="Y1169" s="24"/>
    </row>
    <row r="1170" ht="45" spans="1:25">
      <c r="A1170" s="24">
        <v>1116</v>
      </c>
      <c r="B1170" s="23"/>
      <c r="C1170" s="24"/>
      <c r="D1170" s="24" t="s">
        <v>3809</v>
      </c>
      <c r="E1170" s="24" t="s">
        <v>3810</v>
      </c>
      <c r="F1170" s="56" t="s">
        <v>101</v>
      </c>
      <c r="G1170" s="24" t="s">
        <v>623</v>
      </c>
      <c r="H1170" s="24" t="s">
        <v>3811</v>
      </c>
      <c r="I1170" s="27" t="s">
        <v>3554</v>
      </c>
      <c r="J1170" s="27" t="s">
        <v>105</v>
      </c>
      <c r="K1170" s="24" t="s">
        <v>140</v>
      </c>
      <c r="L1170" s="25">
        <v>2026</v>
      </c>
      <c r="M1170" s="28">
        <v>135</v>
      </c>
      <c r="N1170" s="28">
        <v>135</v>
      </c>
      <c r="O1170" s="27"/>
      <c r="P1170" s="27"/>
      <c r="Q1170" s="27">
        <v>82</v>
      </c>
      <c r="R1170" s="27">
        <v>33</v>
      </c>
      <c r="S1170" s="24" t="s">
        <v>106</v>
      </c>
      <c r="T1170" s="24" t="s">
        <v>106</v>
      </c>
      <c r="U1170" s="24" t="s">
        <v>106</v>
      </c>
      <c r="V1170" s="24" t="s">
        <v>106</v>
      </c>
      <c r="W1170" s="24"/>
      <c r="X1170" s="24"/>
      <c r="Y1170" s="24"/>
    </row>
    <row r="1171" ht="45" spans="1:25">
      <c r="A1171" s="24">
        <v>1117</v>
      </c>
      <c r="B1171" s="23"/>
      <c r="C1171" s="24"/>
      <c r="D1171" s="24" t="s">
        <v>3812</v>
      </c>
      <c r="E1171" s="24" t="s">
        <v>3813</v>
      </c>
      <c r="F1171" s="56" t="s">
        <v>101</v>
      </c>
      <c r="G1171" s="24" t="s">
        <v>508</v>
      </c>
      <c r="H1171" s="24" t="s">
        <v>3814</v>
      </c>
      <c r="I1171" s="27" t="s">
        <v>3554</v>
      </c>
      <c r="J1171" s="27" t="s">
        <v>105</v>
      </c>
      <c r="K1171" s="47" t="s">
        <v>140</v>
      </c>
      <c r="L1171" s="25">
        <v>2026</v>
      </c>
      <c r="M1171" s="28">
        <v>40</v>
      </c>
      <c r="N1171" s="28">
        <v>40</v>
      </c>
      <c r="O1171" s="27"/>
      <c r="P1171" s="27"/>
      <c r="Q1171" s="27">
        <v>184</v>
      </c>
      <c r="R1171" s="27">
        <v>36</v>
      </c>
      <c r="S1171" s="24" t="s">
        <v>106</v>
      </c>
      <c r="T1171" s="24" t="s">
        <v>106</v>
      </c>
      <c r="U1171" s="24" t="s">
        <v>106</v>
      </c>
      <c r="V1171" s="24" t="s">
        <v>106</v>
      </c>
      <c r="W1171" s="24"/>
      <c r="X1171" s="24"/>
      <c r="Y1171" s="24"/>
    </row>
    <row r="1172" ht="45" spans="1:25">
      <c r="A1172" s="24">
        <v>1118</v>
      </c>
      <c r="B1172" s="23"/>
      <c r="C1172" s="24"/>
      <c r="D1172" s="24" t="s">
        <v>3815</v>
      </c>
      <c r="E1172" s="24" t="s">
        <v>3816</v>
      </c>
      <c r="F1172" s="56" t="s">
        <v>101</v>
      </c>
      <c r="G1172" s="24" t="s">
        <v>173</v>
      </c>
      <c r="H1172" s="24" t="s">
        <v>3817</v>
      </c>
      <c r="I1172" s="27" t="s">
        <v>3554</v>
      </c>
      <c r="J1172" s="27" t="s">
        <v>105</v>
      </c>
      <c r="K1172" s="24" t="s">
        <v>165</v>
      </c>
      <c r="L1172" s="25">
        <v>2026</v>
      </c>
      <c r="M1172" s="28">
        <v>72</v>
      </c>
      <c r="N1172" s="28">
        <v>72</v>
      </c>
      <c r="O1172" s="27"/>
      <c r="P1172" s="27"/>
      <c r="Q1172" s="27">
        <v>85</v>
      </c>
      <c r="R1172" s="27">
        <v>30</v>
      </c>
      <c r="S1172" s="24" t="s">
        <v>106</v>
      </c>
      <c r="T1172" s="24" t="s">
        <v>106</v>
      </c>
      <c r="U1172" s="24" t="s">
        <v>107</v>
      </c>
      <c r="V1172" s="24" t="s">
        <v>106</v>
      </c>
      <c r="W1172" s="24"/>
      <c r="X1172" s="24"/>
      <c r="Y1172" s="24"/>
    </row>
    <row r="1173" ht="45" spans="1:25">
      <c r="A1173" s="24">
        <v>1119</v>
      </c>
      <c r="B1173" s="23"/>
      <c r="C1173" s="24"/>
      <c r="D1173" s="24" t="s">
        <v>3818</v>
      </c>
      <c r="E1173" s="24" t="s">
        <v>3819</v>
      </c>
      <c r="F1173" s="56" t="s">
        <v>101</v>
      </c>
      <c r="G1173" s="24" t="s">
        <v>229</v>
      </c>
      <c r="H1173" s="24" t="s">
        <v>3820</v>
      </c>
      <c r="I1173" s="27" t="s">
        <v>3554</v>
      </c>
      <c r="J1173" s="27" t="s">
        <v>105</v>
      </c>
      <c r="K1173" s="24" t="s">
        <v>165</v>
      </c>
      <c r="L1173" s="25">
        <v>2026</v>
      </c>
      <c r="M1173" s="28">
        <v>68</v>
      </c>
      <c r="N1173" s="28">
        <v>68</v>
      </c>
      <c r="O1173" s="27"/>
      <c r="P1173" s="27"/>
      <c r="Q1173" s="27">
        <v>62</v>
      </c>
      <c r="R1173" s="27">
        <v>59</v>
      </c>
      <c r="S1173" s="24" t="s">
        <v>106</v>
      </c>
      <c r="T1173" s="24" t="s">
        <v>106</v>
      </c>
      <c r="U1173" s="24" t="s">
        <v>107</v>
      </c>
      <c r="V1173" s="24" t="s">
        <v>106</v>
      </c>
      <c r="W1173" s="24"/>
      <c r="X1173" s="24"/>
      <c r="Y1173" s="24"/>
    </row>
    <row r="1174" ht="45" spans="1:25">
      <c r="A1174" s="24">
        <v>1120</v>
      </c>
      <c r="B1174" s="23"/>
      <c r="C1174" s="24"/>
      <c r="D1174" s="24" t="s">
        <v>3821</v>
      </c>
      <c r="E1174" s="24" t="s">
        <v>3822</v>
      </c>
      <c r="F1174" s="56" t="s">
        <v>101</v>
      </c>
      <c r="G1174" s="24" t="s">
        <v>2611</v>
      </c>
      <c r="H1174" s="24" t="s">
        <v>3823</v>
      </c>
      <c r="I1174" s="27" t="s">
        <v>3554</v>
      </c>
      <c r="J1174" s="27" t="s">
        <v>105</v>
      </c>
      <c r="K1174" s="24" t="s">
        <v>151</v>
      </c>
      <c r="L1174" s="25">
        <v>2026</v>
      </c>
      <c r="M1174" s="28">
        <v>52</v>
      </c>
      <c r="N1174" s="28">
        <v>52</v>
      </c>
      <c r="O1174" s="27"/>
      <c r="P1174" s="27"/>
      <c r="Q1174" s="27">
        <v>1583</v>
      </c>
      <c r="R1174" s="27">
        <v>165</v>
      </c>
      <c r="S1174" s="24" t="s">
        <v>107</v>
      </c>
      <c r="T1174" s="24" t="s">
        <v>106</v>
      </c>
      <c r="U1174" s="24" t="s">
        <v>106</v>
      </c>
      <c r="V1174" s="24" t="s">
        <v>106</v>
      </c>
      <c r="W1174" s="24"/>
      <c r="X1174" s="24"/>
      <c r="Y1174" s="24"/>
    </row>
    <row r="1175" ht="45" spans="1:25">
      <c r="A1175" s="24">
        <v>1121</v>
      </c>
      <c r="B1175" s="23"/>
      <c r="C1175" s="24"/>
      <c r="D1175" s="24" t="s">
        <v>3824</v>
      </c>
      <c r="E1175" s="24" t="s">
        <v>3825</v>
      </c>
      <c r="F1175" s="56" t="s">
        <v>101</v>
      </c>
      <c r="G1175" s="24" t="s">
        <v>1492</v>
      </c>
      <c r="H1175" s="24" t="s">
        <v>3826</v>
      </c>
      <c r="I1175" s="27" t="s">
        <v>3554</v>
      </c>
      <c r="J1175" s="27" t="s">
        <v>105</v>
      </c>
      <c r="K1175" s="24" t="s">
        <v>151</v>
      </c>
      <c r="L1175" s="25">
        <v>2026</v>
      </c>
      <c r="M1175" s="28">
        <v>30.5</v>
      </c>
      <c r="N1175" s="28">
        <v>30.5</v>
      </c>
      <c r="O1175" s="27"/>
      <c r="P1175" s="27"/>
      <c r="Q1175" s="27">
        <v>1450</v>
      </c>
      <c r="R1175" s="27">
        <v>168</v>
      </c>
      <c r="S1175" s="24" t="s">
        <v>106</v>
      </c>
      <c r="T1175" s="24" t="s">
        <v>106</v>
      </c>
      <c r="U1175" s="24" t="s">
        <v>106</v>
      </c>
      <c r="V1175" s="24" t="s">
        <v>106</v>
      </c>
      <c r="W1175" s="24"/>
      <c r="X1175" s="24"/>
      <c r="Y1175" s="24"/>
    </row>
    <row r="1176" ht="90" spans="1:25">
      <c r="A1176" s="24">
        <v>1122</v>
      </c>
      <c r="B1176" s="23"/>
      <c r="C1176" s="24"/>
      <c r="D1176" s="24" t="s">
        <v>3827</v>
      </c>
      <c r="E1176" s="24" t="s">
        <v>3828</v>
      </c>
      <c r="F1176" s="56" t="s">
        <v>101</v>
      </c>
      <c r="G1176" s="24" t="s">
        <v>1492</v>
      </c>
      <c r="H1176" s="24" t="s">
        <v>3826</v>
      </c>
      <c r="I1176" s="27" t="s">
        <v>3554</v>
      </c>
      <c r="J1176" s="27" t="s">
        <v>105</v>
      </c>
      <c r="K1176" s="24" t="s">
        <v>151</v>
      </c>
      <c r="L1176" s="25">
        <v>2026</v>
      </c>
      <c r="M1176" s="28">
        <v>46.5</v>
      </c>
      <c r="N1176" s="28">
        <v>46.5</v>
      </c>
      <c r="O1176" s="27"/>
      <c r="P1176" s="27"/>
      <c r="Q1176" s="27">
        <v>1450</v>
      </c>
      <c r="R1176" s="27">
        <v>168</v>
      </c>
      <c r="S1176" s="24" t="s">
        <v>106</v>
      </c>
      <c r="T1176" s="24" t="s">
        <v>106</v>
      </c>
      <c r="U1176" s="24" t="s">
        <v>106</v>
      </c>
      <c r="V1176" s="24" t="s">
        <v>106</v>
      </c>
      <c r="W1176" s="24"/>
      <c r="X1176" s="24"/>
      <c r="Y1176" s="24"/>
    </row>
    <row r="1177" ht="90" spans="1:25">
      <c r="A1177" s="24">
        <v>1123</v>
      </c>
      <c r="B1177" s="23"/>
      <c r="C1177" s="24"/>
      <c r="D1177" s="24" t="s">
        <v>3829</v>
      </c>
      <c r="E1177" s="24" t="s">
        <v>3830</v>
      </c>
      <c r="F1177" s="56" t="s">
        <v>101</v>
      </c>
      <c r="G1177" s="24" t="s">
        <v>1492</v>
      </c>
      <c r="H1177" s="24" t="s">
        <v>3826</v>
      </c>
      <c r="I1177" s="27" t="s">
        <v>3554</v>
      </c>
      <c r="J1177" s="27" t="s">
        <v>105</v>
      </c>
      <c r="K1177" s="24" t="s">
        <v>151</v>
      </c>
      <c r="L1177" s="25">
        <v>2026</v>
      </c>
      <c r="M1177" s="28">
        <v>35.5</v>
      </c>
      <c r="N1177" s="28">
        <v>35.5</v>
      </c>
      <c r="O1177" s="27"/>
      <c r="P1177" s="27"/>
      <c r="Q1177" s="27">
        <v>1450</v>
      </c>
      <c r="R1177" s="27">
        <v>168</v>
      </c>
      <c r="S1177" s="24" t="s">
        <v>106</v>
      </c>
      <c r="T1177" s="24" t="s">
        <v>106</v>
      </c>
      <c r="U1177" s="24" t="s">
        <v>106</v>
      </c>
      <c r="V1177" s="24" t="s">
        <v>106</v>
      </c>
      <c r="W1177" s="24"/>
      <c r="X1177" s="24"/>
      <c r="Y1177" s="24"/>
    </row>
    <row r="1178" ht="67.5" spans="1:25">
      <c r="A1178" s="24">
        <v>1124</v>
      </c>
      <c r="B1178" s="23"/>
      <c r="C1178" s="24"/>
      <c r="D1178" s="24" t="s">
        <v>3831</v>
      </c>
      <c r="E1178" s="24" t="s">
        <v>3832</v>
      </c>
      <c r="F1178" s="56" t="s">
        <v>101</v>
      </c>
      <c r="G1178" s="24" t="s">
        <v>413</v>
      </c>
      <c r="H1178" s="24" t="s">
        <v>3833</v>
      </c>
      <c r="I1178" s="27" t="s">
        <v>3554</v>
      </c>
      <c r="J1178" s="27" t="s">
        <v>105</v>
      </c>
      <c r="K1178" s="24" t="s">
        <v>151</v>
      </c>
      <c r="L1178" s="25">
        <v>2026</v>
      </c>
      <c r="M1178" s="28">
        <v>173</v>
      </c>
      <c r="N1178" s="28">
        <v>173</v>
      </c>
      <c r="O1178" s="27"/>
      <c r="P1178" s="27"/>
      <c r="Q1178" s="27">
        <v>1400</v>
      </c>
      <c r="R1178" s="27">
        <v>39</v>
      </c>
      <c r="S1178" s="24" t="s">
        <v>106</v>
      </c>
      <c r="T1178" s="24" t="s">
        <v>106</v>
      </c>
      <c r="U1178" s="24" t="s">
        <v>106</v>
      </c>
      <c r="V1178" s="24" t="s">
        <v>106</v>
      </c>
      <c r="W1178" s="24"/>
      <c r="X1178" s="24"/>
      <c r="Y1178" s="24"/>
    </row>
    <row r="1179" ht="45" spans="1:25">
      <c r="A1179" s="24">
        <v>1125</v>
      </c>
      <c r="B1179" s="23"/>
      <c r="C1179" s="24"/>
      <c r="D1179" s="24" t="s">
        <v>3834</v>
      </c>
      <c r="E1179" s="24" t="s">
        <v>3835</v>
      </c>
      <c r="F1179" s="56" t="s">
        <v>101</v>
      </c>
      <c r="G1179" s="24" t="s">
        <v>1531</v>
      </c>
      <c r="H1179" s="24" t="s">
        <v>3836</v>
      </c>
      <c r="I1179" s="27" t="s">
        <v>3554</v>
      </c>
      <c r="J1179" s="48" t="s">
        <v>1043</v>
      </c>
      <c r="K1179" s="24" t="s">
        <v>154</v>
      </c>
      <c r="L1179" s="25">
        <v>2026</v>
      </c>
      <c r="M1179" s="28">
        <v>90</v>
      </c>
      <c r="N1179" s="28">
        <v>90</v>
      </c>
      <c r="O1179" s="27"/>
      <c r="P1179" s="27"/>
      <c r="Q1179" s="27">
        <v>300</v>
      </c>
      <c r="R1179" s="27">
        <v>200</v>
      </c>
      <c r="S1179" s="24" t="s">
        <v>106</v>
      </c>
      <c r="T1179" s="24" t="s">
        <v>106</v>
      </c>
      <c r="U1179" s="24" t="s">
        <v>106</v>
      </c>
      <c r="V1179" s="24" t="s">
        <v>106</v>
      </c>
      <c r="W1179" s="24"/>
      <c r="X1179" s="24"/>
      <c r="Y1179" s="24"/>
    </row>
    <row r="1180" ht="45" spans="1:25">
      <c r="A1180" s="24">
        <v>1126</v>
      </c>
      <c r="B1180" s="23"/>
      <c r="C1180" s="24"/>
      <c r="D1180" s="24" t="s">
        <v>3837</v>
      </c>
      <c r="E1180" s="24" t="s">
        <v>3838</v>
      </c>
      <c r="F1180" s="56" t="s">
        <v>101</v>
      </c>
      <c r="G1180" s="24" t="s">
        <v>252</v>
      </c>
      <c r="H1180" s="24" t="s">
        <v>3839</v>
      </c>
      <c r="I1180" s="27" t="s">
        <v>3554</v>
      </c>
      <c r="J1180" s="48" t="s">
        <v>1043</v>
      </c>
      <c r="K1180" s="24" t="s">
        <v>154</v>
      </c>
      <c r="L1180" s="25">
        <v>2026</v>
      </c>
      <c r="M1180" s="28">
        <v>60</v>
      </c>
      <c r="N1180" s="28">
        <v>60</v>
      </c>
      <c r="O1180" s="27"/>
      <c r="P1180" s="27"/>
      <c r="Q1180" s="27">
        <v>221</v>
      </c>
      <c r="R1180" s="27">
        <v>51</v>
      </c>
      <c r="S1180" s="24" t="s">
        <v>106</v>
      </c>
      <c r="T1180" s="24" t="s">
        <v>106</v>
      </c>
      <c r="U1180" s="24" t="s">
        <v>106</v>
      </c>
      <c r="V1180" s="24" t="s">
        <v>106</v>
      </c>
      <c r="W1180" s="24"/>
      <c r="X1180" s="24"/>
      <c r="Y1180" s="24"/>
    </row>
    <row r="1181" ht="45" spans="1:25">
      <c r="A1181" s="24">
        <v>1127</v>
      </c>
      <c r="B1181" s="23"/>
      <c r="C1181" s="24"/>
      <c r="D1181" s="24" t="s">
        <v>3840</v>
      </c>
      <c r="E1181" s="24" t="s">
        <v>3841</v>
      </c>
      <c r="F1181" s="56" t="s">
        <v>101</v>
      </c>
      <c r="G1181" s="24" t="s">
        <v>3842</v>
      </c>
      <c r="H1181" s="24" t="s">
        <v>3843</v>
      </c>
      <c r="I1181" s="27" t="s">
        <v>3554</v>
      </c>
      <c r="J1181" s="27" t="s">
        <v>105</v>
      </c>
      <c r="K1181" s="24" t="s">
        <v>162</v>
      </c>
      <c r="L1181" s="25">
        <v>2026</v>
      </c>
      <c r="M1181" s="84">
        <v>28</v>
      </c>
      <c r="N1181" s="84">
        <v>26</v>
      </c>
      <c r="O1181" s="97">
        <v>2</v>
      </c>
      <c r="P1181" s="97"/>
      <c r="Q1181" s="97">
        <v>8166</v>
      </c>
      <c r="R1181" s="97">
        <v>92</v>
      </c>
      <c r="S1181" s="42" t="s">
        <v>106</v>
      </c>
      <c r="T1181" s="42" t="s">
        <v>106</v>
      </c>
      <c r="U1181" s="42" t="s">
        <v>106</v>
      </c>
      <c r="V1181" s="42" t="s">
        <v>106</v>
      </c>
      <c r="W1181" s="42"/>
      <c r="X1181" s="42"/>
      <c r="Y1181" s="42"/>
    </row>
    <row r="1182" ht="45" spans="1:25">
      <c r="A1182" s="24">
        <v>1128</v>
      </c>
      <c r="B1182" s="23"/>
      <c r="C1182" s="24"/>
      <c r="D1182" s="24" t="s">
        <v>3844</v>
      </c>
      <c r="E1182" s="27" t="s">
        <v>3845</v>
      </c>
      <c r="F1182" s="56" t="s">
        <v>101</v>
      </c>
      <c r="G1182" s="27" t="s">
        <v>3277</v>
      </c>
      <c r="H1182" s="24" t="s">
        <v>3846</v>
      </c>
      <c r="I1182" s="27" t="s">
        <v>3554</v>
      </c>
      <c r="J1182" s="27" t="s">
        <v>105</v>
      </c>
      <c r="K1182" s="24" t="s">
        <v>162</v>
      </c>
      <c r="L1182" s="25">
        <v>2026</v>
      </c>
      <c r="M1182" s="84">
        <v>120</v>
      </c>
      <c r="N1182" s="84">
        <v>120</v>
      </c>
      <c r="O1182" s="97"/>
      <c r="P1182" s="97"/>
      <c r="Q1182" s="97">
        <v>2137</v>
      </c>
      <c r="R1182" s="97">
        <v>57</v>
      </c>
      <c r="S1182" s="42" t="s">
        <v>106</v>
      </c>
      <c r="T1182" s="42" t="s">
        <v>106</v>
      </c>
      <c r="U1182" s="42" t="s">
        <v>106</v>
      </c>
      <c r="V1182" s="42" t="s">
        <v>106</v>
      </c>
      <c r="W1182" s="42"/>
      <c r="X1182" s="42"/>
      <c r="Y1182" s="24"/>
    </row>
    <row r="1183" ht="45" spans="1:25">
      <c r="A1183" s="24">
        <v>1129</v>
      </c>
      <c r="B1183" s="23"/>
      <c r="C1183" s="24"/>
      <c r="D1183" s="24" t="s">
        <v>3847</v>
      </c>
      <c r="E1183" s="24" t="s">
        <v>3848</v>
      </c>
      <c r="F1183" s="56" t="s">
        <v>101</v>
      </c>
      <c r="G1183" s="24" t="s">
        <v>1719</v>
      </c>
      <c r="H1183" s="24" t="s">
        <v>3849</v>
      </c>
      <c r="I1183" s="27" t="s">
        <v>3554</v>
      </c>
      <c r="J1183" s="27" t="s">
        <v>105</v>
      </c>
      <c r="K1183" s="24" t="s">
        <v>162</v>
      </c>
      <c r="L1183" s="25">
        <v>2026</v>
      </c>
      <c r="M1183" s="84">
        <v>103</v>
      </c>
      <c r="N1183" s="84">
        <v>103</v>
      </c>
      <c r="O1183" s="97"/>
      <c r="P1183" s="97"/>
      <c r="Q1183" s="97">
        <v>726</v>
      </c>
      <c r="R1183" s="97">
        <v>163</v>
      </c>
      <c r="S1183" s="42" t="s">
        <v>106</v>
      </c>
      <c r="T1183" s="42" t="s">
        <v>106</v>
      </c>
      <c r="U1183" s="24" t="s">
        <v>106</v>
      </c>
      <c r="V1183" s="24" t="s">
        <v>106</v>
      </c>
      <c r="W1183" s="24"/>
      <c r="X1183" s="24"/>
      <c r="Y1183" s="24"/>
    </row>
    <row r="1184" ht="45" spans="1:25">
      <c r="A1184" s="24">
        <v>1130</v>
      </c>
      <c r="B1184" s="23"/>
      <c r="C1184" s="24"/>
      <c r="D1184" s="24" t="s">
        <v>3850</v>
      </c>
      <c r="E1184" s="24" t="s">
        <v>3851</v>
      </c>
      <c r="F1184" s="56" t="s">
        <v>101</v>
      </c>
      <c r="G1184" s="24" t="s">
        <v>428</v>
      </c>
      <c r="H1184" s="27" t="s">
        <v>3852</v>
      </c>
      <c r="I1184" s="27" t="s">
        <v>3554</v>
      </c>
      <c r="J1184" s="48" t="s">
        <v>1043</v>
      </c>
      <c r="K1184" s="24" t="s">
        <v>162</v>
      </c>
      <c r="L1184" s="25">
        <v>2026</v>
      </c>
      <c r="M1184" s="84">
        <v>180</v>
      </c>
      <c r="N1184" s="84">
        <v>180</v>
      </c>
      <c r="O1184" s="97"/>
      <c r="P1184" s="97"/>
      <c r="Q1184" s="97">
        <v>316</v>
      </c>
      <c r="R1184" s="97">
        <v>18</v>
      </c>
      <c r="S1184" s="42" t="s">
        <v>107</v>
      </c>
      <c r="T1184" s="42" t="s">
        <v>106</v>
      </c>
      <c r="U1184" s="42" t="s">
        <v>106</v>
      </c>
      <c r="V1184" s="42" t="s">
        <v>106</v>
      </c>
      <c r="W1184" s="42"/>
      <c r="X1184" s="42"/>
      <c r="Y1184" s="42"/>
    </row>
    <row r="1185" ht="45" spans="1:25">
      <c r="A1185" s="24">
        <v>1131</v>
      </c>
      <c r="B1185" s="23"/>
      <c r="C1185" s="24"/>
      <c r="D1185" s="24" t="s">
        <v>3853</v>
      </c>
      <c r="E1185" s="24" t="s">
        <v>3854</v>
      </c>
      <c r="F1185" s="56" t="s">
        <v>101</v>
      </c>
      <c r="G1185" s="24" t="s">
        <v>428</v>
      </c>
      <c r="H1185" s="24" t="s">
        <v>3855</v>
      </c>
      <c r="I1185" s="27" t="s">
        <v>3554</v>
      </c>
      <c r="J1185" s="24" t="s">
        <v>3856</v>
      </c>
      <c r="K1185" s="24" t="s">
        <v>162</v>
      </c>
      <c r="L1185" s="25">
        <v>2026</v>
      </c>
      <c r="M1185" s="84">
        <v>86</v>
      </c>
      <c r="N1185" s="84">
        <v>86</v>
      </c>
      <c r="O1185" s="97"/>
      <c r="P1185" s="97"/>
      <c r="Q1185" s="97">
        <v>1875</v>
      </c>
      <c r="R1185" s="97">
        <v>63</v>
      </c>
      <c r="S1185" s="42" t="s">
        <v>106</v>
      </c>
      <c r="T1185" s="42" t="s">
        <v>106</v>
      </c>
      <c r="U1185" s="42" t="s">
        <v>106</v>
      </c>
      <c r="V1185" s="42" t="s">
        <v>106</v>
      </c>
      <c r="W1185" s="42"/>
      <c r="X1185" s="42"/>
      <c r="Y1185" s="42"/>
    </row>
    <row r="1186" ht="45" spans="1:25">
      <c r="A1186" s="24">
        <v>1132</v>
      </c>
      <c r="B1186" s="23"/>
      <c r="C1186" s="24"/>
      <c r="D1186" s="24" t="s">
        <v>3857</v>
      </c>
      <c r="E1186" s="24" t="s">
        <v>3858</v>
      </c>
      <c r="F1186" s="56" t="s">
        <v>101</v>
      </c>
      <c r="G1186" s="24" t="s">
        <v>432</v>
      </c>
      <c r="H1186" s="24" t="s">
        <v>3859</v>
      </c>
      <c r="I1186" s="27" t="s">
        <v>3554</v>
      </c>
      <c r="J1186" s="27" t="s">
        <v>105</v>
      </c>
      <c r="K1186" s="65" t="s">
        <v>162</v>
      </c>
      <c r="L1186" s="25">
        <v>2026</v>
      </c>
      <c r="M1186" s="84">
        <v>60</v>
      </c>
      <c r="N1186" s="84">
        <v>60</v>
      </c>
      <c r="O1186" s="97"/>
      <c r="P1186" s="97"/>
      <c r="Q1186" s="97">
        <v>313</v>
      </c>
      <c r="R1186" s="97">
        <v>11</v>
      </c>
      <c r="S1186" s="42" t="s">
        <v>106</v>
      </c>
      <c r="T1186" s="42" t="s">
        <v>106</v>
      </c>
      <c r="U1186" s="42" t="s">
        <v>106</v>
      </c>
      <c r="V1186" s="42" t="s">
        <v>106</v>
      </c>
      <c r="W1186" s="42"/>
      <c r="X1186" s="42"/>
      <c r="Y1186" s="42"/>
    </row>
    <row r="1187" ht="45" spans="1:25">
      <c r="A1187" s="24">
        <v>1133</v>
      </c>
      <c r="B1187" s="23"/>
      <c r="C1187" s="53"/>
      <c r="D1187" s="24" t="s">
        <v>3860</v>
      </c>
      <c r="E1187" s="24" t="s">
        <v>3861</v>
      </c>
      <c r="F1187" s="56" t="s">
        <v>101</v>
      </c>
      <c r="G1187" s="24" t="s">
        <v>1636</v>
      </c>
      <c r="H1187" s="24" t="s">
        <v>3862</v>
      </c>
      <c r="I1187" s="27" t="s">
        <v>3554</v>
      </c>
      <c r="J1187" s="27" t="s">
        <v>105</v>
      </c>
      <c r="K1187" s="65" t="s">
        <v>162</v>
      </c>
      <c r="L1187" s="25">
        <v>2026</v>
      </c>
      <c r="M1187" s="30">
        <v>75</v>
      </c>
      <c r="N1187" s="30">
        <v>75</v>
      </c>
      <c r="O1187" s="85"/>
      <c r="P1187" s="85"/>
      <c r="Q1187" s="85">
        <v>371</v>
      </c>
      <c r="R1187" s="85">
        <v>26</v>
      </c>
      <c r="S1187" s="42" t="s">
        <v>106</v>
      </c>
      <c r="T1187" s="42" t="s">
        <v>106</v>
      </c>
      <c r="U1187" s="42" t="s">
        <v>106</v>
      </c>
      <c r="V1187" s="42" t="s">
        <v>106</v>
      </c>
      <c r="W1187" s="42"/>
      <c r="X1187" s="42"/>
      <c r="Y1187" s="42"/>
    </row>
    <row r="1188" ht="45" spans="1:25">
      <c r="A1188" s="24">
        <v>1134</v>
      </c>
      <c r="B1188" s="23"/>
      <c r="C1188" s="24"/>
      <c r="D1188" s="24" t="s">
        <v>3863</v>
      </c>
      <c r="E1188" s="24" t="s">
        <v>3864</v>
      </c>
      <c r="F1188" s="56" t="s">
        <v>101</v>
      </c>
      <c r="G1188" s="24" t="s">
        <v>303</v>
      </c>
      <c r="H1188" s="24" t="s">
        <v>3865</v>
      </c>
      <c r="I1188" s="27" t="s">
        <v>3554</v>
      </c>
      <c r="J1188" s="27" t="s">
        <v>105</v>
      </c>
      <c r="K1188" s="24" t="s">
        <v>162</v>
      </c>
      <c r="L1188" s="25">
        <v>2026</v>
      </c>
      <c r="M1188" s="84">
        <v>96</v>
      </c>
      <c r="N1188" s="84">
        <v>96</v>
      </c>
      <c r="O1188" s="97"/>
      <c r="P1188" s="97"/>
      <c r="Q1188" s="97">
        <v>511</v>
      </c>
      <c r="R1188" s="97">
        <v>20</v>
      </c>
      <c r="S1188" s="24" t="s">
        <v>106</v>
      </c>
      <c r="T1188" s="24" t="s">
        <v>106</v>
      </c>
      <c r="U1188" s="24" t="s">
        <v>107</v>
      </c>
      <c r="V1188" s="24" t="s">
        <v>106</v>
      </c>
      <c r="W1188" s="24"/>
      <c r="X1188" s="42"/>
      <c r="Y1188" s="24"/>
    </row>
    <row r="1189" ht="45" spans="1:25">
      <c r="A1189" s="24">
        <v>1135</v>
      </c>
      <c r="B1189" s="23"/>
      <c r="C1189" s="24"/>
      <c r="D1189" s="24" t="s">
        <v>3866</v>
      </c>
      <c r="E1189" s="24" t="s">
        <v>3867</v>
      </c>
      <c r="F1189" s="56" t="s">
        <v>101</v>
      </c>
      <c r="G1189" s="24" t="s">
        <v>1646</v>
      </c>
      <c r="H1189" s="24" t="s">
        <v>3868</v>
      </c>
      <c r="I1189" s="27" t="s">
        <v>3554</v>
      </c>
      <c r="J1189" s="27" t="s">
        <v>105</v>
      </c>
      <c r="K1189" s="65" t="s">
        <v>162</v>
      </c>
      <c r="L1189" s="25">
        <v>2026</v>
      </c>
      <c r="M1189" s="30">
        <v>72</v>
      </c>
      <c r="N1189" s="30">
        <v>72</v>
      </c>
      <c r="O1189" s="85"/>
      <c r="P1189" s="85"/>
      <c r="Q1189" s="85">
        <v>1260</v>
      </c>
      <c r="R1189" s="85">
        <v>290</v>
      </c>
      <c r="S1189" s="24" t="s">
        <v>106</v>
      </c>
      <c r="T1189" s="24" t="s">
        <v>106</v>
      </c>
      <c r="U1189" s="24" t="s">
        <v>107</v>
      </c>
      <c r="V1189" s="24" t="s">
        <v>106</v>
      </c>
      <c r="W1189" s="24"/>
      <c r="X1189" s="42"/>
      <c r="Y1189" s="24"/>
    </row>
    <row r="1190" ht="45" spans="1:25">
      <c r="A1190" s="24">
        <v>1136</v>
      </c>
      <c r="B1190" s="23"/>
      <c r="C1190" s="24"/>
      <c r="D1190" s="24" t="s">
        <v>3869</v>
      </c>
      <c r="E1190" s="24" t="s">
        <v>3870</v>
      </c>
      <c r="F1190" s="56" t="s">
        <v>101</v>
      </c>
      <c r="G1190" s="24" t="s">
        <v>364</v>
      </c>
      <c r="H1190" s="24" t="s">
        <v>3871</v>
      </c>
      <c r="I1190" s="27" t="s">
        <v>3554</v>
      </c>
      <c r="J1190" s="27" t="s">
        <v>105</v>
      </c>
      <c r="K1190" s="65" t="s">
        <v>162</v>
      </c>
      <c r="L1190" s="25">
        <v>2026</v>
      </c>
      <c r="M1190" s="84">
        <v>22</v>
      </c>
      <c r="N1190" s="84">
        <v>20</v>
      </c>
      <c r="O1190" s="97"/>
      <c r="P1190" s="97">
        <v>2</v>
      </c>
      <c r="Q1190" s="97">
        <v>1684</v>
      </c>
      <c r="R1190" s="97">
        <v>18</v>
      </c>
      <c r="S1190" s="24" t="s">
        <v>106</v>
      </c>
      <c r="T1190" s="24" t="s">
        <v>106</v>
      </c>
      <c r="U1190" s="24" t="s">
        <v>106</v>
      </c>
      <c r="V1190" s="24" t="s">
        <v>106</v>
      </c>
      <c r="W1190" s="24"/>
      <c r="X1190" s="24"/>
      <c r="Y1190" s="42"/>
    </row>
    <row r="1191" ht="45" spans="1:25">
      <c r="A1191" s="24">
        <v>1137</v>
      </c>
      <c r="B1191" s="23"/>
      <c r="C1191" s="24"/>
      <c r="D1191" s="24" t="s">
        <v>3872</v>
      </c>
      <c r="E1191" s="24" t="s">
        <v>3873</v>
      </c>
      <c r="F1191" s="56" t="s">
        <v>101</v>
      </c>
      <c r="G1191" s="24" t="s">
        <v>303</v>
      </c>
      <c r="H1191" s="42" t="s">
        <v>3874</v>
      </c>
      <c r="I1191" s="27" t="s">
        <v>3554</v>
      </c>
      <c r="J1191" s="27" t="s">
        <v>105</v>
      </c>
      <c r="K1191" s="65" t="s">
        <v>162</v>
      </c>
      <c r="L1191" s="25">
        <v>2026</v>
      </c>
      <c r="M1191" s="84">
        <v>108</v>
      </c>
      <c r="N1191" s="84">
        <v>108</v>
      </c>
      <c r="O1191" s="97"/>
      <c r="P1191" s="97"/>
      <c r="Q1191" s="97">
        <v>180</v>
      </c>
      <c r="R1191" s="97">
        <v>109</v>
      </c>
      <c r="S1191" s="24" t="s">
        <v>106</v>
      </c>
      <c r="T1191" s="24" t="s">
        <v>106</v>
      </c>
      <c r="U1191" s="24" t="s">
        <v>107</v>
      </c>
      <c r="V1191" s="24" t="s">
        <v>106</v>
      </c>
      <c r="W1191" s="24"/>
      <c r="X1191" s="42"/>
      <c r="Y1191" s="24"/>
    </row>
    <row r="1192" ht="45" spans="1:25">
      <c r="A1192" s="24">
        <v>1138</v>
      </c>
      <c r="B1192" s="24"/>
      <c r="C1192" s="24"/>
      <c r="D1192" s="24" t="s">
        <v>3875</v>
      </c>
      <c r="E1192" s="24" t="s">
        <v>3876</v>
      </c>
      <c r="F1192" s="56" t="s">
        <v>101</v>
      </c>
      <c r="G1192" s="24" t="s">
        <v>307</v>
      </c>
      <c r="H1192" s="24" t="s">
        <v>3877</v>
      </c>
      <c r="I1192" s="27" t="s">
        <v>3554</v>
      </c>
      <c r="J1192" s="24" t="s">
        <v>2956</v>
      </c>
      <c r="K1192" s="65" t="s">
        <v>162</v>
      </c>
      <c r="L1192" s="25">
        <v>2026</v>
      </c>
      <c r="M1192" s="30">
        <v>85</v>
      </c>
      <c r="N1192" s="30">
        <v>85</v>
      </c>
      <c r="O1192" s="85"/>
      <c r="P1192" s="85"/>
      <c r="Q1192" s="85">
        <v>270</v>
      </c>
      <c r="R1192" s="85">
        <v>9</v>
      </c>
      <c r="S1192" s="24" t="s">
        <v>106</v>
      </c>
      <c r="T1192" s="24" t="s">
        <v>106</v>
      </c>
      <c r="U1192" s="24" t="s">
        <v>106</v>
      </c>
      <c r="V1192" s="24" t="s">
        <v>106</v>
      </c>
      <c r="W1192" s="24"/>
      <c r="X1192" s="24"/>
      <c r="Y1192" s="24"/>
    </row>
    <row r="1193" ht="22.5" spans="1:25">
      <c r="A1193" s="24"/>
      <c r="B1193" s="24" t="s">
        <v>61</v>
      </c>
      <c r="C1193" s="24"/>
      <c r="D1193" s="24"/>
      <c r="E1193" s="24"/>
      <c r="F1193" s="24"/>
      <c r="G1193" s="24"/>
      <c r="H1193" s="24"/>
      <c r="I1193" s="24">
        <v>120</v>
      </c>
      <c r="J1193" s="24"/>
      <c r="K1193" s="24"/>
      <c r="L1193" s="24"/>
      <c r="M1193" s="30">
        <f t="shared" ref="M1193:R1193" si="50">SUM(M1194:M1313)</f>
        <v>4171.41</v>
      </c>
      <c r="N1193" s="30">
        <f t="shared" si="50"/>
        <v>4171.41</v>
      </c>
      <c r="O1193" s="24">
        <f t="shared" si="50"/>
        <v>0</v>
      </c>
      <c r="P1193" s="24">
        <f t="shared" si="50"/>
        <v>0</v>
      </c>
      <c r="Q1193" s="24">
        <f t="shared" si="50"/>
        <v>416555</v>
      </c>
      <c r="R1193" s="24">
        <f t="shared" si="50"/>
        <v>30625</v>
      </c>
      <c r="S1193" s="24"/>
      <c r="T1193" s="24"/>
      <c r="U1193" s="24"/>
      <c r="V1193" s="24"/>
      <c r="W1193" s="24"/>
      <c r="X1193" s="24"/>
      <c r="Y1193" s="24"/>
    </row>
    <row r="1194" ht="67.5" spans="1:25">
      <c r="A1194" s="24">
        <v>1139</v>
      </c>
      <c r="B1194" s="24"/>
      <c r="C1194" s="24"/>
      <c r="D1194" s="24" t="s">
        <v>3878</v>
      </c>
      <c r="E1194" s="24" t="s">
        <v>3879</v>
      </c>
      <c r="F1194" s="24" t="s">
        <v>101</v>
      </c>
      <c r="G1194" s="24" t="s">
        <v>3880</v>
      </c>
      <c r="H1194" s="24" t="s">
        <v>3881</v>
      </c>
      <c r="I1194" s="24" t="s">
        <v>3882</v>
      </c>
      <c r="J1194" s="24" t="s">
        <v>816</v>
      </c>
      <c r="K1194" s="24" t="s">
        <v>3883</v>
      </c>
      <c r="L1194" s="25">
        <v>2026</v>
      </c>
      <c r="M1194" s="30">
        <v>130</v>
      </c>
      <c r="N1194" s="30">
        <v>130</v>
      </c>
      <c r="O1194" s="24"/>
      <c r="P1194" s="24"/>
      <c r="Q1194" s="24">
        <v>340000</v>
      </c>
      <c r="R1194" s="24">
        <v>12411</v>
      </c>
      <c r="S1194" s="24" t="s">
        <v>106</v>
      </c>
      <c r="T1194" s="24" t="s">
        <v>106</v>
      </c>
      <c r="U1194" s="24" t="s">
        <v>106</v>
      </c>
      <c r="V1194" s="24" t="s">
        <v>106</v>
      </c>
      <c r="W1194" s="24"/>
      <c r="X1194" s="24"/>
      <c r="Y1194" s="24"/>
    </row>
    <row r="1195" ht="123.75" spans="1:25">
      <c r="A1195" s="24">
        <v>1140</v>
      </c>
      <c r="B1195" s="24"/>
      <c r="C1195" s="24"/>
      <c r="D1195" s="24" t="s">
        <v>3884</v>
      </c>
      <c r="E1195" s="24" t="s">
        <v>3885</v>
      </c>
      <c r="F1195" s="24" t="s">
        <v>101</v>
      </c>
      <c r="G1195" s="24" t="s">
        <v>3886</v>
      </c>
      <c r="H1195" s="24" t="s">
        <v>3887</v>
      </c>
      <c r="I1195" s="24" t="s">
        <v>3882</v>
      </c>
      <c r="J1195" s="24" t="s">
        <v>816</v>
      </c>
      <c r="K1195" s="24" t="s">
        <v>165</v>
      </c>
      <c r="L1195" s="25">
        <v>2026</v>
      </c>
      <c r="M1195" s="30">
        <v>50.55</v>
      </c>
      <c r="N1195" s="30">
        <v>50.55</v>
      </c>
      <c r="O1195" s="24"/>
      <c r="P1195" s="24"/>
      <c r="Q1195" s="24">
        <v>3711</v>
      </c>
      <c r="R1195" s="24">
        <v>830</v>
      </c>
      <c r="S1195" s="24" t="s">
        <v>106</v>
      </c>
      <c r="T1195" s="24" t="s">
        <v>106</v>
      </c>
      <c r="U1195" s="24" t="s">
        <v>106</v>
      </c>
      <c r="V1195" s="24" t="s">
        <v>106</v>
      </c>
      <c r="W1195" s="24"/>
      <c r="X1195" s="24"/>
      <c r="Y1195" s="24"/>
    </row>
    <row r="1196" ht="67.5" spans="1:25">
      <c r="A1196" s="24">
        <v>1141</v>
      </c>
      <c r="B1196" s="24"/>
      <c r="C1196" s="24"/>
      <c r="D1196" s="24" t="s">
        <v>3888</v>
      </c>
      <c r="E1196" s="24" t="s">
        <v>3889</v>
      </c>
      <c r="F1196" s="24" t="s">
        <v>101</v>
      </c>
      <c r="G1196" s="24" t="s">
        <v>3890</v>
      </c>
      <c r="H1196" s="24" t="s">
        <v>3891</v>
      </c>
      <c r="I1196" s="24" t="s">
        <v>3882</v>
      </c>
      <c r="J1196" s="24" t="s">
        <v>816</v>
      </c>
      <c r="K1196" s="24" t="s">
        <v>151</v>
      </c>
      <c r="L1196" s="25">
        <v>2026</v>
      </c>
      <c r="M1196" s="30">
        <v>32.1</v>
      </c>
      <c r="N1196" s="30">
        <v>32.1</v>
      </c>
      <c r="O1196" s="24"/>
      <c r="P1196" s="24"/>
      <c r="Q1196" s="24">
        <v>646</v>
      </c>
      <c r="R1196" s="24">
        <v>151</v>
      </c>
      <c r="S1196" s="24" t="s">
        <v>106</v>
      </c>
      <c r="T1196" s="24" t="s">
        <v>106</v>
      </c>
      <c r="U1196" s="24" t="s">
        <v>106</v>
      </c>
      <c r="V1196" s="24" t="s">
        <v>106</v>
      </c>
      <c r="W1196" s="24"/>
      <c r="X1196" s="24"/>
      <c r="Y1196" s="24"/>
    </row>
    <row r="1197" ht="123.75" spans="1:25">
      <c r="A1197" s="24">
        <v>1142</v>
      </c>
      <c r="B1197" s="24"/>
      <c r="C1197" s="24"/>
      <c r="D1197" s="24" t="s">
        <v>3892</v>
      </c>
      <c r="E1197" s="24" t="s">
        <v>3893</v>
      </c>
      <c r="F1197" s="24" t="s">
        <v>101</v>
      </c>
      <c r="G1197" s="24" t="s">
        <v>3894</v>
      </c>
      <c r="H1197" s="24" t="s">
        <v>3895</v>
      </c>
      <c r="I1197" s="24" t="s">
        <v>3882</v>
      </c>
      <c r="J1197" s="24" t="s">
        <v>816</v>
      </c>
      <c r="K1197" s="24" t="s">
        <v>168</v>
      </c>
      <c r="L1197" s="25">
        <v>2026</v>
      </c>
      <c r="M1197" s="30">
        <v>57.1</v>
      </c>
      <c r="N1197" s="30">
        <v>57.1</v>
      </c>
      <c r="O1197" s="24"/>
      <c r="P1197" s="24"/>
      <c r="Q1197" s="24">
        <v>4811</v>
      </c>
      <c r="R1197" s="24">
        <v>1106</v>
      </c>
      <c r="S1197" s="24" t="s">
        <v>106</v>
      </c>
      <c r="T1197" s="24" t="s">
        <v>106</v>
      </c>
      <c r="U1197" s="24" t="s">
        <v>106</v>
      </c>
      <c r="V1197" s="24" t="s">
        <v>106</v>
      </c>
      <c r="W1197" s="24"/>
      <c r="X1197" s="24"/>
      <c r="Y1197" s="24"/>
    </row>
    <row r="1198" ht="67.5" spans="1:25">
      <c r="A1198" s="24">
        <v>1143</v>
      </c>
      <c r="B1198" s="24"/>
      <c r="C1198" s="24"/>
      <c r="D1198" s="24" t="s">
        <v>3896</v>
      </c>
      <c r="E1198" s="24" t="s">
        <v>3897</v>
      </c>
      <c r="F1198" s="24" t="s">
        <v>101</v>
      </c>
      <c r="G1198" s="24" t="s">
        <v>3898</v>
      </c>
      <c r="H1198" s="24" t="s">
        <v>3899</v>
      </c>
      <c r="I1198" s="24" t="s">
        <v>3882</v>
      </c>
      <c r="J1198" s="24" t="s">
        <v>816</v>
      </c>
      <c r="K1198" s="24" t="s">
        <v>162</v>
      </c>
      <c r="L1198" s="25">
        <v>2026</v>
      </c>
      <c r="M1198" s="30">
        <v>60.5</v>
      </c>
      <c r="N1198" s="30">
        <v>60.5</v>
      </c>
      <c r="O1198" s="24"/>
      <c r="P1198" s="24"/>
      <c r="Q1198" s="24">
        <v>708</v>
      </c>
      <c r="R1198" s="24">
        <v>167</v>
      </c>
      <c r="S1198" s="24" t="s">
        <v>106</v>
      </c>
      <c r="T1198" s="24" t="s">
        <v>106</v>
      </c>
      <c r="U1198" s="24" t="s">
        <v>106</v>
      </c>
      <c r="V1198" s="24" t="s">
        <v>106</v>
      </c>
      <c r="W1198" s="24"/>
      <c r="X1198" s="24"/>
      <c r="Y1198" s="24"/>
    </row>
    <row r="1199" ht="67.5" spans="1:25">
      <c r="A1199" s="24">
        <v>1144</v>
      </c>
      <c r="B1199" s="24"/>
      <c r="C1199" s="24"/>
      <c r="D1199" s="24" t="s">
        <v>3900</v>
      </c>
      <c r="E1199" s="24" t="s">
        <v>3901</v>
      </c>
      <c r="F1199" s="24" t="s">
        <v>101</v>
      </c>
      <c r="G1199" s="24" t="s">
        <v>3902</v>
      </c>
      <c r="H1199" s="24" t="s">
        <v>3903</v>
      </c>
      <c r="I1199" s="24" t="s">
        <v>3882</v>
      </c>
      <c r="J1199" s="24" t="s">
        <v>816</v>
      </c>
      <c r="K1199" s="24" t="s">
        <v>114</v>
      </c>
      <c r="L1199" s="25">
        <v>2026</v>
      </c>
      <c r="M1199" s="30">
        <v>47.34</v>
      </c>
      <c r="N1199" s="30">
        <v>47.34</v>
      </c>
      <c r="O1199" s="24"/>
      <c r="P1199" s="24"/>
      <c r="Q1199" s="24">
        <v>1000</v>
      </c>
      <c r="R1199" s="24">
        <v>236</v>
      </c>
      <c r="S1199" s="24" t="s">
        <v>106</v>
      </c>
      <c r="T1199" s="24" t="s">
        <v>106</v>
      </c>
      <c r="U1199" s="24" t="s">
        <v>106</v>
      </c>
      <c r="V1199" s="24" t="s">
        <v>106</v>
      </c>
      <c r="W1199" s="24"/>
      <c r="X1199" s="24"/>
      <c r="Y1199" s="24"/>
    </row>
    <row r="1200" ht="67.5" spans="1:25">
      <c r="A1200" s="24">
        <v>1145</v>
      </c>
      <c r="B1200" s="24"/>
      <c r="C1200" s="24"/>
      <c r="D1200" s="24" t="s">
        <v>3904</v>
      </c>
      <c r="E1200" s="24" t="s">
        <v>3905</v>
      </c>
      <c r="F1200" s="24" t="s">
        <v>101</v>
      </c>
      <c r="G1200" s="24" t="s">
        <v>3906</v>
      </c>
      <c r="H1200" s="24" t="s">
        <v>3907</v>
      </c>
      <c r="I1200" s="24" t="s">
        <v>3882</v>
      </c>
      <c r="J1200" s="24" t="s">
        <v>816</v>
      </c>
      <c r="K1200" s="24" t="s">
        <v>157</v>
      </c>
      <c r="L1200" s="25">
        <v>2026</v>
      </c>
      <c r="M1200" s="30">
        <v>24.4</v>
      </c>
      <c r="N1200" s="30">
        <v>24.4</v>
      </c>
      <c r="O1200" s="24"/>
      <c r="P1200" s="24"/>
      <c r="Q1200" s="24">
        <v>500</v>
      </c>
      <c r="R1200" s="24">
        <v>114</v>
      </c>
      <c r="S1200" s="24" t="s">
        <v>106</v>
      </c>
      <c r="T1200" s="24" t="s">
        <v>106</v>
      </c>
      <c r="U1200" s="24" t="s">
        <v>106</v>
      </c>
      <c r="V1200" s="24" t="s">
        <v>106</v>
      </c>
      <c r="W1200" s="24"/>
      <c r="X1200" s="24"/>
      <c r="Y1200" s="24"/>
    </row>
    <row r="1201" ht="67.5" spans="1:25">
      <c r="A1201" s="24">
        <v>1146</v>
      </c>
      <c r="B1201" s="24"/>
      <c r="C1201" s="24"/>
      <c r="D1201" s="24" t="s">
        <v>3908</v>
      </c>
      <c r="E1201" s="24" t="s">
        <v>3909</v>
      </c>
      <c r="F1201" s="24" t="s">
        <v>101</v>
      </c>
      <c r="G1201" s="24" t="s">
        <v>3910</v>
      </c>
      <c r="H1201" s="24" t="s">
        <v>3911</v>
      </c>
      <c r="I1201" s="24" t="s">
        <v>3882</v>
      </c>
      <c r="J1201" s="24" t="s">
        <v>816</v>
      </c>
      <c r="K1201" s="24" t="s">
        <v>148</v>
      </c>
      <c r="L1201" s="25">
        <v>2026</v>
      </c>
      <c r="M1201" s="30">
        <v>37.9</v>
      </c>
      <c r="N1201" s="30">
        <v>37.9</v>
      </c>
      <c r="O1201" s="24"/>
      <c r="P1201" s="24"/>
      <c r="Q1201" s="24">
        <v>985</v>
      </c>
      <c r="R1201" s="24">
        <v>236</v>
      </c>
      <c r="S1201" s="24" t="s">
        <v>106</v>
      </c>
      <c r="T1201" s="24" t="s">
        <v>106</v>
      </c>
      <c r="U1201" s="24" t="s">
        <v>106</v>
      </c>
      <c r="V1201" s="24" t="s">
        <v>106</v>
      </c>
      <c r="W1201" s="24"/>
      <c r="X1201" s="24"/>
      <c r="Y1201" s="24"/>
    </row>
    <row r="1202" ht="67.5" spans="1:25">
      <c r="A1202" s="24">
        <v>1147</v>
      </c>
      <c r="B1202" s="23"/>
      <c r="C1202" s="24"/>
      <c r="D1202" s="24" t="s">
        <v>3912</v>
      </c>
      <c r="E1202" s="24" t="s">
        <v>3913</v>
      </c>
      <c r="F1202" s="24" t="s">
        <v>101</v>
      </c>
      <c r="G1202" s="24" t="s">
        <v>986</v>
      </c>
      <c r="H1202" s="24" t="s">
        <v>3914</v>
      </c>
      <c r="I1202" s="24" t="s">
        <v>3882</v>
      </c>
      <c r="J1202" s="24" t="s">
        <v>816</v>
      </c>
      <c r="K1202" s="24" t="s">
        <v>154</v>
      </c>
      <c r="L1202" s="25">
        <v>2026</v>
      </c>
      <c r="M1202" s="28">
        <v>32</v>
      </c>
      <c r="N1202" s="28">
        <v>32</v>
      </c>
      <c r="O1202" s="27"/>
      <c r="P1202" s="27"/>
      <c r="Q1202" s="27">
        <v>140</v>
      </c>
      <c r="R1202" s="27">
        <v>60</v>
      </c>
      <c r="S1202" s="24" t="s">
        <v>106</v>
      </c>
      <c r="T1202" s="24" t="s">
        <v>106</v>
      </c>
      <c r="U1202" s="24" t="s">
        <v>107</v>
      </c>
      <c r="V1202" s="24" t="s">
        <v>106</v>
      </c>
      <c r="W1202" s="24"/>
      <c r="X1202" s="24"/>
      <c r="Y1202" s="24"/>
    </row>
    <row r="1203" ht="67.5" spans="1:25">
      <c r="A1203" s="24">
        <v>1148</v>
      </c>
      <c r="B1203" s="24"/>
      <c r="C1203" s="24"/>
      <c r="D1203" s="24" t="s">
        <v>3915</v>
      </c>
      <c r="E1203" s="24" t="s">
        <v>3916</v>
      </c>
      <c r="F1203" s="24" t="s">
        <v>101</v>
      </c>
      <c r="G1203" s="24" t="s">
        <v>2464</v>
      </c>
      <c r="H1203" s="24" t="s">
        <v>3917</v>
      </c>
      <c r="I1203" s="24" t="s">
        <v>3882</v>
      </c>
      <c r="J1203" s="24" t="s">
        <v>816</v>
      </c>
      <c r="K1203" s="24" t="s">
        <v>114</v>
      </c>
      <c r="L1203" s="25">
        <v>2026</v>
      </c>
      <c r="M1203" s="30">
        <v>28</v>
      </c>
      <c r="N1203" s="30">
        <v>28</v>
      </c>
      <c r="O1203" s="24"/>
      <c r="P1203" s="24"/>
      <c r="Q1203" s="24">
        <v>480</v>
      </c>
      <c r="R1203" s="24">
        <v>159</v>
      </c>
      <c r="S1203" s="24" t="s">
        <v>106</v>
      </c>
      <c r="T1203" s="24" t="s">
        <v>107</v>
      </c>
      <c r="U1203" s="24" t="s">
        <v>106</v>
      </c>
      <c r="V1203" s="24" t="s">
        <v>106</v>
      </c>
      <c r="W1203" s="24"/>
      <c r="X1203" s="24"/>
      <c r="Y1203" s="24"/>
    </row>
    <row r="1204" ht="67.5" spans="1:25">
      <c r="A1204" s="24">
        <v>1149</v>
      </c>
      <c r="B1204" s="24"/>
      <c r="C1204" s="24"/>
      <c r="D1204" s="24" t="s">
        <v>3918</v>
      </c>
      <c r="E1204" s="24" t="s">
        <v>3919</v>
      </c>
      <c r="F1204" s="24" t="s">
        <v>101</v>
      </c>
      <c r="G1204" s="24" t="s">
        <v>2431</v>
      </c>
      <c r="H1204" s="32" t="s">
        <v>3920</v>
      </c>
      <c r="I1204" s="24" t="s">
        <v>3882</v>
      </c>
      <c r="J1204" s="24" t="s">
        <v>816</v>
      </c>
      <c r="K1204" s="25" t="s">
        <v>114</v>
      </c>
      <c r="L1204" s="25">
        <v>2026</v>
      </c>
      <c r="M1204" s="30">
        <v>17.5</v>
      </c>
      <c r="N1204" s="30">
        <v>17.5</v>
      </c>
      <c r="O1204" s="30"/>
      <c r="P1204" s="30"/>
      <c r="Q1204" s="30">
        <v>190</v>
      </c>
      <c r="R1204" s="30">
        <v>13</v>
      </c>
      <c r="S1204" s="24" t="s">
        <v>106</v>
      </c>
      <c r="T1204" s="24" t="s">
        <v>106</v>
      </c>
      <c r="U1204" s="24" t="s">
        <v>106</v>
      </c>
      <c r="V1204" s="24" t="s">
        <v>106</v>
      </c>
      <c r="W1204" s="24"/>
      <c r="X1204" s="24"/>
      <c r="Y1204" s="24"/>
    </row>
    <row r="1205" ht="67.5" spans="1:25">
      <c r="A1205" s="24">
        <v>1150</v>
      </c>
      <c r="B1205" s="24"/>
      <c r="C1205" s="24"/>
      <c r="D1205" s="57" t="s">
        <v>3921</v>
      </c>
      <c r="E1205" s="24" t="s">
        <v>3922</v>
      </c>
      <c r="F1205" s="24" t="s">
        <v>101</v>
      </c>
      <c r="G1205" s="57" t="s">
        <v>2436</v>
      </c>
      <c r="H1205" s="32" t="s">
        <v>3923</v>
      </c>
      <c r="I1205" s="24" t="s">
        <v>3882</v>
      </c>
      <c r="J1205" s="24" t="s">
        <v>816</v>
      </c>
      <c r="K1205" s="25" t="s">
        <v>114</v>
      </c>
      <c r="L1205" s="25">
        <v>2026</v>
      </c>
      <c r="M1205" s="30">
        <v>20</v>
      </c>
      <c r="N1205" s="30">
        <v>20</v>
      </c>
      <c r="O1205" s="29"/>
      <c r="P1205" s="29"/>
      <c r="Q1205" s="29">
        <v>120</v>
      </c>
      <c r="R1205" s="29">
        <v>18</v>
      </c>
      <c r="S1205" s="24" t="s">
        <v>106</v>
      </c>
      <c r="T1205" s="24" t="s">
        <v>106</v>
      </c>
      <c r="U1205" s="24" t="s">
        <v>106</v>
      </c>
      <c r="V1205" s="24" t="s">
        <v>106</v>
      </c>
      <c r="W1205" s="24"/>
      <c r="X1205" s="24"/>
      <c r="Y1205" s="24"/>
    </row>
    <row r="1206" ht="67.5" spans="1:25">
      <c r="A1206" s="24">
        <v>1151</v>
      </c>
      <c r="B1206" s="24"/>
      <c r="C1206" s="24"/>
      <c r="D1206" s="27" t="s">
        <v>3924</v>
      </c>
      <c r="E1206" s="27" t="s">
        <v>3925</v>
      </c>
      <c r="F1206" s="24" t="s">
        <v>101</v>
      </c>
      <c r="G1206" s="24" t="s">
        <v>3926</v>
      </c>
      <c r="H1206" s="24" t="s">
        <v>3927</v>
      </c>
      <c r="I1206" s="24" t="s">
        <v>3882</v>
      </c>
      <c r="J1206" s="24" t="s">
        <v>816</v>
      </c>
      <c r="K1206" s="25" t="s">
        <v>114</v>
      </c>
      <c r="L1206" s="25">
        <v>2026</v>
      </c>
      <c r="M1206" s="30">
        <v>12</v>
      </c>
      <c r="N1206" s="30">
        <v>12</v>
      </c>
      <c r="O1206" s="24"/>
      <c r="P1206" s="24"/>
      <c r="Q1206" s="24">
        <v>145</v>
      </c>
      <c r="R1206" s="24">
        <v>36</v>
      </c>
      <c r="S1206" s="24" t="s">
        <v>106</v>
      </c>
      <c r="T1206" s="24" t="s">
        <v>106</v>
      </c>
      <c r="U1206" s="24" t="s">
        <v>106</v>
      </c>
      <c r="V1206" s="24" t="s">
        <v>106</v>
      </c>
      <c r="W1206" s="24"/>
      <c r="X1206" s="24"/>
      <c r="Y1206" s="24"/>
    </row>
    <row r="1207" ht="67.5" spans="1:25">
      <c r="A1207" s="24">
        <v>1152</v>
      </c>
      <c r="B1207" s="24"/>
      <c r="C1207" s="24"/>
      <c r="D1207" s="24" t="s">
        <v>3928</v>
      </c>
      <c r="E1207" s="31" t="s">
        <v>3929</v>
      </c>
      <c r="F1207" s="24" t="s">
        <v>101</v>
      </c>
      <c r="G1207" s="24" t="s">
        <v>633</v>
      </c>
      <c r="H1207" s="32" t="s">
        <v>3930</v>
      </c>
      <c r="I1207" s="24" t="s">
        <v>3882</v>
      </c>
      <c r="J1207" s="24" t="s">
        <v>816</v>
      </c>
      <c r="K1207" s="25" t="s">
        <v>114</v>
      </c>
      <c r="L1207" s="25">
        <v>2026</v>
      </c>
      <c r="M1207" s="30">
        <v>3</v>
      </c>
      <c r="N1207" s="30">
        <v>3</v>
      </c>
      <c r="O1207" s="24"/>
      <c r="P1207" s="24"/>
      <c r="Q1207" s="24">
        <v>116</v>
      </c>
      <c r="R1207" s="24">
        <v>59</v>
      </c>
      <c r="S1207" s="116" t="s">
        <v>106</v>
      </c>
      <c r="T1207" s="24" t="s">
        <v>107</v>
      </c>
      <c r="U1207" s="24" t="s">
        <v>107</v>
      </c>
      <c r="V1207" s="24" t="s">
        <v>106</v>
      </c>
      <c r="W1207" s="24"/>
      <c r="X1207" s="24"/>
      <c r="Y1207" s="24"/>
    </row>
    <row r="1208" ht="67.5" spans="1:25">
      <c r="A1208" s="24">
        <v>1153</v>
      </c>
      <c r="B1208" s="24"/>
      <c r="C1208" s="24"/>
      <c r="D1208" s="24" t="s">
        <v>3931</v>
      </c>
      <c r="E1208" s="27" t="s">
        <v>3932</v>
      </c>
      <c r="F1208" s="24" t="s">
        <v>101</v>
      </c>
      <c r="G1208" s="24" t="s">
        <v>819</v>
      </c>
      <c r="H1208" s="24" t="s">
        <v>3933</v>
      </c>
      <c r="I1208" s="24" t="s">
        <v>3882</v>
      </c>
      <c r="J1208" s="24" t="s">
        <v>816</v>
      </c>
      <c r="K1208" s="25" t="s">
        <v>114</v>
      </c>
      <c r="L1208" s="25">
        <v>2026</v>
      </c>
      <c r="M1208" s="30">
        <v>20</v>
      </c>
      <c r="N1208" s="30">
        <v>20</v>
      </c>
      <c r="O1208" s="24"/>
      <c r="P1208" s="24"/>
      <c r="Q1208" s="24">
        <v>955</v>
      </c>
      <c r="R1208" s="24">
        <v>113</v>
      </c>
      <c r="S1208" s="24" t="s">
        <v>106</v>
      </c>
      <c r="T1208" s="24" t="s">
        <v>106</v>
      </c>
      <c r="U1208" s="24" t="s">
        <v>106</v>
      </c>
      <c r="V1208" s="24" t="s">
        <v>106</v>
      </c>
      <c r="W1208" s="24"/>
      <c r="X1208" s="24"/>
      <c r="Y1208" s="24"/>
    </row>
    <row r="1209" ht="67.5" spans="1:25">
      <c r="A1209" s="24">
        <v>1154</v>
      </c>
      <c r="B1209" s="24"/>
      <c r="C1209" s="24"/>
      <c r="D1209" s="27" t="s">
        <v>3934</v>
      </c>
      <c r="E1209" s="27" t="s">
        <v>3919</v>
      </c>
      <c r="F1209" s="24" t="s">
        <v>101</v>
      </c>
      <c r="G1209" s="24" t="s">
        <v>3935</v>
      </c>
      <c r="H1209" s="24" t="s">
        <v>3936</v>
      </c>
      <c r="I1209" s="24" t="s">
        <v>3882</v>
      </c>
      <c r="J1209" s="24" t="s">
        <v>816</v>
      </c>
      <c r="K1209" s="25" t="s">
        <v>114</v>
      </c>
      <c r="L1209" s="25">
        <v>2026</v>
      </c>
      <c r="M1209" s="30">
        <v>12</v>
      </c>
      <c r="N1209" s="30">
        <v>12</v>
      </c>
      <c r="O1209" s="24"/>
      <c r="P1209" s="24"/>
      <c r="Q1209" s="24">
        <v>582</v>
      </c>
      <c r="R1209" s="24">
        <v>105</v>
      </c>
      <c r="S1209" s="24" t="s">
        <v>106</v>
      </c>
      <c r="T1209" s="24" t="s">
        <v>106</v>
      </c>
      <c r="U1209" s="24" t="s">
        <v>106</v>
      </c>
      <c r="V1209" s="24" t="s">
        <v>106</v>
      </c>
      <c r="W1209" s="24"/>
      <c r="X1209" s="24"/>
      <c r="Y1209" s="24"/>
    </row>
    <row r="1210" ht="78.75" spans="1:25">
      <c r="A1210" s="24">
        <v>1155</v>
      </c>
      <c r="B1210" s="24"/>
      <c r="C1210" s="24"/>
      <c r="D1210" s="24" t="s">
        <v>3937</v>
      </c>
      <c r="E1210" s="24" t="s">
        <v>3938</v>
      </c>
      <c r="F1210" s="24" t="s">
        <v>101</v>
      </c>
      <c r="G1210" s="24" t="s">
        <v>3518</v>
      </c>
      <c r="H1210" s="24" t="s">
        <v>3939</v>
      </c>
      <c r="I1210" s="24" t="s">
        <v>3882</v>
      </c>
      <c r="J1210" s="24" t="s">
        <v>816</v>
      </c>
      <c r="K1210" s="25" t="s">
        <v>114</v>
      </c>
      <c r="L1210" s="25">
        <v>2026</v>
      </c>
      <c r="M1210" s="30">
        <v>15</v>
      </c>
      <c r="N1210" s="30">
        <v>15</v>
      </c>
      <c r="O1210" s="24"/>
      <c r="P1210" s="24"/>
      <c r="Q1210" s="24">
        <v>284</v>
      </c>
      <c r="R1210" s="24">
        <v>87</v>
      </c>
      <c r="S1210" s="24" t="s">
        <v>106</v>
      </c>
      <c r="T1210" s="24" t="s">
        <v>106</v>
      </c>
      <c r="U1210" s="24" t="s">
        <v>107</v>
      </c>
      <c r="V1210" s="24" t="s">
        <v>107</v>
      </c>
      <c r="W1210" s="24"/>
      <c r="X1210" s="24"/>
      <c r="Y1210" s="24"/>
    </row>
    <row r="1211" ht="67.5" spans="1:25">
      <c r="A1211" s="24">
        <v>1156</v>
      </c>
      <c r="B1211" s="24"/>
      <c r="C1211" s="24"/>
      <c r="D1211" s="24" t="s">
        <v>3940</v>
      </c>
      <c r="E1211" s="24" t="s">
        <v>3941</v>
      </c>
      <c r="F1211" s="24" t="s">
        <v>101</v>
      </c>
      <c r="G1211" s="24" t="s">
        <v>728</v>
      </c>
      <c r="H1211" s="24" t="s">
        <v>3942</v>
      </c>
      <c r="I1211" s="24" t="s">
        <v>3882</v>
      </c>
      <c r="J1211" s="24" t="s">
        <v>816</v>
      </c>
      <c r="K1211" s="25" t="s">
        <v>114</v>
      </c>
      <c r="L1211" s="25">
        <v>2026</v>
      </c>
      <c r="M1211" s="30">
        <v>35</v>
      </c>
      <c r="N1211" s="30">
        <v>35</v>
      </c>
      <c r="O1211" s="24"/>
      <c r="P1211" s="24"/>
      <c r="Q1211" s="24">
        <v>1054</v>
      </c>
      <c r="R1211" s="24">
        <v>604</v>
      </c>
      <c r="S1211" s="24" t="s">
        <v>106</v>
      </c>
      <c r="T1211" s="24" t="s">
        <v>106</v>
      </c>
      <c r="U1211" s="24" t="s">
        <v>107</v>
      </c>
      <c r="V1211" s="24" t="s">
        <v>106</v>
      </c>
      <c r="W1211" s="24"/>
      <c r="X1211" s="24"/>
      <c r="Y1211" s="24"/>
    </row>
    <row r="1212" ht="67.5" spans="1:25">
      <c r="A1212" s="24">
        <v>1157</v>
      </c>
      <c r="B1212" s="24"/>
      <c r="C1212" s="24"/>
      <c r="D1212" s="24" t="s">
        <v>3943</v>
      </c>
      <c r="E1212" s="24" t="s">
        <v>3944</v>
      </c>
      <c r="F1212" s="24" t="s">
        <v>101</v>
      </c>
      <c r="G1212" s="24" t="s">
        <v>2452</v>
      </c>
      <c r="H1212" s="24" t="s">
        <v>3945</v>
      </c>
      <c r="I1212" s="24" t="s">
        <v>3882</v>
      </c>
      <c r="J1212" s="24" t="s">
        <v>816</v>
      </c>
      <c r="K1212" s="25" t="s">
        <v>114</v>
      </c>
      <c r="L1212" s="25">
        <v>2026</v>
      </c>
      <c r="M1212" s="30">
        <v>6</v>
      </c>
      <c r="N1212" s="30">
        <v>6</v>
      </c>
      <c r="O1212" s="24"/>
      <c r="P1212" s="24"/>
      <c r="Q1212" s="24">
        <v>802</v>
      </c>
      <c r="R1212" s="24">
        <v>341</v>
      </c>
      <c r="S1212" s="24" t="s">
        <v>106</v>
      </c>
      <c r="T1212" s="24" t="s">
        <v>106</v>
      </c>
      <c r="U1212" s="24" t="s">
        <v>106</v>
      </c>
      <c r="V1212" s="24" t="s">
        <v>106</v>
      </c>
      <c r="W1212" s="24"/>
      <c r="X1212" s="24"/>
      <c r="Y1212" s="24"/>
    </row>
    <row r="1213" ht="67.5" spans="1:25">
      <c r="A1213" s="24">
        <v>1158</v>
      </c>
      <c r="B1213" s="24"/>
      <c r="C1213" s="24"/>
      <c r="D1213" s="24" t="s">
        <v>3946</v>
      </c>
      <c r="E1213" s="24" t="s">
        <v>3947</v>
      </c>
      <c r="F1213" s="24" t="s">
        <v>101</v>
      </c>
      <c r="G1213" s="24" t="s">
        <v>2460</v>
      </c>
      <c r="H1213" s="24" t="s">
        <v>3948</v>
      </c>
      <c r="I1213" s="24" t="s">
        <v>3882</v>
      </c>
      <c r="J1213" s="24" t="s">
        <v>816</v>
      </c>
      <c r="K1213" s="25" t="s">
        <v>114</v>
      </c>
      <c r="L1213" s="25">
        <v>2026</v>
      </c>
      <c r="M1213" s="30">
        <v>18</v>
      </c>
      <c r="N1213" s="30">
        <v>18</v>
      </c>
      <c r="O1213" s="24"/>
      <c r="P1213" s="24"/>
      <c r="Q1213" s="24">
        <v>298</v>
      </c>
      <c r="R1213" s="24">
        <v>179</v>
      </c>
      <c r="S1213" s="24" t="s">
        <v>106</v>
      </c>
      <c r="T1213" s="24" t="s">
        <v>106</v>
      </c>
      <c r="U1213" s="24" t="s">
        <v>107</v>
      </c>
      <c r="V1213" s="24" t="s">
        <v>106</v>
      </c>
      <c r="W1213" s="24"/>
      <c r="X1213" s="24"/>
      <c r="Y1213" s="24"/>
    </row>
    <row r="1214" ht="67.5" spans="1:25">
      <c r="A1214" s="24">
        <v>1159</v>
      </c>
      <c r="B1214" s="24"/>
      <c r="C1214" s="24"/>
      <c r="D1214" s="24" t="s">
        <v>3949</v>
      </c>
      <c r="E1214" s="24" t="s">
        <v>3950</v>
      </c>
      <c r="F1214" s="24" t="s">
        <v>101</v>
      </c>
      <c r="G1214" s="24" t="s">
        <v>546</v>
      </c>
      <c r="H1214" s="24" t="s">
        <v>3951</v>
      </c>
      <c r="I1214" s="24" t="s">
        <v>3882</v>
      </c>
      <c r="J1214" s="24" t="s">
        <v>816</v>
      </c>
      <c r="K1214" s="25" t="s">
        <v>114</v>
      </c>
      <c r="L1214" s="25">
        <v>2026</v>
      </c>
      <c r="M1214" s="30">
        <v>15</v>
      </c>
      <c r="N1214" s="30">
        <v>15</v>
      </c>
      <c r="O1214" s="24"/>
      <c r="P1214" s="24"/>
      <c r="Q1214" s="24">
        <v>186</v>
      </c>
      <c r="R1214" s="24">
        <v>156</v>
      </c>
      <c r="S1214" s="24" t="s">
        <v>107</v>
      </c>
      <c r="T1214" s="24" t="s">
        <v>106</v>
      </c>
      <c r="U1214" s="24" t="s">
        <v>107</v>
      </c>
      <c r="V1214" s="24" t="s">
        <v>106</v>
      </c>
      <c r="W1214" s="24"/>
      <c r="X1214" s="24"/>
      <c r="Y1214" s="24"/>
    </row>
    <row r="1215" ht="67.5" spans="1:25">
      <c r="A1215" s="24">
        <v>1160</v>
      </c>
      <c r="B1215" s="24"/>
      <c r="C1215" s="24"/>
      <c r="D1215" s="24" t="s">
        <v>3952</v>
      </c>
      <c r="E1215" s="24" t="s">
        <v>3953</v>
      </c>
      <c r="F1215" s="24" t="s">
        <v>101</v>
      </c>
      <c r="G1215" s="24" t="s">
        <v>1146</v>
      </c>
      <c r="H1215" s="24" t="s">
        <v>3954</v>
      </c>
      <c r="I1215" s="24" t="s">
        <v>3882</v>
      </c>
      <c r="J1215" s="24" t="s">
        <v>816</v>
      </c>
      <c r="K1215" s="25" t="s">
        <v>114</v>
      </c>
      <c r="L1215" s="25">
        <v>2026</v>
      </c>
      <c r="M1215" s="30">
        <v>20</v>
      </c>
      <c r="N1215" s="30">
        <v>20</v>
      </c>
      <c r="O1215" s="24"/>
      <c r="P1215" s="24"/>
      <c r="Q1215" s="24">
        <v>118</v>
      </c>
      <c r="R1215" s="24">
        <v>38</v>
      </c>
      <c r="S1215" s="24" t="s">
        <v>106</v>
      </c>
      <c r="T1215" s="24" t="s">
        <v>106</v>
      </c>
      <c r="U1215" s="24" t="s">
        <v>106</v>
      </c>
      <c r="V1215" s="24" t="s">
        <v>106</v>
      </c>
      <c r="W1215" s="24"/>
      <c r="X1215" s="24"/>
      <c r="Y1215" s="24"/>
    </row>
    <row r="1216" ht="67.5" spans="1:25">
      <c r="A1216" s="24">
        <v>1161</v>
      </c>
      <c r="B1216" s="24"/>
      <c r="C1216" s="24"/>
      <c r="D1216" s="24" t="s">
        <v>3955</v>
      </c>
      <c r="E1216" s="24" t="s">
        <v>3956</v>
      </c>
      <c r="F1216" s="24" t="s">
        <v>101</v>
      </c>
      <c r="G1216" s="24" t="s">
        <v>369</v>
      </c>
      <c r="H1216" s="24" t="s">
        <v>3957</v>
      </c>
      <c r="I1216" s="24" t="s">
        <v>3882</v>
      </c>
      <c r="J1216" s="24" t="s">
        <v>816</v>
      </c>
      <c r="K1216" s="25" t="s">
        <v>114</v>
      </c>
      <c r="L1216" s="25">
        <v>2026</v>
      </c>
      <c r="M1216" s="30">
        <v>10</v>
      </c>
      <c r="N1216" s="30">
        <v>10</v>
      </c>
      <c r="O1216" s="24"/>
      <c r="P1216" s="24"/>
      <c r="Q1216" s="24">
        <v>43</v>
      </c>
      <c r="R1216" s="24">
        <v>21</v>
      </c>
      <c r="S1216" s="24" t="s">
        <v>106</v>
      </c>
      <c r="T1216" s="24" t="s">
        <v>106</v>
      </c>
      <c r="U1216" s="24" t="s">
        <v>107</v>
      </c>
      <c r="V1216" s="24" t="s">
        <v>106</v>
      </c>
      <c r="W1216" s="24"/>
      <c r="X1216" s="24"/>
      <c r="Y1216" s="24"/>
    </row>
    <row r="1217" ht="67.5" spans="1:25">
      <c r="A1217" s="24">
        <v>1162</v>
      </c>
      <c r="B1217" s="24"/>
      <c r="C1217" s="24"/>
      <c r="D1217" s="24" t="s">
        <v>3958</v>
      </c>
      <c r="E1217" s="24" t="s">
        <v>3959</v>
      </c>
      <c r="F1217" s="24" t="s">
        <v>101</v>
      </c>
      <c r="G1217" s="24" t="s">
        <v>3960</v>
      </c>
      <c r="H1217" s="24" t="s">
        <v>3961</v>
      </c>
      <c r="I1217" s="24" t="s">
        <v>3882</v>
      </c>
      <c r="J1217" s="24" t="s">
        <v>816</v>
      </c>
      <c r="K1217" s="25" t="s">
        <v>114</v>
      </c>
      <c r="L1217" s="25">
        <v>2026</v>
      </c>
      <c r="M1217" s="30">
        <v>10</v>
      </c>
      <c r="N1217" s="30">
        <v>10</v>
      </c>
      <c r="O1217" s="24"/>
      <c r="P1217" s="24"/>
      <c r="Q1217" s="24">
        <v>29</v>
      </c>
      <c r="R1217" s="24">
        <v>57</v>
      </c>
      <c r="S1217" s="24" t="s">
        <v>107</v>
      </c>
      <c r="T1217" s="24" t="s">
        <v>106</v>
      </c>
      <c r="U1217" s="24" t="s">
        <v>107</v>
      </c>
      <c r="V1217" s="24" t="s">
        <v>106</v>
      </c>
      <c r="W1217" s="24"/>
      <c r="X1217" s="24"/>
      <c r="Y1217" s="24"/>
    </row>
    <row r="1218" ht="67.5" spans="1:25">
      <c r="A1218" s="24">
        <v>1163</v>
      </c>
      <c r="B1218" s="24"/>
      <c r="C1218" s="24"/>
      <c r="D1218" s="24" t="s">
        <v>3962</v>
      </c>
      <c r="E1218" s="24" t="s">
        <v>3963</v>
      </c>
      <c r="F1218" s="24" t="s">
        <v>101</v>
      </c>
      <c r="G1218" s="24" t="s">
        <v>3964</v>
      </c>
      <c r="H1218" s="24" t="s">
        <v>3965</v>
      </c>
      <c r="I1218" s="24" t="s">
        <v>3882</v>
      </c>
      <c r="J1218" s="24" t="s">
        <v>816</v>
      </c>
      <c r="K1218" s="25" t="s">
        <v>114</v>
      </c>
      <c r="L1218" s="25">
        <v>2026</v>
      </c>
      <c r="M1218" s="30">
        <v>10</v>
      </c>
      <c r="N1218" s="30">
        <v>10</v>
      </c>
      <c r="O1218" s="24"/>
      <c r="P1218" s="24"/>
      <c r="Q1218" s="24">
        <v>1055</v>
      </c>
      <c r="R1218" s="24">
        <v>340</v>
      </c>
      <c r="S1218" s="24" t="s">
        <v>106</v>
      </c>
      <c r="T1218" s="24" t="s">
        <v>106</v>
      </c>
      <c r="U1218" s="24" t="s">
        <v>106</v>
      </c>
      <c r="V1218" s="24" t="s">
        <v>106</v>
      </c>
      <c r="W1218" s="24"/>
      <c r="X1218" s="24"/>
      <c r="Y1218" s="24"/>
    </row>
    <row r="1219" ht="67.5" spans="1:25">
      <c r="A1219" s="24">
        <v>1164</v>
      </c>
      <c r="B1219" s="24"/>
      <c r="C1219" s="24"/>
      <c r="D1219" s="24" t="s">
        <v>3966</v>
      </c>
      <c r="E1219" s="24" t="s">
        <v>3967</v>
      </c>
      <c r="F1219" s="24" t="s">
        <v>101</v>
      </c>
      <c r="G1219" s="24" t="s">
        <v>2488</v>
      </c>
      <c r="H1219" s="24" t="s">
        <v>3968</v>
      </c>
      <c r="I1219" s="24" t="s">
        <v>3882</v>
      </c>
      <c r="J1219" s="24" t="s">
        <v>816</v>
      </c>
      <c r="K1219" s="24" t="s">
        <v>114</v>
      </c>
      <c r="L1219" s="25">
        <v>2026</v>
      </c>
      <c r="M1219" s="30">
        <v>25</v>
      </c>
      <c r="N1219" s="30">
        <v>25</v>
      </c>
      <c r="O1219" s="24"/>
      <c r="P1219" s="24"/>
      <c r="Q1219" s="24">
        <v>525</v>
      </c>
      <c r="R1219" s="24">
        <v>68</v>
      </c>
      <c r="S1219" s="24" t="s">
        <v>106</v>
      </c>
      <c r="T1219" s="24" t="s">
        <v>106</v>
      </c>
      <c r="U1219" s="24" t="s">
        <v>106</v>
      </c>
      <c r="V1219" s="24" t="s">
        <v>106</v>
      </c>
      <c r="W1219" s="24"/>
      <c r="X1219" s="24"/>
      <c r="Y1219" s="24"/>
    </row>
    <row r="1220" ht="67.5" spans="1:25">
      <c r="A1220" s="24">
        <v>1165</v>
      </c>
      <c r="B1220" s="24"/>
      <c r="C1220" s="24"/>
      <c r="D1220" s="24" t="s">
        <v>3969</v>
      </c>
      <c r="E1220" s="24" t="s">
        <v>3970</v>
      </c>
      <c r="F1220" s="24" t="s">
        <v>101</v>
      </c>
      <c r="G1220" s="24" t="s">
        <v>3971</v>
      </c>
      <c r="H1220" s="24" t="s">
        <v>3972</v>
      </c>
      <c r="I1220" s="24" t="s">
        <v>3882</v>
      </c>
      <c r="J1220" s="24" t="s">
        <v>816</v>
      </c>
      <c r="K1220" s="24" t="s">
        <v>114</v>
      </c>
      <c r="L1220" s="25">
        <v>2026</v>
      </c>
      <c r="M1220" s="30">
        <v>7.67</v>
      </c>
      <c r="N1220" s="30">
        <v>7.67</v>
      </c>
      <c r="O1220" s="24"/>
      <c r="P1220" s="24"/>
      <c r="Q1220" s="24">
        <v>780</v>
      </c>
      <c r="R1220" s="24">
        <v>228</v>
      </c>
      <c r="S1220" s="24" t="s">
        <v>106</v>
      </c>
      <c r="T1220" s="31" t="s">
        <v>106</v>
      </c>
      <c r="U1220" s="31" t="s">
        <v>106</v>
      </c>
      <c r="V1220" s="24" t="s">
        <v>106</v>
      </c>
      <c r="W1220" s="31"/>
      <c r="X1220" s="24"/>
      <c r="Y1220" s="24"/>
    </row>
    <row r="1221" ht="67.5" spans="1:25">
      <c r="A1221" s="24">
        <v>1166</v>
      </c>
      <c r="B1221" s="24"/>
      <c r="C1221" s="24"/>
      <c r="D1221" s="24" t="s">
        <v>3973</v>
      </c>
      <c r="E1221" s="24" t="s">
        <v>3974</v>
      </c>
      <c r="F1221" s="24" t="s">
        <v>101</v>
      </c>
      <c r="G1221" s="24" t="s">
        <v>2492</v>
      </c>
      <c r="H1221" s="24" t="s">
        <v>3975</v>
      </c>
      <c r="I1221" s="24" t="s">
        <v>3882</v>
      </c>
      <c r="J1221" s="24" t="s">
        <v>816</v>
      </c>
      <c r="K1221" s="24" t="s">
        <v>114</v>
      </c>
      <c r="L1221" s="25">
        <v>2026</v>
      </c>
      <c r="M1221" s="30">
        <v>100</v>
      </c>
      <c r="N1221" s="30">
        <v>100</v>
      </c>
      <c r="O1221" s="24"/>
      <c r="P1221" s="24"/>
      <c r="Q1221" s="24">
        <v>870</v>
      </c>
      <c r="R1221" s="24">
        <v>143</v>
      </c>
      <c r="S1221" s="24" t="s">
        <v>107</v>
      </c>
      <c r="T1221" s="31" t="s">
        <v>106</v>
      </c>
      <c r="U1221" s="31" t="s">
        <v>106</v>
      </c>
      <c r="V1221" s="31" t="s">
        <v>106</v>
      </c>
      <c r="W1221" s="31"/>
      <c r="X1221" s="24"/>
      <c r="Y1221" s="109"/>
    </row>
    <row r="1222" ht="67.5" spans="1:25">
      <c r="A1222" s="24">
        <v>1167</v>
      </c>
      <c r="B1222" s="24"/>
      <c r="C1222" s="24"/>
      <c r="D1222" s="27" t="s">
        <v>3976</v>
      </c>
      <c r="E1222" s="24" t="s">
        <v>3977</v>
      </c>
      <c r="F1222" s="24" t="s">
        <v>101</v>
      </c>
      <c r="G1222" s="24" t="s">
        <v>3978</v>
      </c>
      <c r="H1222" s="41" t="s">
        <v>3979</v>
      </c>
      <c r="I1222" s="24" t="s">
        <v>3882</v>
      </c>
      <c r="J1222" s="24" t="s">
        <v>816</v>
      </c>
      <c r="K1222" s="29" t="s">
        <v>117</v>
      </c>
      <c r="L1222" s="25">
        <v>2026</v>
      </c>
      <c r="M1222" s="86">
        <v>40</v>
      </c>
      <c r="N1222" s="86">
        <v>40</v>
      </c>
      <c r="O1222" s="31"/>
      <c r="P1222" s="31"/>
      <c r="Q1222" s="31">
        <v>640</v>
      </c>
      <c r="R1222" s="31">
        <v>202</v>
      </c>
      <c r="S1222" s="31" t="s">
        <v>106</v>
      </c>
      <c r="T1222" s="31" t="s">
        <v>106</v>
      </c>
      <c r="U1222" s="31" t="s">
        <v>106</v>
      </c>
      <c r="V1222" s="31" t="s">
        <v>106</v>
      </c>
      <c r="W1222" s="31"/>
      <c r="X1222" s="31"/>
      <c r="Y1222" s="31"/>
    </row>
    <row r="1223" ht="67.5" spans="1:25">
      <c r="A1223" s="24">
        <v>1168</v>
      </c>
      <c r="B1223" s="24"/>
      <c r="C1223" s="24"/>
      <c r="D1223" s="27" t="s">
        <v>3980</v>
      </c>
      <c r="E1223" s="24" t="s">
        <v>3981</v>
      </c>
      <c r="F1223" s="24" t="s">
        <v>101</v>
      </c>
      <c r="G1223" s="24" t="s">
        <v>830</v>
      </c>
      <c r="H1223" s="41" t="s">
        <v>3982</v>
      </c>
      <c r="I1223" s="24" t="s">
        <v>3882</v>
      </c>
      <c r="J1223" s="24" t="s">
        <v>816</v>
      </c>
      <c r="K1223" s="29" t="s">
        <v>117</v>
      </c>
      <c r="L1223" s="25">
        <v>2026</v>
      </c>
      <c r="M1223" s="86">
        <v>36</v>
      </c>
      <c r="N1223" s="86">
        <v>36</v>
      </c>
      <c r="O1223" s="31"/>
      <c r="P1223" s="31"/>
      <c r="Q1223" s="31">
        <v>410</v>
      </c>
      <c r="R1223" s="31">
        <v>85</v>
      </c>
      <c r="S1223" s="31" t="s">
        <v>106</v>
      </c>
      <c r="T1223" s="31" t="s">
        <v>106</v>
      </c>
      <c r="U1223" s="31" t="s">
        <v>106</v>
      </c>
      <c r="V1223" s="31" t="s">
        <v>106</v>
      </c>
      <c r="W1223" s="31"/>
      <c r="X1223" s="31"/>
      <c r="Y1223" s="31"/>
    </row>
    <row r="1224" ht="67.5" spans="1:25">
      <c r="A1224" s="24">
        <v>1169</v>
      </c>
      <c r="B1224" s="23"/>
      <c r="C1224" s="24"/>
      <c r="D1224" s="48" t="s">
        <v>3983</v>
      </c>
      <c r="E1224" s="72" t="s">
        <v>3984</v>
      </c>
      <c r="F1224" s="24" t="s">
        <v>101</v>
      </c>
      <c r="G1224" s="48" t="s">
        <v>1316</v>
      </c>
      <c r="H1224" s="48" t="s">
        <v>3985</v>
      </c>
      <c r="I1224" s="24" t="s">
        <v>3882</v>
      </c>
      <c r="J1224" s="24" t="s">
        <v>816</v>
      </c>
      <c r="K1224" s="24" t="s">
        <v>110</v>
      </c>
      <c r="L1224" s="25">
        <v>2026</v>
      </c>
      <c r="M1224" s="117">
        <v>12</v>
      </c>
      <c r="N1224" s="117">
        <v>12</v>
      </c>
      <c r="O1224" s="73"/>
      <c r="P1224" s="73"/>
      <c r="Q1224" s="73">
        <v>287</v>
      </c>
      <c r="R1224" s="73">
        <v>74</v>
      </c>
      <c r="S1224" s="48" t="s">
        <v>106</v>
      </c>
      <c r="T1224" s="31" t="s">
        <v>106</v>
      </c>
      <c r="U1224" s="31" t="s">
        <v>107</v>
      </c>
      <c r="V1224" s="31" t="s">
        <v>106</v>
      </c>
      <c r="W1224" s="31"/>
      <c r="X1224" s="48"/>
      <c r="Y1224" s="48"/>
    </row>
    <row r="1225" ht="67.5" spans="1:25">
      <c r="A1225" s="24">
        <v>1170</v>
      </c>
      <c r="B1225" s="23"/>
      <c r="C1225" s="24"/>
      <c r="D1225" s="27" t="s">
        <v>3986</v>
      </c>
      <c r="E1225" s="32" t="s">
        <v>3987</v>
      </c>
      <c r="F1225" s="24" t="s">
        <v>101</v>
      </c>
      <c r="G1225" s="48" t="s">
        <v>1316</v>
      </c>
      <c r="H1225" s="48" t="s">
        <v>3985</v>
      </c>
      <c r="I1225" s="24" t="s">
        <v>3882</v>
      </c>
      <c r="J1225" s="24" t="s">
        <v>816</v>
      </c>
      <c r="K1225" s="24" t="s">
        <v>110</v>
      </c>
      <c r="L1225" s="25">
        <v>2026</v>
      </c>
      <c r="M1225" s="117">
        <v>15</v>
      </c>
      <c r="N1225" s="117">
        <v>15</v>
      </c>
      <c r="O1225" s="73"/>
      <c r="P1225" s="73"/>
      <c r="Q1225" s="73">
        <v>287</v>
      </c>
      <c r="R1225" s="73">
        <v>74</v>
      </c>
      <c r="S1225" s="48" t="s">
        <v>106</v>
      </c>
      <c r="T1225" s="31" t="s">
        <v>106</v>
      </c>
      <c r="U1225" s="31" t="s">
        <v>107</v>
      </c>
      <c r="V1225" s="31" t="s">
        <v>106</v>
      </c>
      <c r="W1225" s="31"/>
      <c r="X1225" s="48"/>
      <c r="Y1225" s="48"/>
    </row>
    <row r="1226" ht="67.5" spans="1:25">
      <c r="A1226" s="24">
        <v>1171</v>
      </c>
      <c r="B1226" s="23"/>
      <c r="C1226" s="24"/>
      <c r="D1226" s="31" t="s">
        <v>3988</v>
      </c>
      <c r="E1226" s="31" t="s">
        <v>3989</v>
      </c>
      <c r="F1226" s="24" t="s">
        <v>101</v>
      </c>
      <c r="G1226" s="31" t="s">
        <v>1171</v>
      </c>
      <c r="H1226" s="31" t="s">
        <v>3990</v>
      </c>
      <c r="I1226" s="24" t="s">
        <v>3882</v>
      </c>
      <c r="J1226" s="24" t="s">
        <v>816</v>
      </c>
      <c r="K1226" s="27" t="s">
        <v>110</v>
      </c>
      <c r="L1226" s="25">
        <v>2026</v>
      </c>
      <c r="M1226" s="86">
        <v>30</v>
      </c>
      <c r="N1226" s="86">
        <v>30</v>
      </c>
      <c r="O1226" s="31"/>
      <c r="P1226" s="31"/>
      <c r="Q1226" s="31">
        <v>204</v>
      </c>
      <c r="R1226" s="31">
        <v>15</v>
      </c>
      <c r="S1226" s="31" t="s">
        <v>107</v>
      </c>
      <c r="T1226" s="31" t="s">
        <v>106</v>
      </c>
      <c r="U1226" s="31" t="s">
        <v>107</v>
      </c>
      <c r="V1226" s="31" t="s">
        <v>106</v>
      </c>
      <c r="W1226" s="31"/>
      <c r="X1226" s="31"/>
      <c r="Y1226" s="31"/>
    </row>
    <row r="1227" ht="67.5" spans="1:25">
      <c r="A1227" s="24">
        <v>1172</v>
      </c>
      <c r="B1227" s="23"/>
      <c r="C1227" s="24"/>
      <c r="D1227" s="24" t="s">
        <v>3991</v>
      </c>
      <c r="E1227" s="31" t="s">
        <v>3992</v>
      </c>
      <c r="F1227" s="24" t="s">
        <v>101</v>
      </c>
      <c r="G1227" s="24" t="s">
        <v>3580</v>
      </c>
      <c r="H1227" s="24" t="s">
        <v>3993</v>
      </c>
      <c r="I1227" s="24" t="s">
        <v>3882</v>
      </c>
      <c r="J1227" s="24" t="s">
        <v>816</v>
      </c>
      <c r="K1227" s="31" t="s">
        <v>110</v>
      </c>
      <c r="L1227" s="25">
        <v>2026</v>
      </c>
      <c r="M1227" s="84">
        <v>45</v>
      </c>
      <c r="N1227" s="84">
        <v>45</v>
      </c>
      <c r="O1227" s="42"/>
      <c r="P1227" s="42"/>
      <c r="Q1227" s="42">
        <v>340</v>
      </c>
      <c r="R1227" s="42">
        <v>282</v>
      </c>
      <c r="S1227" s="22" t="s">
        <v>106</v>
      </c>
      <c r="T1227" s="31" t="s">
        <v>106</v>
      </c>
      <c r="U1227" s="31" t="s">
        <v>106</v>
      </c>
      <c r="V1227" s="31" t="s">
        <v>106</v>
      </c>
      <c r="W1227" s="31"/>
      <c r="X1227" s="29"/>
      <c r="Y1227" s="29"/>
    </row>
    <row r="1228" ht="67.5" spans="1:25">
      <c r="A1228" s="24">
        <v>1173</v>
      </c>
      <c r="B1228" s="23"/>
      <c r="C1228" s="24"/>
      <c r="D1228" s="31" t="s">
        <v>3994</v>
      </c>
      <c r="E1228" s="31" t="s">
        <v>3995</v>
      </c>
      <c r="F1228" s="24" t="s">
        <v>101</v>
      </c>
      <c r="G1228" s="24" t="s">
        <v>3996</v>
      </c>
      <c r="H1228" s="24" t="s">
        <v>3997</v>
      </c>
      <c r="I1228" s="24" t="s">
        <v>3882</v>
      </c>
      <c r="J1228" s="24" t="s">
        <v>816</v>
      </c>
      <c r="K1228" s="24" t="s">
        <v>110</v>
      </c>
      <c r="L1228" s="25">
        <v>2026</v>
      </c>
      <c r="M1228" s="95">
        <v>68</v>
      </c>
      <c r="N1228" s="95">
        <v>68</v>
      </c>
      <c r="O1228" s="22"/>
      <c r="P1228" s="22"/>
      <c r="Q1228" s="22">
        <v>1008</v>
      </c>
      <c r="R1228" s="22">
        <v>282</v>
      </c>
      <c r="S1228" s="24" t="s">
        <v>106</v>
      </c>
      <c r="T1228" s="31" t="s">
        <v>106</v>
      </c>
      <c r="U1228" s="31" t="s">
        <v>106</v>
      </c>
      <c r="V1228" s="31" t="s">
        <v>106</v>
      </c>
      <c r="W1228" s="31"/>
      <c r="X1228" s="22"/>
      <c r="Y1228" s="43"/>
    </row>
    <row r="1229" ht="67.5" spans="1:25">
      <c r="A1229" s="24">
        <v>1174</v>
      </c>
      <c r="B1229" s="23"/>
      <c r="C1229" s="24"/>
      <c r="D1229" s="24" t="s">
        <v>3998</v>
      </c>
      <c r="E1229" s="24" t="s">
        <v>3999</v>
      </c>
      <c r="F1229" s="24" t="s">
        <v>101</v>
      </c>
      <c r="G1229" s="24" t="s">
        <v>4000</v>
      </c>
      <c r="H1229" s="24" t="s">
        <v>4001</v>
      </c>
      <c r="I1229" s="24" t="s">
        <v>3882</v>
      </c>
      <c r="J1229" s="24" t="s">
        <v>816</v>
      </c>
      <c r="K1229" s="24" t="s">
        <v>110</v>
      </c>
      <c r="L1229" s="25">
        <v>2026</v>
      </c>
      <c r="M1229" s="30">
        <v>10</v>
      </c>
      <c r="N1229" s="30">
        <v>10</v>
      </c>
      <c r="O1229" s="24"/>
      <c r="P1229" s="24"/>
      <c r="Q1229" s="24">
        <v>697</v>
      </c>
      <c r="R1229" s="24">
        <v>295</v>
      </c>
      <c r="S1229" s="24" t="s">
        <v>106</v>
      </c>
      <c r="T1229" s="31" t="s">
        <v>106</v>
      </c>
      <c r="U1229" s="31" t="s">
        <v>107</v>
      </c>
      <c r="V1229" s="31" t="s">
        <v>106</v>
      </c>
      <c r="W1229" s="31"/>
      <c r="X1229" s="24"/>
      <c r="Y1229" s="43"/>
    </row>
    <row r="1230" ht="67.5" spans="1:25">
      <c r="A1230" s="24">
        <v>1175</v>
      </c>
      <c r="B1230" s="23"/>
      <c r="C1230" s="24"/>
      <c r="D1230" s="24" t="s">
        <v>4002</v>
      </c>
      <c r="E1230" s="24" t="s">
        <v>4003</v>
      </c>
      <c r="F1230" s="24" t="s">
        <v>101</v>
      </c>
      <c r="G1230" s="41" t="s">
        <v>1198</v>
      </c>
      <c r="H1230" s="24" t="s">
        <v>4004</v>
      </c>
      <c r="I1230" s="24" t="s">
        <v>3882</v>
      </c>
      <c r="J1230" s="24" t="s">
        <v>816</v>
      </c>
      <c r="K1230" s="24" t="s">
        <v>110</v>
      </c>
      <c r="L1230" s="25">
        <v>2026</v>
      </c>
      <c r="M1230" s="30">
        <v>20</v>
      </c>
      <c r="N1230" s="30">
        <v>20</v>
      </c>
      <c r="O1230" s="24"/>
      <c r="P1230" s="24"/>
      <c r="Q1230" s="24">
        <v>601</v>
      </c>
      <c r="R1230" s="24">
        <v>232</v>
      </c>
      <c r="S1230" s="27" t="s">
        <v>106</v>
      </c>
      <c r="T1230" s="31" t="s">
        <v>106</v>
      </c>
      <c r="U1230" s="31" t="s">
        <v>106</v>
      </c>
      <c r="V1230" s="31" t="s">
        <v>106</v>
      </c>
      <c r="W1230" s="31"/>
      <c r="X1230" s="24"/>
      <c r="Y1230" s="24"/>
    </row>
    <row r="1231" ht="67.5" spans="1:25">
      <c r="A1231" s="24">
        <v>1176</v>
      </c>
      <c r="B1231" s="23"/>
      <c r="C1231" s="24"/>
      <c r="D1231" s="31" t="s">
        <v>4005</v>
      </c>
      <c r="E1231" s="31" t="s">
        <v>4006</v>
      </c>
      <c r="F1231" s="24" t="s">
        <v>101</v>
      </c>
      <c r="G1231" s="24" t="s">
        <v>1205</v>
      </c>
      <c r="H1231" s="24" t="s">
        <v>4007</v>
      </c>
      <c r="I1231" s="24" t="s">
        <v>3882</v>
      </c>
      <c r="J1231" s="24" t="s">
        <v>816</v>
      </c>
      <c r="K1231" s="25" t="s">
        <v>102</v>
      </c>
      <c r="L1231" s="25">
        <v>2026</v>
      </c>
      <c r="M1231" s="84">
        <v>17</v>
      </c>
      <c r="N1231" s="84">
        <v>17</v>
      </c>
      <c r="O1231" s="42"/>
      <c r="P1231" s="42"/>
      <c r="Q1231" s="42">
        <v>196</v>
      </c>
      <c r="R1231" s="42">
        <v>51</v>
      </c>
      <c r="S1231" s="31" t="s">
        <v>106</v>
      </c>
      <c r="T1231" s="31" t="s">
        <v>106</v>
      </c>
      <c r="U1231" s="31" t="s">
        <v>106</v>
      </c>
      <c r="V1231" s="31" t="s">
        <v>106</v>
      </c>
      <c r="W1231" s="31"/>
      <c r="X1231" s="42"/>
      <c r="Y1231" s="60"/>
    </row>
    <row r="1232" ht="67.5" spans="1:25">
      <c r="A1232" s="24">
        <v>1177</v>
      </c>
      <c r="B1232" s="23"/>
      <c r="C1232" s="24"/>
      <c r="D1232" s="31" t="s">
        <v>4008</v>
      </c>
      <c r="E1232" s="31" t="s">
        <v>4009</v>
      </c>
      <c r="F1232" s="24" t="s">
        <v>101</v>
      </c>
      <c r="G1232" s="24" t="s">
        <v>1205</v>
      </c>
      <c r="H1232" s="31" t="s">
        <v>4010</v>
      </c>
      <c r="I1232" s="24" t="s">
        <v>3882</v>
      </c>
      <c r="J1232" s="24" t="s">
        <v>816</v>
      </c>
      <c r="K1232" s="25" t="s">
        <v>102</v>
      </c>
      <c r="L1232" s="25">
        <v>2026</v>
      </c>
      <c r="M1232" s="86">
        <v>80</v>
      </c>
      <c r="N1232" s="86">
        <v>80</v>
      </c>
      <c r="O1232" s="31"/>
      <c r="P1232" s="31"/>
      <c r="Q1232" s="31">
        <v>1040</v>
      </c>
      <c r="R1232" s="31">
        <v>250</v>
      </c>
      <c r="S1232" s="31" t="s">
        <v>106</v>
      </c>
      <c r="T1232" s="31" t="s">
        <v>106</v>
      </c>
      <c r="U1232" s="31" t="s">
        <v>106</v>
      </c>
      <c r="V1232" s="31" t="s">
        <v>106</v>
      </c>
      <c r="W1232" s="31"/>
      <c r="X1232" s="42"/>
      <c r="Y1232" s="60"/>
    </row>
    <row r="1233" ht="67.5" spans="1:25">
      <c r="A1233" s="24">
        <v>1178</v>
      </c>
      <c r="B1233" s="23"/>
      <c r="C1233" s="24"/>
      <c r="D1233" s="31" t="s">
        <v>4011</v>
      </c>
      <c r="E1233" s="31" t="s">
        <v>4012</v>
      </c>
      <c r="F1233" s="24" t="s">
        <v>101</v>
      </c>
      <c r="G1233" s="24" t="s">
        <v>1205</v>
      </c>
      <c r="H1233" s="31" t="s">
        <v>4013</v>
      </c>
      <c r="I1233" s="24" t="s">
        <v>3882</v>
      </c>
      <c r="J1233" s="24" t="s">
        <v>816</v>
      </c>
      <c r="K1233" s="25" t="s">
        <v>102</v>
      </c>
      <c r="L1233" s="25">
        <v>2026</v>
      </c>
      <c r="M1233" s="86">
        <v>21</v>
      </c>
      <c r="N1233" s="86">
        <v>21</v>
      </c>
      <c r="O1233" s="31"/>
      <c r="P1233" s="31"/>
      <c r="Q1233" s="31">
        <v>380</v>
      </c>
      <c r="R1233" s="31">
        <v>91</v>
      </c>
      <c r="S1233" s="31" t="s">
        <v>106</v>
      </c>
      <c r="T1233" s="31" t="s">
        <v>106</v>
      </c>
      <c r="U1233" s="31" t="s">
        <v>106</v>
      </c>
      <c r="V1233" s="31" t="s">
        <v>106</v>
      </c>
      <c r="W1233" s="31"/>
      <c r="X1233" s="42"/>
      <c r="Y1233" s="60"/>
    </row>
    <row r="1234" ht="67.5" spans="1:25">
      <c r="A1234" s="24">
        <v>1179</v>
      </c>
      <c r="B1234" s="23"/>
      <c r="C1234" s="24"/>
      <c r="D1234" s="31" t="s">
        <v>4014</v>
      </c>
      <c r="E1234" s="31" t="s">
        <v>4015</v>
      </c>
      <c r="F1234" s="24" t="s">
        <v>101</v>
      </c>
      <c r="G1234" s="31" t="s">
        <v>193</v>
      </c>
      <c r="H1234" s="27" t="s">
        <v>4016</v>
      </c>
      <c r="I1234" s="24" t="s">
        <v>3882</v>
      </c>
      <c r="J1234" s="24" t="s">
        <v>816</v>
      </c>
      <c r="K1234" s="25" t="s">
        <v>102</v>
      </c>
      <c r="L1234" s="25">
        <v>2026</v>
      </c>
      <c r="M1234" s="86">
        <v>10</v>
      </c>
      <c r="N1234" s="86">
        <v>10</v>
      </c>
      <c r="O1234" s="31"/>
      <c r="P1234" s="31"/>
      <c r="Q1234" s="31">
        <v>584</v>
      </c>
      <c r="R1234" s="31">
        <v>369</v>
      </c>
      <c r="S1234" s="31" t="s">
        <v>106</v>
      </c>
      <c r="T1234" s="31" t="s">
        <v>106</v>
      </c>
      <c r="U1234" s="31" t="s">
        <v>107</v>
      </c>
      <c r="V1234" s="31" t="s">
        <v>106</v>
      </c>
      <c r="W1234" s="31"/>
      <c r="X1234" s="31"/>
      <c r="Y1234" s="60"/>
    </row>
    <row r="1235" ht="67.5" spans="1:25">
      <c r="A1235" s="24">
        <v>1180</v>
      </c>
      <c r="B1235" s="23"/>
      <c r="C1235" s="24"/>
      <c r="D1235" s="25" t="s">
        <v>4017</v>
      </c>
      <c r="E1235" s="25" t="s">
        <v>4018</v>
      </c>
      <c r="F1235" s="24" t="s">
        <v>101</v>
      </c>
      <c r="G1235" s="25" t="s">
        <v>204</v>
      </c>
      <c r="H1235" s="83" t="s">
        <v>4019</v>
      </c>
      <c r="I1235" s="24" t="s">
        <v>3882</v>
      </c>
      <c r="J1235" s="24" t="s">
        <v>816</v>
      </c>
      <c r="K1235" s="25" t="s">
        <v>102</v>
      </c>
      <c r="L1235" s="25">
        <v>2026</v>
      </c>
      <c r="M1235" s="26">
        <v>45</v>
      </c>
      <c r="N1235" s="26">
        <v>45</v>
      </c>
      <c r="O1235" s="25"/>
      <c r="P1235" s="25"/>
      <c r="Q1235" s="25">
        <v>286</v>
      </c>
      <c r="R1235" s="25">
        <v>72</v>
      </c>
      <c r="S1235" s="31" t="s">
        <v>106</v>
      </c>
      <c r="T1235" s="31" t="s">
        <v>106</v>
      </c>
      <c r="U1235" s="31" t="s">
        <v>107</v>
      </c>
      <c r="V1235" s="25" t="s">
        <v>106</v>
      </c>
      <c r="W1235" s="25"/>
      <c r="X1235" s="25"/>
      <c r="Y1235" s="25"/>
    </row>
    <row r="1236" ht="67.5" spans="1:25">
      <c r="A1236" s="24">
        <v>1181</v>
      </c>
      <c r="B1236" s="23"/>
      <c r="C1236" s="24"/>
      <c r="D1236" s="27" t="s">
        <v>4020</v>
      </c>
      <c r="E1236" s="27" t="s">
        <v>4021</v>
      </c>
      <c r="F1236" s="24" t="s">
        <v>101</v>
      </c>
      <c r="G1236" s="28" t="s">
        <v>869</v>
      </c>
      <c r="H1236" s="27" t="s">
        <v>4022</v>
      </c>
      <c r="I1236" s="24" t="s">
        <v>3882</v>
      </c>
      <c r="J1236" s="24" t="s">
        <v>816</v>
      </c>
      <c r="K1236" s="25" t="s">
        <v>102</v>
      </c>
      <c r="L1236" s="25">
        <v>2026</v>
      </c>
      <c r="M1236" s="28">
        <v>10</v>
      </c>
      <c r="N1236" s="28">
        <v>10</v>
      </c>
      <c r="O1236" s="27"/>
      <c r="P1236" s="27"/>
      <c r="Q1236" s="27">
        <v>1346</v>
      </c>
      <c r="R1236" s="27">
        <v>130</v>
      </c>
      <c r="S1236" s="31" t="s">
        <v>106</v>
      </c>
      <c r="T1236" s="31" t="s">
        <v>106</v>
      </c>
      <c r="U1236" s="31" t="s">
        <v>107</v>
      </c>
      <c r="V1236" s="25" t="s">
        <v>106</v>
      </c>
      <c r="W1236" s="27"/>
      <c r="X1236" s="25"/>
      <c r="Y1236" s="25"/>
    </row>
    <row r="1237" ht="67.5" spans="1:25">
      <c r="A1237" s="24">
        <v>1182</v>
      </c>
      <c r="B1237" s="23"/>
      <c r="C1237" s="24"/>
      <c r="D1237" s="24" t="s">
        <v>4023</v>
      </c>
      <c r="E1237" s="24" t="s">
        <v>4024</v>
      </c>
      <c r="F1237" s="24" t="s">
        <v>101</v>
      </c>
      <c r="G1237" s="31" t="s">
        <v>208</v>
      </c>
      <c r="H1237" s="31" t="s">
        <v>4025</v>
      </c>
      <c r="I1237" s="24" t="s">
        <v>3882</v>
      </c>
      <c r="J1237" s="24" t="s">
        <v>816</v>
      </c>
      <c r="K1237" s="25" t="s">
        <v>102</v>
      </c>
      <c r="L1237" s="25">
        <v>2026</v>
      </c>
      <c r="M1237" s="95">
        <v>36</v>
      </c>
      <c r="N1237" s="95">
        <v>36</v>
      </c>
      <c r="O1237" s="22"/>
      <c r="P1237" s="22"/>
      <c r="Q1237" s="22">
        <v>425</v>
      </c>
      <c r="R1237" s="22">
        <v>119</v>
      </c>
      <c r="S1237" s="22" t="s">
        <v>106</v>
      </c>
      <c r="T1237" s="31" t="s">
        <v>106</v>
      </c>
      <c r="U1237" s="22" t="s">
        <v>107</v>
      </c>
      <c r="V1237" s="31" t="s">
        <v>106</v>
      </c>
      <c r="W1237" s="27"/>
      <c r="X1237" s="31"/>
      <c r="Y1237" s="25"/>
    </row>
    <row r="1238" ht="67.5" spans="1:25">
      <c r="A1238" s="24">
        <v>1183</v>
      </c>
      <c r="B1238" s="23"/>
      <c r="C1238" s="24"/>
      <c r="D1238" s="24" t="s">
        <v>4026</v>
      </c>
      <c r="E1238" s="25" t="s">
        <v>4027</v>
      </c>
      <c r="F1238" s="24" t="s">
        <v>101</v>
      </c>
      <c r="G1238" s="24" t="s">
        <v>1233</v>
      </c>
      <c r="H1238" s="24" t="s">
        <v>4028</v>
      </c>
      <c r="I1238" s="24" t="s">
        <v>3882</v>
      </c>
      <c r="J1238" s="24" t="s">
        <v>816</v>
      </c>
      <c r="K1238" s="25" t="s">
        <v>102</v>
      </c>
      <c r="L1238" s="25">
        <v>2026</v>
      </c>
      <c r="M1238" s="26">
        <v>8</v>
      </c>
      <c r="N1238" s="26">
        <v>8</v>
      </c>
      <c r="O1238" s="25"/>
      <c r="P1238" s="25"/>
      <c r="Q1238" s="25">
        <v>132</v>
      </c>
      <c r="R1238" s="25">
        <v>26</v>
      </c>
      <c r="S1238" s="22" t="s">
        <v>106</v>
      </c>
      <c r="T1238" s="31" t="s">
        <v>106</v>
      </c>
      <c r="U1238" s="22" t="s">
        <v>107</v>
      </c>
      <c r="V1238" s="31" t="s">
        <v>106</v>
      </c>
      <c r="W1238" s="27"/>
      <c r="X1238" s="31"/>
      <c r="Y1238" s="25"/>
    </row>
    <row r="1239" ht="67.5" spans="1:25">
      <c r="A1239" s="24">
        <v>1184</v>
      </c>
      <c r="B1239" s="76"/>
      <c r="C1239" s="76"/>
      <c r="D1239" s="24" t="s">
        <v>4029</v>
      </c>
      <c r="E1239" s="24" t="s">
        <v>4030</v>
      </c>
      <c r="F1239" s="24" t="s">
        <v>101</v>
      </c>
      <c r="G1239" s="24" t="s">
        <v>386</v>
      </c>
      <c r="H1239" s="24" t="s">
        <v>4031</v>
      </c>
      <c r="I1239" s="24" t="s">
        <v>3882</v>
      </c>
      <c r="J1239" s="24" t="s">
        <v>816</v>
      </c>
      <c r="K1239" s="24" t="s">
        <v>121</v>
      </c>
      <c r="L1239" s="25">
        <v>2026</v>
      </c>
      <c r="M1239" s="30">
        <v>33</v>
      </c>
      <c r="N1239" s="30">
        <v>33</v>
      </c>
      <c r="O1239" s="24"/>
      <c r="P1239" s="24"/>
      <c r="Q1239" s="24">
        <v>149</v>
      </c>
      <c r="R1239" s="24">
        <v>49</v>
      </c>
      <c r="S1239" s="24" t="s">
        <v>106</v>
      </c>
      <c r="T1239" s="24" t="s">
        <v>106</v>
      </c>
      <c r="U1239" s="24" t="s">
        <v>106</v>
      </c>
      <c r="V1239" s="24" t="s">
        <v>106</v>
      </c>
      <c r="W1239" s="24"/>
      <c r="X1239" s="24"/>
      <c r="Y1239" s="42"/>
    </row>
    <row r="1240" ht="67.5" spans="1:25">
      <c r="A1240" s="24">
        <v>1185</v>
      </c>
      <c r="B1240" s="71"/>
      <c r="C1240" s="29"/>
      <c r="D1240" s="24" t="s">
        <v>4032</v>
      </c>
      <c r="E1240" s="24" t="s">
        <v>4033</v>
      </c>
      <c r="F1240" s="24" t="s">
        <v>101</v>
      </c>
      <c r="G1240" s="24" t="s">
        <v>280</v>
      </c>
      <c r="H1240" s="24" t="s">
        <v>4034</v>
      </c>
      <c r="I1240" s="24" t="s">
        <v>3882</v>
      </c>
      <c r="J1240" s="24" t="s">
        <v>816</v>
      </c>
      <c r="K1240" s="24" t="s">
        <v>121</v>
      </c>
      <c r="L1240" s="25">
        <v>2026</v>
      </c>
      <c r="M1240" s="30">
        <v>32</v>
      </c>
      <c r="N1240" s="30">
        <v>32</v>
      </c>
      <c r="O1240" s="24"/>
      <c r="P1240" s="24"/>
      <c r="Q1240" s="24">
        <v>850</v>
      </c>
      <c r="R1240" s="24">
        <v>129</v>
      </c>
      <c r="S1240" s="24" t="s">
        <v>106</v>
      </c>
      <c r="T1240" s="24" t="s">
        <v>106</v>
      </c>
      <c r="U1240" s="24" t="s">
        <v>107</v>
      </c>
      <c r="V1240" s="24" t="s">
        <v>106</v>
      </c>
      <c r="W1240" s="24"/>
      <c r="X1240" s="24"/>
      <c r="Y1240" s="24"/>
    </row>
    <row r="1241" ht="67.5" spans="1:25">
      <c r="A1241" s="24">
        <v>1186</v>
      </c>
      <c r="B1241" s="23"/>
      <c r="C1241" s="24"/>
      <c r="D1241" s="24" t="s">
        <v>4035</v>
      </c>
      <c r="E1241" s="24" t="s">
        <v>4036</v>
      </c>
      <c r="F1241" s="24" t="s">
        <v>101</v>
      </c>
      <c r="G1241" s="24" t="s">
        <v>284</v>
      </c>
      <c r="H1241" s="24" t="s">
        <v>4037</v>
      </c>
      <c r="I1241" s="24" t="s">
        <v>3882</v>
      </c>
      <c r="J1241" s="24" t="s">
        <v>816</v>
      </c>
      <c r="K1241" s="24" t="s">
        <v>121</v>
      </c>
      <c r="L1241" s="25">
        <v>2026</v>
      </c>
      <c r="M1241" s="30">
        <v>40</v>
      </c>
      <c r="N1241" s="30">
        <v>40</v>
      </c>
      <c r="O1241" s="24"/>
      <c r="P1241" s="24"/>
      <c r="Q1241" s="24">
        <v>485</v>
      </c>
      <c r="R1241" s="24">
        <v>243</v>
      </c>
      <c r="S1241" s="24" t="s">
        <v>106</v>
      </c>
      <c r="T1241" s="24" t="s">
        <v>106</v>
      </c>
      <c r="U1241" s="24" t="s">
        <v>106</v>
      </c>
      <c r="V1241" s="24" t="s">
        <v>106</v>
      </c>
      <c r="W1241" s="24"/>
      <c r="X1241" s="24"/>
      <c r="Y1241" s="24"/>
    </row>
    <row r="1242" ht="67.5" spans="1:25">
      <c r="A1242" s="24">
        <v>1187</v>
      </c>
      <c r="B1242" s="42"/>
      <c r="C1242" s="42"/>
      <c r="D1242" s="24" t="s">
        <v>4038</v>
      </c>
      <c r="E1242" s="24" t="s">
        <v>4039</v>
      </c>
      <c r="F1242" s="24" t="s">
        <v>101</v>
      </c>
      <c r="G1242" s="24" t="s">
        <v>575</v>
      </c>
      <c r="H1242" s="24" t="s">
        <v>4040</v>
      </c>
      <c r="I1242" s="24" t="s">
        <v>3882</v>
      </c>
      <c r="J1242" s="24" t="s">
        <v>816</v>
      </c>
      <c r="K1242" s="24" t="s">
        <v>121</v>
      </c>
      <c r="L1242" s="25">
        <v>2026</v>
      </c>
      <c r="M1242" s="84">
        <v>30</v>
      </c>
      <c r="N1242" s="84">
        <v>30</v>
      </c>
      <c r="O1242" s="42"/>
      <c r="P1242" s="42"/>
      <c r="Q1242" s="42">
        <v>193</v>
      </c>
      <c r="R1242" s="42">
        <v>38</v>
      </c>
      <c r="S1242" s="24" t="s">
        <v>106</v>
      </c>
      <c r="T1242" s="24" t="s">
        <v>106</v>
      </c>
      <c r="U1242" s="24" t="s">
        <v>107</v>
      </c>
      <c r="V1242" s="24" t="s">
        <v>106</v>
      </c>
      <c r="W1242" s="24"/>
      <c r="X1242" s="24"/>
      <c r="Y1242" s="42"/>
    </row>
    <row r="1243" ht="67.5" spans="1:25">
      <c r="A1243" s="24">
        <v>1188</v>
      </c>
      <c r="B1243" s="42"/>
      <c r="C1243" s="42"/>
      <c r="D1243" s="24" t="s">
        <v>4041</v>
      </c>
      <c r="E1243" s="24" t="s">
        <v>4042</v>
      </c>
      <c r="F1243" s="24" t="s">
        <v>101</v>
      </c>
      <c r="G1243" s="24" t="s">
        <v>892</v>
      </c>
      <c r="H1243" s="24" t="s">
        <v>4043</v>
      </c>
      <c r="I1243" s="24" t="s">
        <v>3882</v>
      </c>
      <c r="J1243" s="24" t="s">
        <v>816</v>
      </c>
      <c r="K1243" s="24" t="s">
        <v>125</v>
      </c>
      <c r="L1243" s="25">
        <v>2026</v>
      </c>
      <c r="M1243" s="84">
        <v>12</v>
      </c>
      <c r="N1243" s="84">
        <v>12</v>
      </c>
      <c r="O1243" s="42"/>
      <c r="P1243" s="42"/>
      <c r="Q1243" s="42">
        <v>640</v>
      </c>
      <c r="R1243" s="42">
        <v>27</v>
      </c>
      <c r="S1243" s="24" t="s">
        <v>106</v>
      </c>
      <c r="T1243" s="24" t="s">
        <v>106</v>
      </c>
      <c r="U1243" s="24" t="s">
        <v>106</v>
      </c>
      <c r="V1243" s="24" t="s">
        <v>106</v>
      </c>
      <c r="W1243" s="24"/>
      <c r="X1243" s="24"/>
      <c r="Y1243" s="42"/>
    </row>
    <row r="1244" ht="67.5" spans="1:25">
      <c r="A1244" s="24">
        <v>1189</v>
      </c>
      <c r="B1244" s="42"/>
      <c r="C1244" s="42"/>
      <c r="D1244" s="24" t="s">
        <v>4044</v>
      </c>
      <c r="E1244" s="24" t="s">
        <v>4045</v>
      </c>
      <c r="F1244" s="24" t="s">
        <v>101</v>
      </c>
      <c r="G1244" s="24" t="s">
        <v>588</v>
      </c>
      <c r="H1244" s="24" t="s">
        <v>4046</v>
      </c>
      <c r="I1244" s="24" t="s">
        <v>3882</v>
      </c>
      <c r="J1244" s="24" t="s">
        <v>816</v>
      </c>
      <c r="K1244" s="24" t="s">
        <v>125</v>
      </c>
      <c r="L1244" s="25">
        <v>2026</v>
      </c>
      <c r="M1244" s="84">
        <v>156</v>
      </c>
      <c r="N1244" s="84">
        <v>156</v>
      </c>
      <c r="O1244" s="42"/>
      <c r="P1244" s="42"/>
      <c r="Q1244" s="42">
        <v>2924</v>
      </c>
      <c r="R1244" s="42">
        <v>335</v>
      </c>
      <c r="S1244" s="24" t="s">
        <v>106</v>
      </c>
      <c r="T1244" s="24" t="s">
        <v>158</v>
      </c>
      <c r="U1244" s="24" t="s">
        <v>106</v>
      </c>
      <c r="V1244" s="24" t="s">
        <v>106</v>
      </c>
      <c r="W1244" s="24"/>
      <c r="X1244" s="24"/>
      <c r="Y1244" s="42"/>
    </row>
    <row r="1245" ht="67.5" spans="1:25">
      <c r="A1245" s="24">
        <v>1190</v>
      </c>
      <c r="B1245" s="42"/>
      <c r="C1245" s="42"/>
      <c r="D1245" s="24" t="s">
        <v>4047</v>
      </c>
      <c r="E1245" s="24" t="s">
        <v>4048</v>
      </c>
      <c r="F1245" s="24" t="s">
        <v>101</v>
      </c>
      <c r="G1245" s="24" t="s">
        <v>1295</v>
      </c>
      <c r="H1245" s="24" t="s">
        <v>4049</v>
      </c>
      <c r="I1245" s="24" t="s">
        <v>3882</v>
      </c>
      <c r="J1245" s="24" t="s">
        <v>816</v>
      </c>
      <c r="K1245" s="24" t="s">
        <v>125</v>
      </c>
      <c r="L1245" s="25">
        <v>2026</v>
      </c>
      <c r="M1245" s="84">
        <v>25</v>
      </c>
      <c r="N1245" s="84">
        <v>25</v>
      </c>
      <c r="O1245" s="42"/>
      <c r="P1245" s="42"/>
      <c r="Q1245" s="42">
        <v>569</v>
      </c>
      <c r="R1245" s="42">
        <v>70</v>
      </c>
      <c r="S1245" s="24" t="s">
        <v>106</v>
      </c>
      <c r="T1245" s="24" t="s">
        <v>106</v>
      </c>
      <c r="U1245" s="24" t="s">
        <v>106</v>
      </c>
      <c r="V1245" s="24" t="s">
        <v>106</v>
      </c>
      <c r="W1245" s="24"/>
      <c r="X1245" s="24"/>
      <c r="Y1245" s="42"/>
    </row>
    <row r="1246" ht="67.5" spans="1:25">
      <c r="A1246" s="24">
        <v>1191</v>
      </c>
      <c r="B1246" s="42"/>
      <c r="C1246" s="42"/>
      <c r="D1246" s="24" t="s">
        <v>4050</v>
      </c>
      <c r="E1246" s="24" t="s">
        <v>4051</v>
      </c>
      <c r="F1246" s="24" t="s">
        <v>101</v>
      </c>
      <c r="G1246" s="24" t="s">
        <v>1279</v>
      </c>
      <c r="H1246" s="24" t="s">
        <v>4052</v>
      </c>
      <c r="I1246" s="24" t="s">
        <v>3882</v>
      </c>
      <c r="J1246" s="24" t="s">
        <v>816</v>
      </c>
      <c r="K1246" s="24" t="s">
        <v>125</v>
      </c>
      <c r="L1246" s="25">
        <v>2026</v>
      </c>
      <c r="M1246" s="84">
        <v>58.5</v>
      </c>
      <c r="N1246" s="84">
        <v>58.5</v>
      </c>
      <c r="O1246" s="42"/>
      <c r="P1246" s="42"/>
      <c r="Q1246" s="42">
        <v>430</v>
      </c>
      <c r="R1246" s="42">
        <v>36</v>
      </c>
      <c r="S1246" s="24" t="s">
        <v>106</v>
      </c>
      <c r="T1246" s="24" t="s">
        <v>106</v>
      </c>
      <c r="U1246" s="24" t="s">
        <v>106</v>
      </c>
      <c r="V1246" s="24" t="s">
        <v>106</v>
      </c>
      <c r="W1246" s="24"/>
      <c r="X1246" s="24"/>
      <c r="Y1246" s="42"/>
    </row>
    <row r="1247" ht="67.5" spans="1:25">
      <c r="A1247" s="24">
        <v>1192</v>
      </c>
      <c r="B1247" s="42"/>
      <c r="C1247" s="42"/>
      <c r="D1247" s="24" t="s">
        <v>4053</v>
      </c>
      <c r="E1247" s="24" t="s">
        <v>4054</v>
      </c>
      <c r="F1247" s="24" t="s">
        <v>101</v>
      </c>
      <c r="G1247" s="24" t="s">
        <v>669</v>
      </c>
      <c r="H1247" s="24" t="s">
        <v>4055</v>
      </c>
      <c r="I1247" s="24" t="s">
        <v>3882</v>
      </c>
      <c r="J1247" s="24" t="s">
        <v>816</v>
      </c>
      <c r="K1247" s="24" t="s">
        <v>128</v>
      </c>
      <c r="L1247" s="25">
        <v>2026</v>
      </c>
      <c r="M1247" s="84">
        <v>22</v>
      </c>
      <c r="N1247" s="84">
        <v>22</v>
      </c>
      <c r="O1247" s="42"/>
      <c r="P1247" s="42"/>
      <c r="Q1247" s="42">
        <v>76</v>
      </c>
      <c r="R1247" s="42">
        <v>15</v>
      </c>
      <c r="S1247" s="24" t="s">
        <v>106</v>
      </c>
      <c r="T1247" s="24" t="s">
        <v>106</v>
      </c>
      <c r="U1247" s="24" t="s">
        <v>106</v>
      </c>
      <c r="V1247" s="24" t="s">
        <v>106</v>
      </c>
      <c r="W1247" s="24"/>
      <c r="X1247" s="24"/>
      <c r="Y1247" s="42"/>
    </row>
    <row r="1248" ht="67.5" spans="1:25">
      <c r="A1248" s="24">
        <v>1193</v>
      </c>
      <c r="B1248" s="42"/>
      <c r="C1248" s="42"/>
      <c r="D1248" s="24" t="s">
        <v>4056</v>
      </c>
      <c r="E1248" s="24" t="s">
        <v>4057</v>
      </c>
      <c r="F1248" s="24" t="s">
        <v>101</v>
      </c>
      <c r="G1248" s="24" t="s">
        <v>493</v>
      </c>
      <c r="H1248" s="24" t="s">
        <v>4058</v>
      </c>
      <c r="I1248" s="24" t="s">
        <v>3882</v>
      </c>
      <c r="J1248" s="24" t="s">
        <v>816</v>
      </c>
      <c r="K1248" s="24" t="s">
        <v>132</v>
      </c>
      <c r="L1248" s="25">
        <v>2026</v>
      </c>
      <c r="M1248" s="84">
        <v>96</v>
      </c>
      <c r="N1248" s="84">
        <v>96</v>
      </c>
      <c r="O1248" s="42"/>
      <c r="P1248" s="42"/>
      <c r="Q1248" s="42">
        <v>678</v>
      </c>
      <c r="R1248" s="42">
        <v>226</v>
      </c>
      <c r="S1248" s="24" t="s">
        <v>106</v>
      </c>
      <c r="T1248" s="24" t="s">
        <v>106</v>
      </c>
      <c r="U1248" s="24" t="s">
        <v>106</v>
      </c>
      <c r="V1248" s="24" t="s">
        <v>106</v>
      </c>
      <c r="W1248" s="24"/>
      <c r="X1248" s="24"/>
      <c r="Y1248" s="42"/>
    </row>
    <row r="1249" ht="67.5" spans="1:25">
      <c r="A1249" s="24">
        <v>1194</v>
      </c>
      <c r="B1249" s="42"/>
      <c r="C1249" s="42"/>
      <c r="D1249" s="24" t="s">
        <v>4059</v>
      </c>
      <c r="E1249" s="24" t="s">
        <v>4060</v>
      </c>
      <c r="F1249" s="24" t="s">
        <v>101</v>
      </c>
      <c r="G1249" s="24" t="s">
        <v>394</v>
      </c>
      <c r="H1249" s="24" t="s">
        <v>4061</v>
      </c>
      <c r="I1249" s="24" t="s">
        <v>3882</v>
      </c>
      <c r="J1249" s="24" t="s">
        <v>816</v>
      </c>
      <c r="K1249" s="24" t="s">
        <v>132</v>
      </c>
      <c r="L1249" s="25">
        <v>2026</v>
      </c>
      <c r="M1249" s="84">
        <v>88</v>
      </c>
      <c r="N1249" s="84">
        <v>88</v>
      </c>
      <c r="O1249" s="42"/>
      <c r="P1249" s="42"/>
      <c r="Q1249" s="42">
        <v>324</v>
      </c>
      <c r="R1249" s="42">
        <v>108</v>
      </c>
      <c r="S1249" s="24" t="s">
        <v>106</v>
      </c>
      <c r="T1249" s="24" t="s">
        <v>106</v>
      </c>
      <c r="U1249" s="24" t="s">
        <v>106</v>
      </c>
      <c r="V1249" s="24" t="s">
        <v>106</v>
      </c>
      <c r="W1249" s="24"/>
      <c r="X1249" s="24"/>
      <c r="Y1249" s="42"/>
    </row>
    <row r="1250" ht="67.5" spans="1:25">
      <c r="A1250" s="24">
        <v>1195</v>
      </c>
      <c r="B1250" s="42"/>
      <c r="C1250" s="42"/>
      <c r="D1250" s="24" t="s">
        <v>4062</v>
      </c>
      <c r="E1250" s="24" t="s">
        <v>4063</v>
      </c>
      <c r="F1250" s="24" t="s">
        <v>101</v>
      </c>
      <c r="G1250" s="24" t="s">
        <v>1428</v>
      </c>
      <c r="H1250" s="24" t="s">
        <v>4064</v>
      </c>
      <c r="I1250" s="24" t="s">
        <v>3882</v>
      </c>
      <c r="J1250" s="24" t="s">
        <v>816</v>
      </c>
      <c r="K1250" s="24" t="s">
        <v>132</v>
      </c>
      <c r="L1250" s="25">
        <v>2026</v>
      </c>
      <c r="M1250" s="84">
        <v>35</v>
      </c>
      <c r="N1250" s="84">
        <v>35</v>
      </c>
      <c r="O1250" s="42"/>
      <c r="P1250" s="42"/>
      <c r="Q1250" s="42">
        <v>76</v>
      </c>
      <c r="R1250" s="42">
        <v>15</v>
      </c>
      <c r="S1250" s="24" t="s">
        <v>106</v>
      </c>
      <c r="T1250" s="24" t="s">
        <v>107</v>
      </c>
      <c r="U1250" s="24" t="s">
        <v>106</v>
      </c>
      <c r="V1250" s="24" t="s">
        <v>106</v>
      </c>
      <c r="W1250" s="24"/>
      <c r="X1250" s="24"/>
      <c r="Y1250" s="42"/>
    </row>
    <row r="1251" ht="67.5" spans="1:25">
      <c r="A1251" s="24">
        <v>1196</v>
      </c>
      <c r="B1251" s="42"/>
      <c r="C1251" s="42"/>
      <c r="D1251" s="24" t="s">
        <v>4065</v>
      </c>
      <c r="E1251" s="24" t="s">
        <v>4066</v>
      </c>
      <c r="F1251" s="24" t="s">
        <v>101</v>
      </c>
      <c r="G1251" s="24" t="s">
        <v>2531</v>
      </c>
      <c r="H1251" s="24" t="s">
        <v>4067</v>
      </c>
      <c r="I1251" s="24" t="s">
        <v>3882</v>
      </c>
      <c r="J1251" s="24" t="s">
        <v>816</v>
      </c>
      <c r="K1251" s="24" t="s">
        <v>132</v>
      </c>
      <c r="L1251" s="25">
        <v>2026</v>
      </c>
      <c r="M1251" s="84">
        <v>45</v>
      </c>
      <c r="N1251" s="84">
        <v>45</v>
      </c>
      <c r="O1251" s="42"/>
      <c r="P1251" s="42"/>
      <c r="Q1251" s="42">
        <v>63</v>
      </c>
      <c r="R1251" s="42">
        <v>11</v>
      </c>
      <c r="S1251" s="24" t="s">
        <v>106</v>
      </c>
      <c r="T1251" s="24" t="s">
        <v>106</v>
      </c>
      <c r="U1251" s="24" t="s">
        <v>106</v>
      </c>
      <c r="V1251" s="24" t="s">
        <v>106</v>
      </c>
      <c r="W1251" s="24"/>
      <c r="X1251" s="24"/>
      <c r="Y1251" s="42"/>
    </row>
    <row r="1252" ht="67.5" spans="1:25">
      <c r="A1252" s="24">
        <v>1197</v>
      </c>
      <c r="B1252" s="42"/>
      <c r="C1252" s="42"/>
      <c r="D1252" s="24" t="s">
        <v>4068</v>
      </c>
      <c r="E1252" s="24" t="s">
        <v>4069</v>
      </c>
      <c r="F1252" s="24" t="s">
        <v>101</v>
      </c>
      <c r="G1252" s="24" t="s">
        <v>944</v>
      </c>
      <c r="H1252" s="24" t="s">
        <v>4070</v>
      </c>
      <c r="I1252" s="24" t="s">
        <v>3882</v>
      </c>
      <c r="J1252" s="24" t="s">
        <v>816</v>
      </c>
      <c r="K1252" s="24" t="s">
        <v>154</v>
      </c>
      <c r="L1252" s="25">
        <v>2026</v>
      </c>
      <c r="M1252" s="84">
        <v>45</v>
      </c>
      <c r="N1252" s="84">
        <v>45</v>
      </c>
      <c r="O1252" s="42"/>
      <c r="P1252" s="42"/>
      <c r="Q1252" s="42">
        <v>70</v>
      </c>
      <c r="R1252" s="42">
        <v>24</v>
      </c>
      <c r="S1252" s="24" t="s">
        <v>106</v>
      </c>
      <c r="T1252" s="24" t="s">
        <v>106</v>
      </c>
      <c r="U1252" s="24" t="s">
        <v>106</v>
      </c>
      <c r="V1252" s="24" t="s">
        <v>106</v>
      </c>
      <c r="W1252" s="24"/>
      <c r="X1252" s="24"/>
      <c r="Y1252" s="42"/>
    </row>
    <row r="1253" ht="67.5" spans="1:25">
      <c r="A1253" s="24">
        <v>1198</v>
      </c>
      <c r="B1253" s="42"/>
      <c r="C1253" s="42"/>
      <c r="D1253" s="24" t="s">
        <v>4071</v>
      </c>
      <c r="E1253" s="24" t="s">
        <v>4072</v>
      </c>
      <c r="F1253" s="24" t="s">
        <v>101</v>
      </c>
      <c r="G1253" s="24" t="s">
        <v>928</v>
      </c>
      <c r="H1253" s="24" t="s">
        <v>4073</v>
      </c>
      <c r="I1253" s="24" t="s">
        <v>3882</v>
      </c>
      <c r="J1253" s="24" t="s">
        <v>816</v>
      </c>
      <c r="K1253" s="24" t="s">
        <v>132</v>
      </c>
      <c r="L1253" s="25">
        <v>2026</v>
      </c>
      <c r="M1253" s="84">
        <v>25</v>
      </c>
      <c r="N1253" s="84">
        <v>25</v>
      </c>
      <c r="O1253" s="42"/>
      <c r="P1253" s="42"/>
      <c r="Q1253" s="42">
        <v>980</v>
      </c>
      <c r="R1253" s="42">
        <v>328</v>
      </c>
      <c r="S1253" s="24" t="s">
        <v>106</v>
      </c>
      <c r="T1253" s="24" t="s">
        <v>107</v>
      </c>
      <c r="U1253" s="24" t="s">
        <v>106</v>
      </c>
      <c r="V1253" s="24" t="s">
        <v>106</v>
      </c>
      <c r="W1253" s="24"/>
      <c r="X1253" s="24"/>
      <c r="Y1253" s="42"/>
    </row>
    <row r="1254" ht="67.5" spans="1:25">
      <c r="A1254" s="24">
        <v>1199</v>
      </c>
      <c r="B1254" s="42"/>
      <c r="C1254" s="42"/>
      <c r="D1254" s="24" t="s">
        <v>4074</v>
      </c>
      <c r="E1254" s="24" t="s">
        <v>4075</v>
      </c>
      <c r="F1254" s="24" t="s">
        <v>101</v>
      </c>
      <c r="G1254" s="24" t="s">
        <v>1372</v>
      </c>
      <c r="H1254" s="24" t="s">
        <v>4076</v>
      </c>
      <c r="I1254" s="24" t="s">
        <v>3882</v>
      </c>
      <c r="J1254" s="24" t="s">
        <v>816</v>
      </c>
      <c r="K1254" s="24" t="s">
        <v>132</v>
      </c>
      <c r="L1254" s="25">
        <v>2026</v>
      </c>
      <c r="M1254" s="84">
        <v>25</v>
      </c>
      <c r="N1254" s="84">
        <v>25</v>
      </c>
      <c r="O1254" s="42"/>
      <c r="P1254" s="42"/>
      <c r="Q1254" s="42">
        <v>135</v>
      </c>
      <c r="R1254" s="42">
        <v>45</v>
      </c>
      <c r="S1254" s="24" t="s">
        <v>106</v>
      </c>
      <c r="T1254" s="24" t="s">
        <v>106</v>
      </c>
      <c r="U1254" s="24" t="s">
        <v>106</v>
      </c>
      <c r="V1254" s="24" t="s">
        <v>106</v>
      </c>
      <c r="W1254" s="24"/>
      <c r="X1254" s="24"/>
      <c r="Y1254" s="42"/>
    </row>
    <row r="1255" ht="67.5" spans="1:25">
      <c r="A1255" s="24">
        <v>1200</v>
      </c>
      <c r="B1255" s="42"/>
      <c r="C1255" s="42"/>
      <c r="D1255" s="24" t="s">
        <v>4077</v>
      </c>
      <c r="E1255" s="24" t="s">
        <v>4078</v>
      </c>
      <c r="F1255" s="24" t="s">
        <v>101</v>
      </c>
      <c r="G1255" s="24" t="s">
        <v>1385</v>
      </c>
      <c r="H1255" s="24" t="s">
        <v>4079</v>
      </c>
      <c r="I1255" s="24" t="s">
        <v>3882</v>
      </c>
      <c r="J1255" s="27" t="s">
        <v>105</v>
      </c>
      <c r="K1255" s="24" t="s">
        <v>132</v>
      </c>
      <c r="L1255" s="25">
        <v>2026</v>
      </c>
      <c r="M1255" s="84">
        <v>22</v>
      </c>
      <c r="N1255" s="84">
        <v>22</v>
      </c>
      <c r="O1255" s="42"/>
      <c r="P1255" s="42"/>
      <c r="Q1255" s="42">
        <v>110</v>
      </c>
      <c r="R1255" s="42">
        <v>52</v>
      </c>
      <c r="S1255" s="24" t="s">
        <v>106</v>
      </c>
      <c r="T1255" s="24" t="s">
        <v>106</v>
      </c>
      <c r="U1255" s="24" t="s">
        <v>106</v>
      </c>
      <c r="V1255" s="24" t="s">
        <v>106</v>
      </c>
      <c r="W1255" s="24"/>
      <c r="X1255" s="24"/>
      <c r="Y1255" s="42"/>
    </row>
    <row r="1256" ht="67.5" spans="1:25">
      <c r="A1256" s="24">
        <v>1201</v>
      </c>
      <c r="B1256" s="42"/>
      <c r="C1256" s="42"/>
      <c r="D1256" s="24" t="s">
        <v>4080</v>
      </c>
      <c r="E1256" s="24" t="s">
        <v>4081</v>
      </c>
      <c r="F1256" s="24" t="s">
        <v>101</v>
      </c>
      <c r="G1256" s="24" t="s">
        <v>3448</v>
      </c>
      <c r="H1256" s="24" t="s">
        <v>4082</v>
      </c>
      <c r="I1256" s="24" t="s">
        <v>3882</v>
      </c>
      <c r="J1256" s="24" t="s">
        <v>816</v>
      </c>
      <c r="K1256" s="24" t="s">
        <v>132</v>
      </c>
      <c r="L1256" s="25">
        <v>2026</v>
      </c>
      <c r="M1256" s="84">
        <v>30</v>
      </c>
      <c r="N1256" s="84">
        <v>30</v>
      </c>
      <c r="O1256" s="42"/>
      <c r="P1256" s="42"/>
      <c r="Q1256" s="42">
        <v>630</v>
      </c>
      <c r="R1256" s="42">
        <v>210</v>
      </c>
      <c r="S1256" s="24" t="s">
        <v>106</v>
      </c>
      <c r="T1256" s="24" t="s">
        <v>106</v>
      </c>
      <c r="U1256" s="24" t="s">
        <v>107</v>
      </c>
      <c r="V1256" s="24" t="s">
        <v>106</v>
      </c>
      <c r="W1256" s="24"/>
      <c r="X1256" s="24"/>
      <c r="Y1256" s="42"/>
    </row>
    <row r="1257" ht="67.5" spans="1:25">
      <c r="A1257" s="24">
        <v>1202</v>
      </c>
      <c r="B1257" s="42"/>
      <c r="C1257" s="42"/>
      <c r="D1257" s="24" t="s">
        <v>4083</v>
      </c>
      <c r="E1257" s="24" t="s">
        <v>4084</v>
      </c>
      <c r="F1257" s="24" t="s">
        <v>101</v>
      </c>
      <c r="G1257" s="24" t="s">
        <v>489</v>
      </c>
      <c r="H1257" s="24" t="s">
        <v>4085</v>
      </c>
      <c r="I1257" s="24" t="s">
        <v>3882</v>
      </c>
      <c r="J1257" s="24" t="s">
        <v>816</v>
      </c>
      <c r="K1257" s="24" t="s">
        <v>132</v>
      </c>
      <c r="L1257" s="25">
        <v>2026</v>
      </c>
      <c r="M1257" s="84">
        <v>9.2</v>
      </c>
      <c r="N1257" s="84">
        <v>9.2</v>
      </c>
      <c r="O1257" s="42"/>
      <c r="P1257" s="42"/>
      <c r="Q1257" s="42">
        <v>828</v>
      </c>
      <c r="R1257" s="42">
        <v>276</v>
      </c>
      <c r="S1257" s="24" t="s">
        <v>106</v>
      </c>
      <c r="T1257" s="24" t="s">
        <v>106</v>
      </c>
      <c r="U1257" s="24" t="s">
        <v>106</v>
      </c>
      <c r="V1257" s="24" t="s">
        <v>106</v>
      </c>
      <c r="W1257" s="24"/>
      <c r="X1257" s="24"/>
      <c r="Y1257" s="42"/>
    </row>
    <row r="1258" ht="67.5" spans="1:25">
      <c r="A1258" s="24">
        <v>1203</v>
      </c>
      <c r="B1258" s="42"/>
      <c r="C1258" s="42"/>
      <c r="D1258" s="24" t="s">
        <v>4086</v>
      </c>
      <c r="E1258" s="24" t="s">
        <v>4087</v>
      </c>
      <c r="F1258" s="24" t="s">
        <v>101</v>
      </c>
      <c r="G1258" s="24" t="s">
        <v>489</v>
      </c>
      <c r="H1258" s="24" t="s">
        <v>4088</v>
      </c>
      <c r="I1258" s="24" t="s">
        <v>3882</v>
      </c>
      <c r="J1258" s="24" t="s">
        <v>816</v>
      </c>
      <c r="K1258" s="24" t="s">
        <v>132</v>
      </c>
      <c r="L1258" s="25">
        <v>2026</v>
      </c>
      <c r="M1258" s="84">
        <v>16</v>
      </c>
      <c r="N1258" s="84">
        <v>16</v>
      </c>
      <c r="O1258" s="42"/>
      <c r="P1258" s="42"/>
      <c r="Q1258" s="42">
        <v>195</v>
      </c>
      <c r="R1258" s="42">
        <v>65</v>
      </c>
      <c r="S1258" s="24" t="s">
        <v>106</v>
      </c>
      <c r="T1258" s="24" t="s">
        <v>106</v>
      </c>
      <c r="U1258" s="24" t="s">
        <v>106</v>
      </c>
      <c r="V1258" s="24" t="s">
        <v>106</v>
      </c>
      <c r="W1258" s="24"/>
      <c r="X1258" s="24"/>
      <c r="Y1258" s="42"/>
    </row>
    <row r="1259" ht="67.5" spans="1:25">
      <c r="A1259" s="24">
        <v>1204</v>
      </c>
      <c r="B1259" s="42"/>
      <c r="C1259" s="42"/>
      <c r="D1259" s="24" t="s">
        <v>4089</v>
      </c>
      <c r="E1259" s="24" t="s">
        <v>4090</v>
      </c>
      <c r="F1259" s="24" t="s">
        <v>101</v>
      </c>
      <c r="G1259" s="24" t="s">
        <v>1936</v>
      </c>
      <c r="H1259" s="24" t="s">
        <v>4091</v>
      </c>
      <c r="I1259" s="24" t="s">
        <v>3882</v>
      </c>
      <c r="J1259" s="24" t="s">
        <v>816</v>
      </c>
      <c r="K1259" s="24" t="s">
        <v>132</v>
      </c>
      <c r="L1259" s="25">
        <v>2026</v>
      </c>
      <c r="M1259" s="84">
        <v>30.2</v>
      </c>
      <c r="N1259" s="84">
        <v>30.2</v>
      </c>
      <c r="O1259" s="42"/>
      <c r="P1259" s="42"/>
      <c r="Q1259" s="42">
        <v>159</v>
      </c>
      <c r="R1259" s="42">
        <v>36</v>
      </c>
      <c r="S1259" s="24" t="s">
        <v>106</v>
      </c>
      <c r="T1259" s="24" t="s">
        <v>106</v>
      </c>
      <c r="U1259" s="24" t="s">
        <v>106</v>
      </c>
      <c r="V1259" s="24" t="s">
        <v>106</v>
      </c>
      <c r="W1259" s="24"/>
      <c r="X1259" s="24"/>
      <c r="Y1259" s="42"/>
    </row>
    <row r="1260" ht="67.5" spans="1:25">
      <c r="A1260" s="24">
        <v>1205</v>
      </c>
      <c r="B1260" s="42"/>
      <c r="C1260" s="42"/>
      <c r="D1260" s="24" t="s">
        <v>4092</v>
      </c>
      <c r="E1260" s="24" t="s">
        <v>4093</v>
      </c>
      <c r="F1260" s="24" t="s">
        <v>101</v>
      </c>
      <c r="G1260" s="24" t="s">
        <v>4094</v>
      </c>
      <c r="H1260" s="24" t="s">
        <v>4095</v>
      </c>
      <c r="I1260" s="24" t="s">
        <v>3882</v>
      </c>
      <c r="J1260" s="24" t="s">
        <v>816</v>
      </c>
      <c r="K1260" s="24" t="s">
        <v>137</v>
      </c>
      <c r="L1260" s="25">
        <v>2026</v>
      </c>
      <c r="M1260" s="84">
        <v>45</v>
      </c>
      <c r="N1260" s="84">
        <v>45</v>
      </c>
      <c r="O1260" s="42"/>
      <c r="P1260" s="42"/>
      <c r="Q1260" s="42">
        <v>3000</v>
      </c>
      <c r="R1260" s="42">
        <v>1210</v>
      </c>
      <c r="S1260" s="24" t="s">
        <v>956</v>
      </c>
      <c r="T1260" s="24" t="s">
        <v>106</v>
      </c>
      <c r="U1260" s="24" t="s">
        <v>106</v>
      </c>
      <c r="V1260" s="24" t="s">
        <v>106</v>
      </c>
      <c r="W1260" s="24"/>
      <c r="X1260" s="24"/>
      <c r="Y1260" s="42"/>
    </row>
    <row r="1261" ht="67.5" spans="1:25">
      <c r="A1261" s="24">
        <v>1206</v>
      </c>
      <c r="B1261" s="42"/>
      <c r="C1261" s="42"/>
      <c r="D1261" s="24" t="s">
        <v>4096</v>
      </c>
      <c r="E1261" s="24" t="s">
        <v>4097</v>
      </c>
      <c r="F1261" s="24" t="s">
        <v>101</v>
      </c>
      <c r="G1261" s="24" t="s">
        <v>504</v>
      </c>
      <c r="H1261" s="24" t="s">
        <v>4098</v>
      </c>
      <c r="I1261" s="24" t="s">
        <v>3882</v>
      </c>
      <c r="J1261" s="24" t="s">
        <v>816</v>
      </c>
      <c r="K1261" s="24" t="s">
        <v>140</v>
      </c>
      <c r="L1261" s="25">
        <v>2026</v>
      </c>
      <c r="M1261" s="84">
        <v>11</v>
      </c>
      <c r="N1261" s="84">
        <v>11</v>
      </c>
      <c r="O1261" s="42"/>
      <c r="P1261" s="42"/>
      <c r="Q1261" s="42">
        <v>102</v>
      </c>
      <c r="R1261" s="42">
        <v>43</v>
      </c>
      <c r="S1261" s="24" t="s">
        <v>106</v>
      </c>
      <c r="T1261" s="24" t="s">
        <v>106</v>
      </c>
      <c r="U1261" s="24" t="s">
        <v>106</v>
      </c>
      <c r="V1261" s="24" t="s">
        <v>106</v>
      </c>
      <c r="W1261" s="24"/>
      <c r="X1261" s="24"/>
      <c r="Y1261" s="42"/>
    </row>
    <row r="1262" ht="67.5" spans="1:25">
      <c r="A1262" s="24">
        <v>1207</v>
      </c>
      <c r="B1262" s="42"/>
      <c r="C1262" s="42"/>
      <c r="D1262" s="24" t="s">
        <v>4096</v>
      </c>
      <c r="E1262" s="24" t="s">
        <v>4099</v>
      </c>
      <c r="F1262" s="24" t="s">
        <v>101</v>
      </c>
      <c r="G1262" s="24" t="s">
        <v>504</v>
      </c>
      <c r="H1262" s="24" t="s">
        <v>4100</v>
      </c>
      <c r="I1262" s="24" t="s">
        <v>3882</v>
      </c>
      <c r="J1262" s="24" t="s">
        <v>816</v>
      </c>
      <c r="K1262" s="24" t="s">
        <v>140</v>
      </c>
      <c r="L1262" s="25">
        <v>2026</v>
      </c>
      <c r="M1262" s="84">
        <v>45</v>
      </c>
      <c r="N1262" s="84">
        <v>45</v>
      </c>
      <c r="O1262" s="42"/>
      <c r="P1262" s="42"/>
      <c r="Q1262" s="42">
        <v>213</v>
      </c>
      <c r="R1262" s="42">
        <v>42</v>
      </c>
      <c r="S1262" s="24" t="s">
        <v>106</v>
      </c>
      <c r="T1262" s="24" t="s">
        <v>106</v>
      </c>
      <c r="U1262" s="24" t="s">
        <v>106</v>
      </c>
      <c r="V1262" s="24" t="s">
        <v>106</v>
      </c>
      <c r="W1262" s="24"/>
      <c r="X1262" s="24"/>
      <c r="Y1262" s="42"/>
    </row>
    <row r="1263" ht="67.5" spans="1:25">
      <c r="A1263" s="24">
        <v>1208</v>
      </c>
      <c r="B1263" s="42"/>
      <c r="C1263" s="42"/>
      <c r="D1263" s="24" t="s">
        <v>4101</v>
      </c>
      <c r="E1263" s="24" t="s">
        <v>4102</v>
      </c>
      <c r="F1263" s="24" t="s">
        <v>101</v>
      </c>
      <c r="G1263" s="24" t="s">
        <v>676</v>
      </c>
      <c r="H1263" s="24" t="s">
        <v>4103</v>
      </c>
      <c r="I1263" s="24" t="s">
        <v>3882</v>
      </c>
      <c r="J1263" s="24" t="s">
        <v>816</v>
      </c>
      <c r="K1263" s="24" t="s">
        <v>140</v>
      </c>
      <c r="L1263" s="25">
        <v>2026</v>
      </c>
      <c r="M1263" s="84">
        <v>40</v>
      </c>
      <c r="N1263" s="84">
        <v>40</v>
      </c>
      <c r="O1263" s="42"/>
      <c r="P1263" s="42"/>
      <c r="Q1263" s="42">
        <v>82</v>
      </c>
      <c r="R1263" s="42">
        <v>28</v>
      </c>
      <c r="S1263" s="24" t="s">
        <v>106</v>
      </c>
      <c r="T1263" s="24" t="s">
        <v>106</v>
      </c>
      <c r="U1263" s="24" t="s">
        <v>106</v>
      </c>
      <c r="V1263" s="24" t="s">
        <v>106</v>
      </c>
      <c r="W1263" s="24"/>
      <c r="X1263" s="24"/>
      <c r="Y1263" s="42"/>
    </row>
    <row r="1264" ht="67.5" spans="1:25">
      <c r="A1264" s="24">
        <v>1209</v>
      </c>
      <c r="B1264" s="42"/>
      <c r="C1264" s="42"/>
      <c r="D1264" s="24" t="s">
        <v>4104</v>
      </c>
      <c r="E1264" s="24" t="s">
        <v>4105</v>
      </c>
      <c r="F1264" s="24" t="s">
        <v>101</v>
      </c>
      <c r="G1264" s="24" t="s">
        <v>1409</v>
      </c>
      <c r="H1264" s="24" t="s">
        <v>4106</v>
      </c>
      <c r="I1264" s="24" t="s">
        <v>3882</v>
      </c>
      <c r="J1264" s="24" t="s">
        <v>816</v>
      </c>
      <c r="K1264" s="24" t="s">
        <v>140</v>
      </c>
      <c r="L1264" s="25">
        <v>2026</v>
      </c>
      <c r="M1264" s="84">
        <v>48</v>
      </c>
      <c r="N1264" s="84">
        <v>48</v>
      </c>
      <c r="O1264" s="42"/>
      <c r="P1264" s="42"/>
      <c r="Q1264" s="42">
        <v>243</v>
      </c>
      <c r="R1264" s="42">
        <v>112</v>
      </c>
      <c r="S1264" s="24" t="s">
        <v>106</v>
      </c>
      <c r="T1264" s="24" t="s">
        <v>106</v>
      </c>
      <c r="U1264" s="24" t="s">
        <v>107</v>
      </c>
      <c r="V1264" s="24" t="s">
        <v>106</v>
      </c>
      <c r="W1264" s="24"/>
      <c r="X1264" s="24"/>
      <c r="Y1264" s="42"/>
    </row>
    <row r="1265" ht="67.5" spans="1:25">
      <c r="A1265" s="24">
        <v>1210</v>
      </c>
      <c r="B1265" s="42"/>
      <c r="C1265" s="42"/>
      <c r="D1265" s="24" t="s">
        <v>4107</v>
      </c>
      <c r="E1265" s="24" t="s">
        <v>4108</v>
      </c>
      <c r="F1265" s="24" t="s">
        <v>101</v>
      </c>
      <c r="G1265" s="24" t="s">
        <v>504</v>
      </c>
      <c r="H1265" s="24" t="s">
        <v>4109</v>
      </c>
      <c r="I1265" s="24" t="s">
        <v>3882</v>
      </c>
      <c r="J1265" s="27" t="s">
        <v>105</v>
      </c>
      <c r="K1265" s="24" t="s">
        <v>140</v>
      </c>
      <c r="L1265" s="25">
        <v>2026</v>
      </c>
      <c r="M1265" s="84">
        <v>15</v>
      </c>
      <c r="N1265" s="84">
        <v>15</v>
      </c>
      <c r="O1265" s="42"/>
      <c r="P1265" s="42"/>
      <c r="Q1265" s="42">
        <v>582</v>
      </c>
      <c r="R1265" s="42">
        <v>189</v>
      </c>
      <c r="S1265" s="24" t="s">
        <v>106</v>
      </c>
      <c r="T1265" s="24" t="s">
        <v>106</v>
      </c>
      <c r="U1265" s="24" t="s">
        <v>106</v>
      </c>
      <c r="V1265" s="24" t="s">
        <v>106</v>
      </c>
      <c r="W1265" s="24"/>
      <c r="X1265" s="24"/>
      <c r="Y1265" s="42"/>
    </row>
    <row r="1266" ht="67.5" spans="1:25">
      <c r="A1266" s="24">
        <v>1211</v>
      </c>
      <c r="B1266" s="42"/>
      <c r="C1266" s="42"/>
      <c r="D1266" s="24" t="s">
        <v>4110</v>
      </c>
      <c r="E1266" s="24" t="s">
        <v>4111</v>
      </c>
      <c r="F1266" s="24" t="s">
        <v>101</v>
      </c>
      <c r="G1266" s="24" t="s">
        <v>508</v>
      </c>
      <c r="H1266" s="24" t="s">
        <v>4112</v>
      </c>
      <c r="I1266" s="24" t="s">
        <v>3882</v>
      </c>
      <c r="J1266" s="24" t="s">
        <v>816</v>
      </c>
      <c r="K1266" s="24" t="s">
        <v>140</v>
      </c>
      <c r="L1266" s="25">
        <v>2026</v>
      </c>
      <c r="M1266" s="84">
        <v>15</v>
      </c>
      <c r="N1266" s="84">
        <v>15</v>
      </c>
      <c r="O1266" s="42"/>
      <c r="P1266" s="42"/>
      <c r="Q1266" s="42">
        <v>184</v>
      </c>
      <c r="R1266" s="42">
        <v>76</v>
      </c>
      <c r="S1266" s="24" t="s">
        <v>106</v>
      </c>
      <c r="T1266" s="24" t="s">
        <v>106</v>
      </c>
      <c r="U1266" s="24" t="s">
        <v>106</v>
      </c>
      <c r="V1266" s="24" t="s">
        <v>106</v>
      </c>
      <c r="W1266" s="24"/>
      <c r="X1266" s="24"/>
      <c r="Y1266" s="42"/>
    </row>
    <row r="1267" ht="67.5" spans="1:25">
      <c r="A1267" s="24">
        <v>1212</v>
      </c>
      <c r="B1267" s="42"/>
      <c r="C1267" s="42"/>
      <c r="D1267" s="24" t="s">
        <v>4113</v>
      </c>
      <c r="E1267" s="24" t="s">
        <v>4114</v>
      </c>
      <c r="F1267" s="24" t="s">
        <v>101</v>
      </c>
      <c r="G1267" s="24" t="s">
        <v>512</v>
      </c>
      <c r="H1267" s="24" t="s">
        <v>4115</v>
      </c>
      <c r="I1267" s="24" t="s">
        <v>3882</v>
      </c>
      <c r="J1267" s="24" t="s">
        <v>816</v>
      </c>
      <c r="K1267" s="24" t="s">
        <v>144</v>
      </c>
      <c r="L1267" s="25">
        <v>2026</v>
      </c>
      <c r="M1267" s="84">
        <v>55</v>
      </c>
      <c r="N1267" s="84">
        <v>55</v>
      </c>
      <c r="O1267" s="42"/>
      <c r="P1267" s="42"/>
      <c r="Q1267" s="42">
        <v>607</v>
      </c>
      <c r="R1267" s="42">
        <v>117</v>
      </c>
      <c r="S1267" s="24" t="s">
        <v>106</v>
      </c>
      <c r="T1267" s="24" t="s">
        <v>106</v>
      </c>
      <c r="U1267" s="24" t="s">
        <v>158</v>
      </c>
      <c r="V1267" s="24" t="s">
        <v>106</v>
      </c>
      <c r="W1267" s="24"/>
      <c r="X1267" s="24"/>
      <c r="Y1267" s="42"/>
    </row>
    <row r="1268" ht="67.5" spans="1:25">
      <c r="A1268" s="24">
        <v>1213</v>
      </c>
      <c r="B1268" s="42"/>
      <c r="C1268" s="42"/>
      <c r="D1268" s="24" t="s">
        <v>4116</v>
      </c>
      <c r="E1268" s="24" t="s">
        <v>4117</v>
      </c>
      <c r="F1268" s="24" t="s">
        <v>101</v>
      </c>
      <c r="G1268" s="24" t="s">
        <v>402</v>
      </c>
      <c r="H1268" s="24" t="s">
        <v>4118</v>
      </c>
      <c r="I1268" s="24" t="s">
        <v>3882</v>
      </c>
      <c r="J1268" s="24" t="s">
        <v>816</v>
      </c>
      <c r="K1268" s="24" t="s">
        <v>148</v>
      </c>
      <c r="L1268" s="25">
        <v>2026</v>
      </c>
      <c r="M1268" s="84">
        <v>45</v>
      </c>
      <c r="N1268" s="84">
        <v>45</v>
      </c>
      <c r="O1268" s="42"/>
      <c r="P1268" s="42"/>
      <c r="Q1268" s="42">
        <v>245</v>
      </c>
      <c r="R1268" s="42">
        <v>96</v>
      </c>
      <c r="S1268" s="24" t="s">
        <v>106</v>
      </c>
      <c r="T1268" s="24" t="s">
        <v>106</v>
      </c>
      <c r="U1268" s="24" t="s">
        <v>107</v>
      </c>
      <c r="V1268" s="24" t="s">
        <v>106</v>
      </c>
      <c r="W1268" s="24"/>
      <c r="X1268" s="24"/>
      <c r="Y1268" s="42"/>
    </row>
    <row r="1269" ht="67.5" spans="1:25">
      <c r="A1269" s="24">
        <v>1214</v>
      </c>
      <c r="B1269" s="42"/>
      <c r="C1269" s="42"/>
      <c r="D1269" s="24" t="s">
        <v>4119</v>
      </c>
      <c r="E1269" s="24" t="s">
        <v>4120</v>
      </c>
      <c r="F1269" s="24" t="s">
        <v>101</v>
      </c>
      <c r="G1269" s="24" t="s">
        <v>656</v>
      </c>
      <c r="H1269" s="24" t="s">
        <v>4121</v>
      </c>
      <c r="I1269" s="24" t="s">
        <v>3882</v>
      </c>
      <c r="J1269" s="24" t="s">
        <v>816</v>
      </c>
      <c r="K1269" s="24" t="s">
        <v>148</v>
      </c>
      <c r="L1269" s="25">
        <v>2026</v>
      </c>
      <c r="M1269" s="84">
        <v>19</v>
      </c>
      <c r="N1269" s="84">
        <v>19</v>
      </c>
      <c r="O1269" s="42"/>
      <c r="P1269" s="42"/>
      <c r="Q1269" s="42">
        <v>1100</v>
      </c>
      <c r="R1269" s="42">
        <v>172</v>
      </c>
      <c r="S1269" s="24" t="s">
        <v>106</v>
      </c>
      <c r="T1269" s="24" t="s">
        <v>106</v>
      </c>
      <c r="U1269" s="24" t="s">
        <v>106</v>
      </c>
      <c r="V1269" s="24" t="s">
        <v>106</v>
      </c>
      <c r="W1269" s="24"/>
      <c r="X1269" s="24"/>
      <c r="Y1269" s="42"/>
    </row>
    <row r="1270" ht="67.5" spans="1:25">
      <c r="A1270" s="24">
        <v>1215</v>
      </c>
      <c r="B1270" s="42"/>
      <c r="C1270" s="42"/>
      <c r="D1270" s="24" t="s">
        <v>4122</v>
      </c>
      <c r="E1270" s="24" t="s">
        <v>4123</v>
      </c>
      <c r="F1270" s="24" t="s">
        <v>101</v>
      </c>
      <c r="G1270" s="24" t="s">
        <v>295</v>
      </c>
      <c r="H1270" s="24" t="s">
        <v>4124</v>
      </c>
      <c r="I1270" s="24" t="s">
        <v>3882</v>
      </c>
      <c r="J1270" s="24" t="s">
        <v>816</v>
      </c>
      <c r="K1270" s="24" t="s">
        <v>148</v>
      </c>
      <c r="L1270" s="25">
        <v>2026</v>
      </c>
      <c r="M1270" s="84">
        <v>28.5</v>
      </c>
      <c r="N1270" s="84">
        <v>28.5</v>
      </c>
      <c r="O1270" s="42"/>
      <c r="P1270" s="42"/>
      <c r="Q1270" s="42">
        <v>370</v>
      </c>
      <c r="R1270" s="42">
        <v>100</v>
      </c>
      <c r="S1270" s="24" t="s">
        <v>106</v>
      </c>
      <c r="T1270" s="24" t="s">
        <v>106</v>
      </c>
      <c r="U1270" s="24" t="s">
        <v>107</v>
      </c>
      <c r="V1270" s="24" t="s">
        <v>106</v>
      </c>
      <c r="W1270" s="24"/>
      <c r="X1270" s="24"/>
      <c r="Y1270" s="42"/>
    </row>
    <row r="1271" ht="67.5" spans="1:25">
      <c r="A1271" s="24">
        <v>1216</v>
      </c>
      <c r="B1271" s="42"/>
      <c r="C1271" s="42"/>
      <c r="D1271" s="24" t="s">
        <v>4125</v>
      </c>
      <c r="E1271" s="24" t="s">
        <v>4126</v>
      </c>
      <c r="F1271" s="24" t="s">
        <v>101</v>
      </c>
      <c r="G1271" s="24" t="s">
        <v>1441</v>
      </c>
      <c r="H1271" s="24" t="s">
        <v>4127</v>
      </c>
      <c r="I1271" s="24" t="s">
        <v>3882</v>
      </c>
      <c r="J1271" s="24" t="s">
        <v>816</v>
      </c>
      <c r="K1271" s="24" t="s">
        <v>148</v>
      </c>
      <c r="L1271" s="25">
        <v>2026</v>
      </c>
      <c r="M1271" s="84">
        <v>23</v>
      </c>
      <c r="N1271" s="84">
        <v>23</v>
      </c>
      <c r="O1271" s="42"/>
      <c r="P1271" s="42"/>
      <c r="Q1271" s="42">
        <v>92</v>
      </c>
      <c r="R1271" s="42">
        <v>30</v>
      </c>
      <c r="S1271" s="24" t="s">
        <v>106</v>
      </c>
      <c r="T1271" s="24" t="s">
        <v>107</v>
      </c>
      <c r="U1271" s="24" t="s">
        <v>107</v>
      </c>
      <c r="V1271" s="24" t="s">
        <v>106</v>
      </c>
      <c r="W1271" s="24"/>
      <c r="X1271" s="24"/>
      <c r="Y1271" s="42"/>
    </row>
    <row r="1272" ht="67.5" spans="1:25">
      <c r="A1272" s="24">
        <v>1217</v>
      </c>
      <c r="B1272" s="42"/>
      <c r="C1272" s="42"/>
      <c r="D1272" s="24" t="s">
        <v>4128</v>
      </c>
      <c r="E1272" s="24" t="s">
        <v>4129</v>
      </c>
      <c r="F1272" s="24" t="s">
        <v>101</v>
      </c>
      <c r="G1272" s="24" t="s">
        <v>1447</v>
      </c>
      <c r="H1272" s="24" t="s">
        <v>4130</v>
      </c>
      <c r="I1272" s="24" t="s">
        <v>3882</v>
      </c>
      <c r="J1272" s="24" t="s">
        <v>816</v>
      </c>
      <c r="K1272" s="24" t="s">
        <v>148</v>
      </c>
      <c r="L1272" s="25">
        <v>2026</v>
      </c>
      <c r="M1272" s="84">
        <v>12</v>
      </c>
      <c r="N1272" s="84">
        <v>12</v>
      </c>
      <c r="O1272" s="42"/>
      <c r="P1272" s="42"/>
      <c r="Q1272" s="42">
        <v>580</v>
      </c>
      <c r="R1272" s="42">
        <v>197</v>
      </c>
      <c r="S1272" s="24" t="s">
        <v>106</v>
      </c>
      <c r="T1272" s="24" t="s">
        <v>106</v>
      </c>
      <c r="U1272" s="24" t="s">
        <v>107</v>
      </c>
      <c r="V1272" s="24" t="s">
        <v>106</v>
      </c>
      <c r="W1272" s="24"/>
      <c r="X1272" s="24"/>
      <c r="Y1272" s="42"/>
    </row>
    <row r="1273" ht="67.5" spans="1:25">
      <c r="A1273" s="24">
        <v>1218</v>
      </c>
      <c r="B1273" s="42"/>
      <c r="C1273" s="42"/>
      <c r="D1273" s="24" t="s">
        <v>4131</v>
      </c>
      <c r="E1273" s="24" t="s">
        <v>4132</v>
      </c>
      <c r="F1273" s="24" t="s">
        <v>101</v>
      </c>
      <c r="G1273" s="24" t="s">
        <v>299</v>
      </c>
      <c r="H1273" s="24" t="s">
        <v>4133</v>
      </c>
      <c r="I1273" s="24" t="s">
        <v>3882</v>
      </c>
      <c r="J1273" s="24" t="s">
        <v>816</v>
      </c>
      <c r="K1273" s="24" t="s">
        <v>148</v>
      </c>
      <c r="L1273" s="25">
        <v>2026</v>
      </c>
      <c r="M1273" s="84">
        <v>37</v>
      </c>
      <c r="N1273" s="84">
        <v>37</v>
      </c>
      <c r="O1273" s="42"/>
      <c r="P1273" s="42"/>
      <c r="Q1273" s="42">
        <v>163</v>
      </c>
      <c r="R1273" s="42"/>
      <c r="S1273" s="24" t="s">
        <v>106</v>
      </c>
      <c r="T1273" s="24" t="s">
        <v>106</v>
      </c>
      <c r="U1273" s="24" t="s">
        <v>107</v>
      </c>
      <c r="V1273" s="24" t="s">
        <v>106</v>
      </c>
      <c r="W1273" s="24"/>
      <c r="X1273" s="24"/>
      <c r="Y1273" s="42"/>
    </row>
    <row r="1274" ht="67.5" spans="1:25">
      <c r="A1274" s="24">
        <v>1219</v>
      </c>
      <c r="B1274" s="42"/>
      <c r="C1274" s="42"/>
      <c r="D1274" s="24" t="s">
        <v>4134</v>
      </c>
      <c r="E1274" s="24" t="s">
        <v>4135</v>
      </c>
      <c r="F1274" s="24" t="s">
        <v>101</v>
      </c>
      <c r="G1274" s="24" t="s">
        <v>1457</v>
      </c>
      <c r="H1274" s="24" t="s">
        <v>4136</v>
      </c>
      <c r="I1274" s="24" t="s">
        <v>3882</v>
      </c>
      <c r="J1274" s="24" t="s">
        <v>816</v>
      </c>
      <c r="K1274" s="24" t="s">
        <v>165</v>
      </c>
      <c r="L1274" s="25">
        <v>2026</v>
      </c>
      <c r="M1274" s="84">
        <v>95</v>
      </c>
      <c r="N1274" s="84">
        <v>95</v>
      </c>
      <c r="O1274" s="42"/>
      <c r="P1274" s="42"/>
      <c r="Q1274" s="42">
        <v>400</v>
      </c>
      <c r="R1274" s="42">
        <v>130</v>
      </c>
      <c r="S1274" s="24" t="s">
        <v>106</v>
      </c>
      <c r="T1274" s="24" t="s">
        <v>106</v>
      </c>
      <c r="U1274" s="24" t="s">
        <v>107</v>
      </c>
      <c r="V1274" s="24" t="s">
        <v>106</v>
      </c>
      <c r="W1274" s="24"/>
      <c r="X1274" s="24"/>
      <c r="Y1274" s="42"/>
    </row>
    <row r="1275" ht="67.5" spans="1:25">
      <c r="A1275" s="24">
        <v>1220</v>
      </c>
      <c r="B1275" s="42"/>
      <c r="C1275" s="42"/>
      <c r="D1275" s="24" t="s">
        <v>4137</v>
      </c>
      <c r="E1275" s="24" t="s">
        <v>4138</v>
      </c>
      <c r="F1275" s="24" t="s">
        <v>101</v>
      </c>
      <c r="G1275" s="24" t="s">
        <v>2968</v>
      </c>
      <c r="H1275" s="24" t="s">
        <v>4139</v>
      </c>
      <c r="I1275" s="24" t="s">
        <v>3882</v>
      </c>
      <c r="J1275" s="24" t="s">
        <v>816</v>
      </c>
      <c r="K1275" s="24" t="s">
        <v>165</v>
      </c>
      <c r="L1275" s="25">
        <v>2026</v>
      </c>
      <c r="M1275" s="84">
        <v>45</v>
      </c>
      <c r="N1275" s="84">
        <v>45</v>
      </c>
      <c r="O1275" s="42"/>
      <c r="P1275" s="42"/>
      <c r="Q1275" s="42" t="s">
        <v>4140</v>
      </c>
      <c r="R1275" s="42" t="s">
        <v>4141</v>
      </c>
      <c r="S1275" s="24" t="s">
        <v>106</v>
      </c>
      <c r="T1275" s="24" t="s">
        <v>107</v>
      </c>
      <c r="U1275" s="24" t="s">
        <v>107</v>
      </c>
      <c r="V1275" s="24" t="s">
        <v>106</v>
      </c>
      <c r="W1275" s="24"/>
      <c r="X1275" s="24"/>
      <c r="Y1275" s="42"/>
    </row>
    <row r="1276" ht="67.5" spans="1:25">
      <c r="A1276" s="24">
        <v>1221</v>
      </c>
      <c r="B1276" s="42"/>
      <c r="C1276" s="42"/>
      <c r="D1276" s="24" t="s">
        <v>4142</v>
      </c>
      <c r="E1276" s="24" t="s">
        <v>4143</v>
      </c>
      <c r="F1276" s="24" t="s">
        <v>101</v>
      </c>
      <c r="G1276" s="24" t="s">
        <v>2968</v>
      </c>
      <c r="H1276" s="24" t="s">
        <v>4144</v>
      </c>
      <c r="I1276" s="24" t="s">
        <v>3882</v>
      </c>
      <c r="J1276" s="24" t="s">
        <v>816</v>
      </c>
      <c r="K1276" s="24" t="s">
        <v>165</v>
      </c>
      <c r="L1276" s="25">
        <v>2026</v>
      </c>
      <c r="M1276" s="84">
        <v>3.5</v>
      </c>
      <c r="N1276" s="84">
        <v>3.5</v>
      </c>
      <c r="O1276" s="42"/>
      <c r="P1276" s="42"/>
      <c r="Q1276" s="42" t="s">
        <v>4145</v>
      </c>
      <c r="R1276" s="42" t="s">
        <v>4146</v>
      </c>
      <c r="S1276" s="24" t="s">
        <v>106</v>
      </c>
      <c r="T1276" s="24" t="s">
        <v>107</v>
      </c>
      <c r="U1276" s="24" t="s">
        <v>107</v>
      </c>
      <c r="V1276" s="24" t="s">
        <v>106</v>
      </c>
      <c r="W1276" s="24"/>
      <c r="X1276" s="24"/>
      <c r="Y1276" s="42"/>
    </row>
    <row r="1277" ht="67.5" spans="1:25">
      <c r="A1277" s="24">
        <v>1222</v>
      </c>
      <c r="B1277" s="42"/>
      <c r="C1277" s="42"/>
      <c r="D1277" s="24" t="s">
        <v>4147</v>
      </c>
      <c r="E1277" s="24" t="s">
        <v>4148</v>
      </c>
      <c r="F1277" s="24" t="s">
        <v>101</v>
      </c>
      <c r="G1277" s="24" t="s">
        <v>1468</v>
      </c>
      <c r="H1277" s="24" t="s">
        <v>4149</v>
      </c>
      <c r="I1277" s="24" t="s">
        <v>3882</v>
      </c>
      <c r="J1277" s="24" t="s">
        <v>816</v>
      </c>
      <c r="K1277" s="24" t="s">
        <v>165</v>
      </c>
      <c r="L1277" s="25">
        <v>2026</v>
      </c>
      <c r="M1277" s="84">
        <v>9.3</v>
      </c>
      <c r="N1277" s="84">
        <v>9.3</v>
      </c>
      <c r="O1277" s="42"/>
      <c r="P1277" s="42"/>
      <c r="Q1277" s="42">
        <v>760</v>
      </c>
      <c r="R1277" s="42">
        <v>85</v>
      </c>
      <c r="S1277" s="24" t="s">
        <v>106</v>
      </c>
      <c r="T1277" s="24" t="s">
        <v>106</v>
      </c>
      <c r="U1277" s="24" t="s">
        <v>107</v>
      </c>
      <c r="V1277" s="24" t="s">
        <v>106</v>
      </c>
      <c r="W1277" s="24"/>
      <c r="X1277" s="24"/>
      <c r="Y1277" s="42"/>
    </row>
    <row r="1278" ht="67.5" spans="1:25">
      <c r="A1278" s="24">
        <v>1223</v>
      </c>
      <c r="B1278" s="42"/>
      <c r="C1278" s="42"/>
      <c r="D1278" s="24" t="s">
        <v>4150</v>
      </c>
      <c r="E1278" s="24" t="s">
        <v>4151</v>
      </c>
      <c r="F1278" s="24" t="s">
        <v>101</v>
      </c>
      <c r="G1278" s="24" t="s">
        <v>1468</v>
      </c>
      <c r="H1278" s="24" t="s">
        <v>4149</v>
      </c>
      <c r="I1278" s="24" t="s">
        <v>3882</v>
      </c>
      <c r="J1278" s="24" t="s">
        <v>816</v>
      </c>
      <c r="K1278" s="24" t="s">
        <v>165</v>
      </c>
      <c r="L1278" s="25">
        <v>2026</v>
      </c>
      <c r="M1278" s="84">
        <v>5.6</v>
      </c>
      <c r="N1278" s="84">
        <v>5.6</v>
      </c>
      <c r="O1278" s="42"/>
      <c r="P1278" s="42"/>
      <c r="Q1278" s="42">
        <v>760</v>
      </c>
      <c r="R1278" s="42">
        <v>85</v>
      </c>
      <c r="S1278" s="24" t="s">
        <v>106</v>
      </c>
      <c r="T1278" s="24" t="s">
        <v>106</v>
      </c>
      <c r="U1278" s="24" t="s">
        <v>107</v>
      </c>
      <c r="V1278" s="24" t="s">
        <v>106</v>
      </c>
      <c r="W1278" s="24"/>
      <c r="X1278" s="24"/>
      <c r="Y1278" s="42"/>
    </row>
    <row r="1279" ht="67.5" spans="1:25">
      <c r="A1279" s="24">
        <v>1224</v>
      </c>
      <c r="B1279" s="42"/>
      <c r="C1279" s="42"/>
      <c r="D1279" s="24" t="s">
        <v>4152</v>
      </c>
      <c r="E1279" s="24" t="s">
        <v>4153</v>
      </c>
      <c r="F1279" s="24" t="s">
        <v>101</v>
      </c>
      <c r="G1279" s="24" t="s">
        <v>225</v>
      </c>
      <c r="H1279" s="24" t="s">
        <v>4154</v>
      </c>
      <c r="I1279" s="24" t="s">
        <v>3882</v>
      </c>
      <c r="J1279" s="24" t="s">
        <v>816</v>
      </c>
      <c r="K1279" s="24" t="s">
        <v>165</v>
      </c>
      <c r="L1279" s="25">
        <v>2026</v>
      </c>
      <c r="M1279" s="84">
        <v>20</v>
      </c>
      <c r="N1279" s="84">
        <v>20</v>
      </c>
      <c r="O1279" s="42"/>
      <c r="P1279" s="42"/>
      <c r="Q1279" s="42">
        <v>423</v>
      </c>
      <c r="R1279" s="42">
        <v>196</v>
      </c>
      <c r="S1279" s="24" t="s">
        <v>106</v>
      </c>
      <c r="T1279" s="24" t="s">
        <v>106</v>
      </c>
      <c r="U1279" s="24" t="s">
        <v>107</v>
      </c>
      <c r="V1279" s="24" t="s">
        <v>106</v>
      </c>
      <c r="W1279" s="24"/>
      <c r="X1279" s="24"/>
      <c r="Y1279" s="42"/>
    </row>
    <row r="1280" ht="67.5" spans="1:25">
      <c r="A1280" s="24">
        <v>1225</v>
      </c>
      <c r="B1280" s="42"/>
      <c r="C1280" s="42"/>
      <c r="D1280" s="24" t="s">
        <v>4155</v>
      </c>
      <c r="E1280" s="24" t="s">
        <v>4156</v>
      </c>
      <c r="F1280" s="24" t="s">
        <v>101</v>
      </c>
      <c r="G1280" s="24" t="s">
        <v>766</v>
      </c>
      <c r="H1280" s="24" t="s">
        <v>4157</v>
      </c>
      <c r="I1280" s="24" t="s">
        <v>3882</v>
      </c>
      <c r="J1280" s="24" t="s">
        <v>816</v>
      </c>
      <c r="K1280" s="24" t="s">
        <v>165</v>
      </c>
      <c r="L1280" s="25">
        <v>2026</v>
      </c>
      <c r="M1280" s="84">
        <v>9.5</v>
      </c>
      <c r="N1280" s="84">
        <v>9.5</v>
      </c>
      <c r="O1280" s="42"/>
      <c r="P1280" s="42"/>
      <c r="Q1280" s="42">
        <v>450</v>
      </c>
      <c r="R1280" s="42">
        <v>220</v>
      </c>
      <c r="S1280" s="24" t="s">
        <v>106</v>
      </c>
      <c r="T1280" s="24" t="s">
        <v>106</v>
      </c>
      <c r="U1280" s="24" t="s">
        <v>106</v>
      </c>
      <c r="V1280" s="24" t="s">
        <v>106</v>
      </c>
      <c r="W1280" s="24"/>
      <c r="X1280" s="24"/>
      <c r="Y1280" s="42"/>
    </row>
    <row r="1281" ht="67.5" spans="1:25">
      <c r="A1281" s="24">
        <v>1226</v>
      </c>
      <c r="B1281" s="42"/>
      <c r="C1281" s="42"/>
      <c r="D1281" s="24" t="s">
        <v>4158</v>
      </c>
      <c r="E1281" s="24" t="s">
        <v>4159</v>
      </c>
      <c r="F1281" s="24" t="s">
        <v>101</v>
      </c>
      <c r="G1281" s="24" t="s">
        <v>229</v>
      </c>
      <c r="H1281" s="24" t="s">
        <v>4160</v>
      </c>
      <c r="I1281" s="24" t="s">
        <v>3882</v>
      </c>
      <c r="J1281" s="24" t="s">
        <v>816</v>
      </c>
      <c r="K1281" s="24" t="s">
        <v>165</v>
      </c>
      <c r="L1281" s="25">
        <v>2026</v>
      </c>
      <c r="M1281" s="84">
        <v>65</v>
      </c>
      <c r="N1281" s="84">
        <v>65</v>
      </c>
      <c r="O1281" s="42"/>
      <c r="P1281" s="42"/>
      <c r="Q1281" s="42">
        <v>400</v>
      </c>
      <c r="R1281" s="42">
        <v>158</v>
      </c>
      <c r="S1281" s="24" t="s">
        <v>106</v>
      </c>
      <c r="T1281" s="24" t="s">
        <v>106</v>
      </c>
      <c r="U1281" s="24" t="s">
        <v>107</v>
      </c>
      <c r="V1281" s="24" t="s">
        <v>106</v>
      </c>
      <c r="W1281" s="24"/>
      <c r="X1281" s="24"/>
      <c r="Y1281" s="42"/>
    </row>
    <row r="1282" ht="67.5" spans="1:25">
      <c r="A1282" s="24">
        <v>1227</v>
      </c>
      <c r="B1282" s="42"/>
      <c r="C1282" s="42"/>
      <c r="D1282" s="24" t="s">
        <v>4161</v>
      </c>
      <c r="E1282" s="24" t="s">
        <v>4162</v>
      </c>
      <c r="F1282" s="24" t="s">
        <v>101</v>
      </c>
      <c r="G1282" s="24" t="s">
        <v>229</v>
      </c>
      <c r="H1282" s="24" t="s">
        <v>4163</v>
      </c>
      <c r="I1282" s="24" t="s">
        <v>3882</v>
      </c>
      <c r="J1282" s="24" t="s">
        <v>816</v>
      </c>
      <c r="K1282" s="24" t="s">
        <v>165</v>
      </c>
      <c r="L1282" s="25">
        <v>2026</v>
      </c>
      <c r="M1282" s="84">
        <v>3.75</v>
      </c>
      <c r="N1282" s="84">
        <v>3.75</v>
      </c>
      <c r="O1282" s="42"/>
      <c r="P1282" s="42"/>
      <c r="Q1282" s="42">
        <v>49</v>
      </c>
      <c r="R1282" s="42">
        <v>23</v>
      </c>
      <c r="S1282" s="24" t="s">
        <v>106</v>
      </c>
      <c r="T1282" s="24" t="s">
        <v>106</v>
      </c>
      <c r="U1282" s="24" t="s">
        <v>107</v>
      </c>
      <c r="V1282" s="24" t="s">
        <v>106</v>
      </c>
      <c r="W1282" s="24"/>
      <c r="X1282" s="24"/>
      <c r="Y1282" s="42"/>
    </row>
    <row r="1283" ht="67.5" spans="1:25">
      <c r="A1283" s="24">
        <v>1228</v>
      </c>
      <c r="B1283" s="42"/>
      <c r="C1283" s="42"/>
      <c r="D1283" s="24" t="s">
        <v>4164</v>
      </c>
      <c r="E1283" s="24" t="s">
        <v>4165</v>
      </c>
      <c r="F1283" s="24" t="s">
        <v>101</v>
      </c>
      <c r="G1283" s="24" t="s">
        <v>233</v>
      </c>
      <c r="H1283" s="24" t="s">
        <v>4166</v>
      </c>
      <c r="I1283" s="24" t="s">
        <v>3882</v>
      </c>
      <c r="J1283" s="24" t="s">
        <v>816</v>
      </c>
      <c r="K1283" s="24" t="s">
        <v>165</v>
      </c>
      <c r="L1283" s="25">
        <v>2026</v>
      </c>
      <c r="M1283" s="84">
        <v>20</v>
      </c>
      <c r="N1283" s="84">
        <v>20</v>
      </c>
      <c r="O1283" s="42"/>
      <c r="P1283" s="42"/>
      <c r="Q1283" s="42">
        <v>74</v>
      </c>
      <c r="R1283" s="42">
        <v>17</v>
      </c>
      <c r="S1283" s="24" t="s">
        <v>106</v>
      </c>
      <c r="T1283" s="24" t="s">
        <v>106</v>
      </c>
      <c r="U1283" s="24" t="s">
        <v>107</v>
      </c>
      <c r="V1283" s="24" t="s">
        <v>106</v>
      </c>
      <c r="W1283" s="24"/>
      <c r="X1283" s="24"/>
      <c r="Y1283" s="42"/>
    </row>
    <row r="1284" ht="67.5" spans="1:25">
      <c r="A1284" s="24">
        <v>1229</v>
      </c>
      <c r="B1284" s="42"/>
      <c r="C1284" s="42"/>
      <c r="D1284" s="24" t="s">
        <v>4167</v>
      </c>
      <c r="E1284" s="24" t="s">
        <v>4168</v>
      </c>
      <c r="F1284" s="24" t="s">
        <v>101</v>
      </c>
      <c r="G1284" s="24" t="s">
        <v>237</v>
      </c>
      <c r="H1284" s="24" t="s">
        <v>4169</v>
      </c>
      <c r="I1284" s="24" t="s">
        <v>3882</v>
      </c>
      <c r="J1284" s="24" t="s">
        <v>816</v>
      </c>
      <c r="K1284" s="24" t="s">
        <v>165</v>
      </c>
      <c r="L1284" s="25">
        <v>2026</v>
      </c>
      <c r="M1284" s="84">
        <v>150</v>
      </c>
      <c r="N1284" s="84">
        <v>150</v>
      </c>
      <c r="O1284" s="42"/>
      <c r="P1284" s="42"/>
      <c r="Q1284" s="42">
        <v>1000</v>
      </c>
      <c r="R1284" s="42">
        <v>298</v>
      </c>
      <c r="S1284" s="24" t="s">
        <v>106</v>
      </c>
      <c r="T1284" s="24" t="s">
        <v>106</v>
      </c>
      <c r="U1284" s="24" t="s">
        <v>106</v>
      </c>
      <c r="V1284" s="24" t="s">
        <v>106</v>
      </c>
      <c r="W1284" s="24"/>
      <c r="X1284" s="24"/>
      <c r="Y1284" s="42"/>
    </row>
    <row r="1285" ht="67.5" spans="1:25">
      <c r="A1285" s="24">
        <v>1230</v>
      </c>
      <c r="B1285" s="42"/>
      <c r="C1285" s="42"/>
      <c r="D1285" s="24" t="s">
        <v>4170</v>
      </c>
      <c r="E1285" s="24" t="s">
        <v>4171</v>
      </c>
      <c r="F1285" s="24" t="s">
        <v>101</v>
      </c>
      <c r="G1285" s="24" t="s">
        <v>237</v>
      </c>
      <c r="H1285" s="24" t="s">
        <v>4172</v>
      </c>
      <c r="I1285" s="24" t="s">
        <v>3882</v>
      </c>
      <c r="J1285" s="24" t="s">
        <v>816</v>
      </c>
      <c r="K1285" s="24" t="s">
        <v>165</v>
      </c>
      <c r="L1285" s="25">
        <v>2026</v>
      </c>
      <c r="M1285" s="84">
        <v>6</v>
      </c>
      <c r="N1285" s="84">
        <v>6</v>
      </c>
      <c r="O1285" s="42"/>
      <c r="P1285" s="42"/>
      <c r="Q1285" s="42">
        <v>252</v>
      </c>
      <c r="R1285" s="42">
        <v>63</v>
      </c>
      <c r="S1285" s="24" t="s">
        <v>106</v>
      </c>
      <c r="T1285" s="24" t="s">
        <v>106</v>
      </c>
      <c r="U1285" s="24" t="s">
        <v>106</v>
      </c>
      <c r="V1285" s="24" t="s">
        <v>106</v>
      </c>
      <c r="W1285" s="24"/>
      <c r="X1285" s="24"/>
      <c r="Y1285" s="42"/>
    </row>
    <row r="1286" ht="67.5" spans="1:25">
      <c r="A1286" s="24">
        <v>1231</v>
      </c>
      <c r="B1286" s="42"/>
      <c r="C1286" s="42"/>
      <c r="D1286" s="24" t="s">
        <v>4173</v>
      </c>
      <c r="E1286" s="24" t="s">
        <v>4174</v>
      </c>
      <c r="F1286" s="24" t="s">
        <v>101</v>
      </c>
      <c r="G1286" s="24" t="s">
        <v>762</v>
      </c>
      <c r="H1286" s="24" t="s">
        <v>4175</v>
      </c>
      <c r="I1286" s="24" t="s">
        <v>3882</v>
      </c>
      <c r="J1286" s="24" t="s">
        <v>816</v>
      </c>
      <c r="K1286" s="24" t="s">
        <v>165</v>
      </c>
      <c r="L1286" s="25">
        <v>2026</v>
      </c>
      <c r="M1286" s="84">
        <v>5</v>
      </c>
      <c r="N1286" s="84">
        <v>5</v>
      </c>
      <c r="O1286" s="42"/>
      <c r="P1286" s="42"/>
      <c r="Q1286" s="42">
        <v>86</v>
      </c>
      <c r="R1286" s="42">
        <v>36</v>
      </c>
      <c r="S1286" s="24" t="s">
        <v>106</v>
      </c>
      <c r="T1286" s="24" t="s">
        <v>106</v>
      </c>
      <c r="U1286" s="24" t="s">
        <v>106</v>
      </c>
      <c r="V1286" s="24" t="s">
        <v>106</v>
      </c>
      <c r="W1286" s="24"/>
      <c r="X1286" s="24"/>
      <c r="Y1286" s="42"/>
    </row>
    <row r="1287" ht="67.5" spans="1:25">
      <c r="A1287" s="24">
        <v>1232</v>
      </c>
      <c r="B1287" s="42"/>
      <c r="C1287" s="42"/>
      <c r="D1287" s="24" t="s">
        <v>4176</v>
      </c>
      <c r="E1287" s="24" t="s">
        <v>4177</v>
      </c>
      <c r="F1287" s="24" t="s">
        <v>101</v>
      </c>
      <c r="G1287" s="24" t="s">
        <v>936</v>
      </c>
      <c r="H1287" s="24" t="s">
        <v>4178</v>
      </c>
      <c r="I1287" s="24" t="s">
        <v>3882</v>
      </c>
      <c r="J1287" s="24" t="s">
        <v>816</v>
      </c>
      <c r="K1287" s="24" t="s">
        <v>151</v>
      </c>
      <c r="L1287" s="25">
        <v>2026</v>
      </c>
      <c r="M1287" s="84">
        <v>32</v>
      </c>
      <c r="N1287" s="84">
        <v>32</v>
      </c>
      <c r="O1287" s="42"/>
      <c r="P1287" s="42"/>
      <c r="Q1287" s="42">
        <v>1198</v>
      </c>
      <c r="R1287" s="42">
        <v>329</v>
      </c>
      <c r="S1287" s="24" t="s">
        <v>106</v>
      </c>
      <c r="T1287" s="24" t="s">
        <v>106</v>
      </c>
      <c r="U1287" s="24" t="s">
        <v>107</v>
      </c>
      <c r="V1287" s="24" t="s">
        <v>106</v>
      </c>
      <c r="W1287" s="24"/>
      <c r="X1287" s="24"/>
      <c r="Y1287" s="42"/>
    </row>
    <row r="1288" ht="67.5" spans="1:25">
      <c r="A1288" s="24">
        <v>1233</v>
      </c>
      <c r="B1288" s="42"/>
      <c r="C1288" s="42"/>
      <c r="D1288" s="24" t="s">
        <v>4179</v>
      </c>
      <c r="E1288" s="24" t="s">
        <v>4180</v>
      </c>
      <c r="F1288" s="24" t="s">
        <v>101</v>
      </c>
      <c r="G1288" s="24" t="s">
        <v>520</v>
      </c>
      <c r="H1288" s="24" t="s">
        <v>4181</v>
      </c>
      <c r="I1288" s="24" t="s">
        <v>3882</v>
      </c>
      <c r="J1288" s="24" t="s">
        <v>816</v>
      </c>
      <c r="K1288" s="24" t="s">
        <v>154</v>
      </c>
      <c r="L1288" s="25">
        <v>2026</v>
      </c>
      <c r="M1288" s="84">
        <v>30</v>
      </c>
      <c r="N1288" s="84">
        <v>30</v>
      </c>
      <c r="O1288" s="42"/>
      <c r="P1288" s="42"/>
      <c r="Q1288" s="42">
        <v>140</v>
      </c>
      <c r="R1288" s="42">
        <v>60</v>
      </c>
      <c r="S1288" s="24" t="s">
        <v>106</v>
      </c>
      <c r="T1288" s="24" t="s">
        <v>106</v>
      </c>
      <c r="U1288" s="24" t="s">
        <v>106</v>
      </c>
      <c r="V1288" s="24" t="s">
        <v>106</v>
      </c>
      <c r="W1288" s="24"/>
      <c r="X1288" s="24"/>
      <c r="Y1288" s="42"/>
    </row>
    <row r="1289" ht="67.5" spans="1:25">
      <c r="A1289" s="24">
        <v>1234</v>
      </c>
      <c r="B1289" s="23"/>
      <c r="C1289" s="24"/>
      <c r="D1289" s="24" t="s">
        <v>4182</v>
      </c>
      <c r="E1289" s="24" t="s">
        <v>4183</v>
      </c>
      <c r="F1289" s="24" t="s">
        <v>101</v>
      </c>
      <c r="G1289" s="24" t="s">
        <v>417</v>
      </c>
      <c r="H1289" s="24" t="s">
        <v>4184</v>
      </c>
      <c r="I1289" s="24" t="s">
        <v>3882</v>
      </c>
      <c r="J1289" s="24" t="s">
        <v>816</v>
      </c>
      <c r="K1289" s="24" t="s">
        <v>157</v>
      </c>
      <c r="L1289" s="25">
        <v>2026</v>
      </c>
      <c r="M1289" s="92">
        <v>40</v>
      </c>
      <c r="N1289" s="92">
        <v>40</v>
      </c>
      <c r="O1289" s="48"/>
      <c r="P1289" s="48"/>
      <c r="Q1289" s="48">
        <v>340</v>
      </c>
      <c r="R1289" s="48">
        <v>26</v>
      </c>
      <c r="S1289" s="24" t="s">
        <v>106</v>
      </c>
      <c r="T1289" s="24" t="s">
        <v>106</v>
      </c>
      <c r="U1289" s="24" t="s">
        <v>106</v>
      </c>
      <c r="V1289" s="24" t="s">
        <v>106</v>
      </c>
      <c r="W1289" s="24"/>
      <c r="X1289" s="24"/>
      <c r="Y1289" s="24"/>
    </row>
    <row r="1290" ht="67.5" spans="1:25">
      <c r="A1290" s="24">
        <v>1235</v>
      </c>
      <c r="B1290" s="23"/>
      <c r="C1290" s="24"/>
      <c r="D1290" s="24" t="s">
        <v>4185</v>
      </c>
      <c r="E1290" s="41" t="s">
        <v>4186</v>
      </c>
      <c r="F1290" s="24" t="s">
        <v>101</v>
      </c>
      <c r="G1290" s="41" t="s">
        <v>1030</v>
      </c>
      <c r="H1290" s="41" t="s">
        <v>4187</v>
      </c>
      <c r="I1290" s="24" t="s">
        <v>3882</v>
      </c>
      <c r="J1290" s="27" t="s">
        <v>105</v>
      </c>
      <c r="K1290" s="24" t="s">
        <v>157</v>
      </c>
      <c r="L1290" s="25">
        <v>2026</v>
      </c>
      <c r="M1290" s="92">
        <v>70</v>
      </c>
      <c r="N1290" s="92">
        <v>70</v>
      </c>
      <c r="O1290" s="48"/>
      <c r="P1290" s="48"/>
      <c r="Q1290" s="48">
        <v>1242</v>
      </c>
      <c r="R1290" s="48">
        <v>309</v>
      </c>
      <c r="S1290" s="41" t="s">
        <v>106</v>
      </c>
      <c r="T1290" s="41" t="s">
        <v>106</v>
      </c>
      <c r="U1290" s="41" t="s">
        <v>107</v>
      </c>
      <c r="V1290" s="24" t="s">
        <v>107</v>
      </c>
      <c r="W1290" s="24"/>
      <c r="X1290" s="24"/>
      <c r="Y1290" s="41"/>
    </row>
    <row r="1291" ht="67.5" spans="1:25">
      <c r="A1291" s="24">
        <v>1236</v>
      </c>
      <c r="B1291" s="23"/>
      <c r="C1291" s="24"/>
      <c r="D1291" s="24" t="s">
        <v>4188</v>
      </c>
      <c r="E1291" s="41" t="s">
        <v>4189</v>
      </c>
      <c r="F1291" s="24" t="s">
        <v>101</v>
      </c>
      <c r="G1291" s="41" t="s">
        <v>1030</v>
      </c>
      <c r="H1291" s="41" t="s">
        <v>4190</v>
      </c>
      <c r="I1291" s="24" t="s">
        <v>3882</v>
      </c>
      <c r="J1291" s="27" t="s">
        <v>105</v>
      </c>
      <c r="K1291" s="24" t="s">
        <v>157</v>
      </c>
      <c r="L1291" s="25">
        <v>2026</v>
      </c>
      <c r="M1291" s="92">
        <v>20</v>
      </c>
      <c r="N1291" s="92">
        <v>20</v>
      </c>
      <c r="O1291" s="48"/>
      <c r="P1291" s="48"/>
      <c r="Q1291" s="48">
        <v>1778</v>
      </c>
      <c r="R1291" s="48">
        <v>443</v>
      </c>
      <c r="S1291" s="41" t="s">
        <v>106</v>
      </c>
      <c r="T1291" s="41" t="s">
        <v>106</v>
      </c>
      <c r="U1291" s="41" t="s">
        <v>107</v>
      </c>
      <c r="V1291" s="24" t="s">
        <v>107</v>
      </c>
      <c r="W1291" s="24"/>
      <c r="X1291" s="24"/>
      <c r="Y1291" s="41"/>
    </row>
    <row r="1292" ht="67.5" spans="1:25">
      <c r="A1292" s="24">
        <v>1237</v>
      </c>
      <c r="B1292" s="23"/>
      <c r="C1292" s="24"/>
      <c r="D1292" s="24" t="s">
        <v>4191</v>
      </c>
      <c r="E1292" s="41" t="s">
        <v>4192</v>
      </c>
      <c r="F1292" s="24" t="s">
        <v>101</v>
      </c>
      <c r="G1292" s="41" t="s">
        <v>1030</v>
      </c>
      <c r="H1292" s="41" t="s">
        <v>4193</v>
      </c>
      <c r="I1292" s="24" t="s">
        <v>3882</v>
      </c>
      <c r="J1292" s="27" t="s">
        <v>105</v>
      </c>
      <c r="K1292" s="24" t="s">
        <v>157</v>
      </c>
      <c r="L1292" s="25">
        <v>2026</v>
      </c>
      <c r="M1292" s="92">
        <v>27</v>
      </c>
      <c r="N1292" s="92">
        <v>27</v>
      </c>
      <c r="O1292" s="48"/>
      <c r="P1292" s="48"/>
      <c r="Q1292" s="48">
        <v>307</v>
      </c>
      <c r="R1292" s="48">
        <v>81</v>
      </c>
      <c r="S1292" s="41" t="s">
        <v>106</v>
      </c>
      <c r="T1292" s="41" t="s">
        <v>106</v>
      </c>
      <c r="U1292" s="41" t="s">
        <v>107</v>
      </c>
      <c r="V1292" s="24" t="s">
        <v>107</v>
      </c>
      <c r="W1292" s="24"/>
      <c r="X1292" s="24"/>
      <c r="Y1292" s="24"/>
    </row>
    <row r="1293" ht="67.5" spans="1:25">
      <c r="A1293" s="24">
        <v>1238</v>
      </c>
      <c r="B1293" s="23"/>
      <c r="C1293" s="24"/>
      <c r="D1293" s="24" t="s">
        <v>4194</v>
      </c>
      <c r="E1293" s="41" t="s">
        <v>4195</v>
      </c>
      <c r="F1293" s="24" t="s">
        <v>101</v>
      </c>
      <c r="G1293" s="41" t="s">
        <v>1571</v>
      </c>
      <c r="H1293" s="41" t="s">
        <v>4196</v>
      </c>
      <c r="I1293" s="24" t="s">
        <v>3882</v>
      </c>
      <c r="J1293" s="24" t="s">
        <v>816</v>
      </c>
      <c r="K1293" s="24" t="s">
        <v>157</v>
      </c>
      <c r="L1293" s="25">
        <v>2026</v>
      </c>
      <c r="M1293" s="92">
        <v>18</v>
      </c>
      <c r="N1293" s="92">
        <v>18</v>
      </c>
      <c r="O1293" s="48"/>
      <c r="P1293" s="48"/>
      <c r="Q1293" s="48">
        <v>178</v>
      </c>
      <c r="R1293" s="48">
        <v>42</v>
      </c>
      <c r="S1293" s="41" t="s">
        <v>106</v>
      </c>
      <c r="T1293" s="41" t="s">
        <v>106</v>
      </c>
      <c r="U1293" s="41" t="s">
        <v>107</v>
      </c>
      <c r="V1293" s="41" t="s">
        <v>106</v>
      </c>
      <c r="W1293" s="41"/>
      <c r="X1293" s="41"/>
      <c r="Y1293" s="41"/>
    </row>
    <row r="1294" ht="67.5" spans="1:25">
      <c r="A1294" s="24">
        <v>1239</v>
      </c>
      <c r="B1294" s="23"/>
      <c r="C1294" s="24"/>
      <c r="D1294" s="24" t="s">
        <v>4197</v>
      </c>
      <c r="E1294" s="24" t="s">
        <v>4198</v>
      </c>
      <c r="F1294" s="24" t="s">
        <v>101</v>
      </c>
      <c r="G1294" s="24" t="s">
        <v>1139</v>
      </c>
      <c r="H1294" s="24" t="s">
        <v>4199</v>
      </c>
      <c r="I1294" s="24" t="s">
        <v>3882</v>
      </c>
      <c r="J1294" s="24" t="s">
        <v>816</v>
      </c>
      <c r="K1294" s="24" t="s">
        <v>157</v>
      </c>
      <c r="L1294" s="25">
        <v>2026</v>
      </c>
      <c r="M1294" s="92">
        <v>11.5</v>
      </c>
      <c r="N1294" s="92">
        <v>11.5</v>
      </c>
      <c r="O1294" s="48"/>
      <c r="P1294" s="48"/>
      <c r="Q1294" s="48">
        <v>1375</v>
      </c>
      <c r="R1294" s="48">
        <v>94</v>
      </c>
      <c r="S1294" s="27" t="s">
        <v>106</v>
      </c>
      <c r="T1294" s="48" t="s">
        <v>106</v>
      </c>
      <c r="U1294" s="27" t="s">
        <v>106</v>
      </c>
      <c r="V1294" s="27" t="s">
        <v>106</v>
      </c>
      <c r="W1294" s="27"/>
      <c r="X1294" s="24"/>
      <c r="Y1294" s="24"/>
    </row>
    <row r="1295" ht="67.5" spans="1:25">
      <c r="A1295" s="24">
        <v>1240</v>
      </c>
      <c r="B1295" s="23"/>
      <c r="C1295" s="24"/>
      <c r="D1295" s="24" t="s">
        <v>4200</v>
      </c>
      <c r="E1295" s="24" t="s">
        <v>4201</v>
      </c>
      <c r="F1295" s="24" t="s">
        <v>101</v>
      </c>
      <c r="G1295" s="24" t="s">
        <v>680</v>
      </c>
      <c r="H1295" s="24" t="s">
        <v>4202</v>
      </c>
      <c r="I1295" s="24" t="s">
        <v>3882</v>
      </c>
      <c r="J1295" s="24" t="s">
        <v>816</v>
      </c>
      <c r="K1295" s="24" t="s">
        <v>157</v>
      </c>
      <c r="L1295" s="25">
        <v>2026</v>
      </c>
      <c r="M1295" s="92">
        <v>50</v>
      </c>
      <c r="N1295" s="92">
        <v>50</v>
      </c>
      <c r="O1295" s="48"/>
      <c r="P1295" s="48"/>
      <c r="Q1295" s="48">
        <v>2863</v>
      </c>
      <c r="R1295" s="48">
        <v>308</v>
      </c>
      <c r="S1295" s="24" t="s">
        <v>106</v>
      </c>
      <c r="T1295" s="24" t="s">
        <v>106</v>
      </c>
      <c r="U1295" s="24" t="s">
        <v>106</v>
      </c>
      <c r="V1295" s="24" t="s">
        <v>106</v>
      </c>
      <c r="W1295" s="24"/>
      <c r="X1295" s="24"/>
      <c r="Y1295" s="24"/>
    </row>
    <row r="1296" ht="67.5" spans="1:25">
      <c r="A1296" s="24">
        <v>1241</v>
      </c>
      <c r="B1296" s="23"/>
      <c r="C1296" s="24"/>
      <c r="D1296" s="24" t="s">
        <v>4203</v>
      </c>
      <c r="E1296" s="24" t="s">
        <v>4204</v>
      </c>
      <c r="F1296" s="24" t="s">
        <v>101</v>
      </c>
      <c r="G1296" s="24" t="s">
        <v>1601</v>
      </c>
      <c r="H1296" s="24" t="s">
        <v>4205</v>
      </c>
      <c r="I1296" s="24" t="s">
        <v>3882</v>
      </c>
      <c r="J1296" s="24" t="s">
        <v>816</v>
      </c>
      <c r="K1296" s="24" t="s">
        <v>157</v>
      </c>
      <c r="L1296" s="25">
        <v>2026</v>
      </c>
      <c r="M1296" s="92">
        <v>43</v>
      </c>
      <c r="N1296" s="92">
        <v>43</v>
      </c>
      <c r="O1296" s="48"/>
      <c r="P1296" s="48"/>
      <c r="Q1296" s="48">
        <v>970</v>
      </c>
      <c r="R1296" s="48">
        <v>76</v>
      </c>
      <c r="S1296" s="24" t="s">
        <v>106</v>
      </c>
      <c r="T1296" s="24" t="s">
        <v>106</v>
      </c>
      <c r="U1296" s="24" t="s">
        <v>107</v>
      </c>
      <c r="V1296" s="24" t="s">
        <v>106</v>
      </c>
      <c r="W1296" s="24"/>
      <c r="X1296" s="24"/>
      <c r="Y1296" s="24"/>
    </row>
    <row r="1297" ht="67.5" spans="1:25">
      <c r="A1297" s="24">
        <v>1242</v>
      </c>
      <c r="B1297" s="23"/>
      <c r="C1297" s="24"/>
      <c r="D1297" s="27" t="s">
        <v>4206</v>
      </c>
      <c r="E1297" s="48" t="s">
        <v>4207</v>
      </c>
      <c r="F1297" s="24" t="s">
        <v>101</v>
      </c>
      <c r="G1297" s="24" t="s">
        <v>781</v>
      </c>
      <c r="H1297" s="48" t="s">
        <v>4208</v>
      </c>
      <c r="I1297" s="24" t="s">
        <v>3882</v>
      </c>
      <c r="J1297" s="27" t="s">
        <v>105</v>
      </c>
      <c r="K1297" s="24" t="s">
        <v>157</v>
      </c>
      <c r="L1297" s="25">
        <v>2026</v>
      </c>
      <c r="M1297" s="92">
        <v>15</v>
      </c>
      <c r="N1297" s="92">
        <v>15</v>
      </c>
      <c r="O1297" s="48"/>
      <c r="P1297" s="48"/>
      <c r="Q1297" s="48">
        <v>192</v>
      </c>
      <c r="R1297" s="48">
        <v>35</v>
      </c>
      <c r="S1297" s="48" t="s">
        <v>106</v>
      </c>
      <c r="T1297" s="48" t="s">
        <v>106</v>
      </c>
      <c r="U1297" s="48" t="s">
        <v>106</v>
      </c>
      <c r="V1297" s="48" t="s">
        <v>106</v>
      </c>
      <c r="W1297" s="48"/>
      <c r="X1297" s="48"/>
      <c r="Y1297" s="48"/>
    </row>
    <row r="1298" ht="67.5" spans="1:25">
      <c r="A1298" s="24">
        <v>1243</v>
      </c>
      <c r="B1298" s="23"/>
      <c r="C1298" s="24"/>
      <c r="D1298" s="24" t="s">
        <v>4209</v>
      </c>
      <c r="E1298" s="24" t="s">
        <v>4210</v>
      </c>
      <c r="F1298" s="24" t="s">
        <v>101</v>
      </c>
      <c r="G1298" s="24" t="s">
        <v>1067</v>
      </c>
      <c r="H1298" s="24" t="s">
        <v>4211</v>
      </c>
      <c r="I1298" s="24" t="s">
        <v>3882</v>
      </c>
      <c r="J1298" s="24" t="s">
        <v>816</v>
      </c>
      <c r="K1298" s="24" t="s">
        <v>157</v>
      </c>
      <c r="L1298" s="25">
        <v>2026</v>
      </c>
      <c r="M1298" s="92">
        <v>25</v>
      </c>
      <c r="N1298" s="92">
        <v>25</v>
      </c>
      <c r="O1298" s="48"/>
      <c r="P1298" s="48"/>
      <c r="Q1298" s="48">
        <v>803</v>
      </c>
      <c r="R1298" s="48">
        <v>85</v>
      </c>
      <c r="S1298" s="24" t="s">
        <v>106</v>
      </c>
      <c r="T1298" s="24" t="s">
        <v>106</v>
      </c>
      <c r="U1298" s="24" t="s">
        <v>106</v>
      </c>
      <c r="V1298" s="24" t="s">
        <v>106</v>
      </c>
      <c r="W1298" s="24"/>
      <c r="X1298" s="24"/>
      <c r="Y1298" s="24"/>
    </row>
    <row r="1299" ht="67.5" spans="1:25">
      <c r="A1299" s="24">
        <v>1244</v>
      </c>
      <c r="B1299" s="23"/>
      <c r="C1299" s="24"/>
      <c r="D1299" s="24" t="s">
        <v>4212</v>
      </c>
      <c r="E1299" s="24" t="s">
        <v>4213</v>
      </c>
      <c r="F1299" s="24" t="s">
        <v>101</v>
      </c>
      <c r="G1299" s="24" t="s">
        <v>2593</v>
      </c>
      <c r="H1299" s="24" t="s">
        <v>4214</v>
      </c>
      <c r="I1299" s="24" t="s">
        <v>3882</v>
      </c>
      <c r="J1299" s="24" t="s">
        <v>816</v>
      </c>
      <c r="K1299" s="65" t="s">
        <v>162</v>
      </c>
      <c r="L1299" s="25">
        <v>2026</v>
      </c>
      <c r="M1299" s="84">
        <v>22</v>
      </c>
      <c r="N1299" s="84">
        <v>22</v>
      </c>
      <c r="O1299" s="97"/>
      <c r="P1299" s="97"/>
      <c r="Q1299" s="97">
        <v>720</v>
      </c>
      <c r="R1299" s="97">
        <v>61</v>
      </c>
      <c r="S1299" s="24" t="s">
        <v>106</v>
      </c>
      <c r="T1299" s="24" t="s">
        <v>106</v>
      </c>
      <c r="U1299" s="24" t="s">
        <v>106</v>
      </c>
      <c r="V1299" s="24" t="s">
        <v>106</v>
      </c>
      <c r="W1299" s="24"/>
      <c r="X1299" s="42"/>
      <c r="Y1299" s="24"/>
    </row>
    <row r="1300" ht="67.5" spans="1:25">
      <c r="A1300" s="24">
        <v>1245</v>
      </c>
      <c r="B1300" s="23"/>
      <c r="C1300" s="24"/>
      <c r="D1300" s="27" t="s">
        <v>4215</v>
      </c>
      <c r="E1300" s="27" t="s">
        <v>4216</v>
      </c>
      <c r="F1300" s="24" t="s">
        <v>101</v>
      </c>
      <c r="G1300" s="27" t="s">
        <v>3277</v>
      </c>
      <c r="H1300" s="27" t="s">
        <v>4217</v>
      </c>
      <c r="I1300" s="24" t="s">
        <v>3882</v>
      </c>
      <c r="J1300" s="24" t="s">
        <v>816</v>
      </c>
      <c r="K1300" s="65" t="s">
        <v>162</v>
      </c>
      <c r="L1300" s="25">
        <v>2026</v>
      </c>
      <c r="M1300" s="84">
        <v>100</v>
      </c>
      <c r="N1300" s="84">
        <v>100</v>
      </c>
      <c r="O1300" s="97"/>
      <c r="P1300" s="97"/>
      <c r="Q1300" s="97">
        <v>1262</v>
      </c>
      <c r="R1300" s="97">
        <v>57</v>
      </c>
      <c r="S1300" s="42" t="s">
        <v>106</v>
      </c>
      <c r="T1300" s="42" t="s">
        <v>106</v>
      </c>
      <c r="U1300" s="42" t="s">
        <v>106</v>
      </c>
      <c r="V1300" s="42" t="s">
        <v>106</v>
      </c>
      <c r="W1300" s="42"/>
      <c r="X1300" s="42"/>
      <c r="Y1300" s="24"/>
    </row>
    <row r="1301" ht="67.5" spans="1:25">
      <c r="A1301" s="24">
        <v>1246</v>
      </c>
      <c r="B1301" s="23"/>
      <c r="C1301" s="24"/>
      <c r="D1301" s="24" t="s">
        <v>4218</v>
      </c>
      <c r="E1301" s="27" t="s">
        <v>4219</v>
      </c>
      <c r="F1301" s="24" t="s">
        <v>101</v>
      </c>
      <c r="G1301" s="27" t="s">
        <v>428</v>
      </c>
      <c r="H1301" s="27" t="s">
        <v>4220</v>
      </c>
      <c r="I1301" s="24" t="s">
        <v>3882</v>
      </c>
      <c r="J1301" s="24" t="s">
        <v>816</v>
      </c>
      <c r="K1301" s="24" t="s">
        <v>162</v>
      </c>
      <c r="L1301" s="25">
        <v>2026</v>
      </c>
      <c r="M1301" s="28">
        <v>45</v>
      </c>
      <c r="N1301" s="28">
        <v>45</v>
      </c>
      <c r="O1301" s="118"/>
      <c r="P1301" s="118"/>
      <c r="Q1301" s="118">
        <v>270</v>
      </c>
      <c r="R1301" s="118">
        <v>7</v>
      </c>
      <c r="S1301" s="56" t="s">
        <v>106</v>
      </c>
      <c r="T1301" s="56" t="s">
        <v>106</v>
      </c>
      <c r="U1301" s="56" t="s">
        <v>106</v>
      </c>
      <c r="V1301" s="56" t="s">
        <v>106</v>
      </c>
      <c r="W1301" s="56"/>
      <c r="X1301" s="56"/>
      <c r="Y1301" s="27"/>
    </row>
    <row r="1302" ht="67.5" spans="1:25">
      <c r="A1302" s="24">
        <v>1247</v>
      </c>
      <c r="B1302" s="23"/>
      <c r="C1302" s="24"/>
      <c r="D1302" s="24" t="s">
        <v>4221</v>
      </c>
      <c r="E1302" s="24" t="s">
        <v>4222</v>
      </c>
      <c r="F1302" s="24" t="s">
        <v>101</v>
      </c>
      <c r="G1302" s="24" t="s">
        <v>432</v>
      </c>
      <c r="H1302" s="24" t="s">
        <v>4223</v>
      </c>
      <c r="I1302" s="24" t="s">
        <v>3882</v>
      </c>
      <c r="J1302" s="24" t="s">
        <v>816</v>
      </c>
      <c r="K1302" s="24" t="s">
        <v>162</v>
      </c>
      <c r="L1302" s="25">
        <v>2026</v>
      </c>
      <c r="M1302" s="30">
        <v>50</v>
      </c>
      <c r="N1302" s="30">
        <v>50</v>
      </c>
      <c r="O1302" s="85"/>
      <c r="P1302" s="85"/>
      <c r="Q1302" s="85">
        <v>887</v>
      </c>
      <c r="R1302" s="85">
        <v>31</v>
      </c>
      <c r="S1302" s="24" t="s">
        <v>106</v>
      </c>
      <c r="T1302" s="24" t="s">
        <v>106</v>
      </c>
      <c r="U1302" s="24" t="s">
        <v>106</v>
      </c>
      <c r="V1302" s="56" t="s">
        <v>106</v>
      </c>
      <c r="W1302" s="24"/>
      <c r="X1302" s="24"/>
      <c r="Y1302" s="24"/>
    </row>
    <row r="1303" ht="67.5" spans="1:25">
      <c r="A1303" s="24">
        <v>1248</v>
      </c>
      <c r="B1303" s="23"/>
      <c r="C1303" s="24"/>
      <c r="D1303" s="24" t="s">
        <v>4224</v>
      </c>
      <c r="E1303" s="24" t="s">
        <v>4225</v>
      </c>
      <c r="F1303" s="24" t="s">
        <v>101</v>
      </c>
      <c r="G1303" s="24" t="s">
        <v>527</v>
      </c>
      <c r="H1303" s="24" t="s">
        <v>4226</v>
      </c>
      <c r="I1303" s="24" t="s">
        <v>3882</v>
      </c>
      <c r="J1303" s="24" t="s">
        <v>816</v>
      </c>
      <c r="K1303" s="65" t="s">
        <v>162</v>
      </c>
      <c r="L1303" s="25">
        <v>2026</v>
      </c>
      <c r="M1303" s="30">
        <v>29</v>
      </c>
      <c r="N1303" s="30">
        <v>29</v>
      </c>
      <c r="O1303" s="85"/>
      <c r="P1303" s="85"/>
      <c r="Q1303" s="85">
        <v>380</v>
      </c>
      <c r="R1303" s="85">
        <v>58</v>
      </c>
      <c r="S1303" s="29" t="s">
        <v>106</v>
      </c>
      <c r="T1303" s="29" t="s">
        <v>106</v>
      </c>
      <c r="U1303" s="29" t="s">
        <v>106</v>
      </c>
      <c r="V1303" s="29" t="s">
        <v>106</v>
      </c>
      <c r="W1303" s="29"/>
      <c r="X1303" s="29"/>
      <c r="Y1303" s="29"/>
    </row>
    <row r="1304" ht="67.5" spans="1:25">
      <c r="A1304" s="24">
        <v>1249</v>
      </c>
      <c r="B1304" s="23"/>
      <c r="C1304" s="24"/>
      <c r="D1304" s="24" t="s">
        <v>4227</v>
      </c>
      <c r="E1304" s="24" t="s">
        <v>4228</v>
      </c>
      <c r="F1304" s="24" t="s">
        <v>101</v>
      </c>
      <c r="G1304" s="24" t="s">
        <v>527</v>
      </c>
      <c r="H1304" s="24" t="s">
        <v>4229</v>
      </c>
      <c r="I1304" s="24" t="s">
        <v>3882</v>
      </c>
      <c r="J1304" s="24" t="s">
        <v>816</v>
      </c>
      <c r="K1304" s="65" t="s">
        <v>162</v>
      </c>
      <c r="L1304" s="25">
        <v>2026</v>
      </c>
      <c r="M1304" s="30">
        <v>9</v>
      </c>
      <c r="N1304" s="30">
        <v>9</v>
      </c>
      <c r="O1304" s="85"/>
      <c r="P1304" s="85"/>
      <c r="Q1304" s="85">
        <v>395</v>
      </c>
      <c r="R1304" s="85">
        <v>58</v>
      </c>
      <c r="S1304" s="29" t="s">
        <v>106</v>
      </c>
      <c r="T1304" s="29" t="s">
        <v>106</v>
      </c>
      <c r="U1304" s="29" t="s">
        <v>106</v>
      </c>
      <c r="V1304" s="29" t="s">
        <v>106</v>
      </c>
      <c r="W1304" s="29"/>
      <c r="X1304" s="29"/>
      <c r="Y1304" s="29"/>
    </row>
    <row r="1305" ht="67.5" spans="1:25">
      <c r="A1305" s="24">
        <v>1250</v>
      </c>
      <c r="B1305" s="23"/>
      <c r="C1305" s="24"/>
      <c r="D1305" s="24" t="s">
        <v>4230</v>
      </c>
      <c r="E1305" s="24" t="s">
        <v>4231</v>
      </c>
      <c r="F1305" s="24" t="s">
        <v>101</v>
      </c>
      <c r="G1305" s="24" t="s">
        <v>303</v>
      </c>
      <c r="H1305" s="24" t="s">
        <v>4232</v>
      </c>
      <c r="I1305" s="24" t="s">
        <v>3882</v>
      </c>
      <c r="J1305" s="24" t="s">
        <v>816</v>
      </c>
      <c r="K1305" s="65" t="s">
        <v>162</v>
      </c>
      <c r="L1305" s="25">
        <v>2026</v>
      </c>
      <c r="M1305" s="84">
        <v>50</v>
      </c>
      <c r="N1305" s="84">
        <v>50</v>
      </c>
      <c r="O1305" s="97"/>
      <c r="P1305" s="97"/>
      <c r="Q1305" s="97">
        <v>180</v>
      </c>
      <c r="R1305" s="97">
        <v>109</v>
      </c>
      <c r="S1305" s="29" t="s">
        <v>106</v>
      </c>
      <c r="T1305" s="29" t="s">
        <v>106</v>
      </c>
      <c r="U1305" s="29" t="s">
        <v>107</v>
      </c>
      <c r="V1305" s="29" t="s">
        <v>106</v>
      </c>
      <c r="W1305" s="29"/>
      <c r="X1305" s="29"/>
      <c r="Y1305" s="29"/>
    </row>
    <row r="1306" ht="67.5" spans="1:25">
      <c r="A1306" s="24">
        <v>1251</v>
      </c>
      <c r="B1306" s="23"/>
      <c r="C1306" s="24"/>
      <c r="D1306" s="24" t="s">
        <v>4233</v>
      </c>
      <c r="E1306" s="24" t="s">
        <v>4234</v>
      </c>
      <c r="F1306" s="24" t="s">
        <v>101</v>
      </c>
      <c r="G1306" s="24" t="s">
        <v>303</v>
      </c>
      <c r="H1306" s="24" t="s">
        <v>4235</v>
      </c>
      <c r="I1306" s="24" t="s">
        <v>3882</v>
      </c>
      <c r="J1306" s="24" t="s">
        <v>816</v>
      </c>
      <c r="K1306" s="65" t="s">
        <v>162</v>
      </c>
      <c r="L1306" s="25">
        <v>2026</v>
      </c>
      <c r="M1306" s="30">
        <v>20</v>
      </c>
      <c r="N1306" s="30">
        <v>20</v>
      </c>
      <c r="O1306" s="85"/>
      <c r="P1306" s="85"/>
      <c r="Q1306" s="85">
        <v>221</v>
      </c>
      <c r="R1306" s="85">
        <v>102</v>
      </c>
      <c r="S1306" s="29" t="s">
        <v>106</v>
      </c>
      <c r="T1306" s="29" t="s">
        <v>106</v>
      </c>
      <c r="U1306" s="29" t="s">
        <v>107</v>
      </c>
      <c r="V1306" s="29" t="s">
        <v>106</v>
      </c>
      <c r="W1306" s="29"/>
      <c r="X1306" s="29"/>
      <c r="Y1306" s="29"/>
    </row>
    <row r="1307" ht="67.5" spans="1:25">
      <c r="A1307" s="24">
        <v>1252</v>
      </c>
      <c r="B1307" s="23"/>
      <c r="C1307" s="24"/>
      <c r="D1307" s="24" t="s">
        <v>4236</v>
      </c>
      <c r="E1307" s="24" t="s">
        <v>4237</v>
      </c>
      <c r="F1307" s="24" t="s">
        <v>101</v>
      </c>
      <c r="G1307" s="24" t="s">
        <v>531</v>
      </c>
      <c r="H1307" s="24" t="s">
        <v>4238</v>
      </c>
      <c r="I1307" s="24" t="s">
        <v>3882</v>
      </c>
      <c r="J1307" s="24" t="s">
        <v>816</v>
      </c>
      <c r="K1307" s="24" t="s">
        <v>162</v>
      </c>
      <c r="L1307" s="25">
        <v>2026</v>
      </c>
      <c r="M1307" s="30">
        <v>30</v>
      </c>
      <c r="N1307" s="30">
        <v>30</v>
      </c>
      <c r="O1307" s="85"/>
      <c r="P1307" s="85"/>
      <c r="Q1307" s="85">
        <v>1250</v>
      </c>
      <c r="R1307" s="85">
        <v>104</v>
      </c>
      <c r="S1307" s="24" t="s">
        <v>106</v>
      </c>
      <c r="T1307" s="24" t="s">
        <v>106</v>
      </c>
      <c r="U1307" s="24" t="s">
        <v>106</v>
      </c>
      <c r="V1307" s="24" t="s">
        <v>106</v>
      </c>
      <c r="W1307" s="24"/>
      <c r="X1307" s="24"/>
      <c r="Y1307" s="42"/>
    </row>
    <row r="1308" ht="67.5" spans="1:25">
      <c r="A1308" s="24">
        <v>1253</v>
      </c>
      <c r="B1308" s="23"/>
      <c r="C1308" s="24"/>
      <c r="D1308" s="24" t="s">
        <v>4239</v>
      </c>
      <c r="E1308" s="24" t="s">
        <v>4240</v>
      </c>
      <c r="F1308" s="24" t="s">
        <v>101</v>
      </c>
      <c r="G1308" s="24" t="s">
        <v>535</v>
      </c>
      <c r="H1308" s="24" t="s">
        <v>4241</v>
      </c>
      <c r="I1308" s="24" t="s">
        <v>3882</v>
      </c>
      <c r="J1308" s="24" t="s">
        <v>816</v>
      </c>
      <c r="K1308" s="24" t="s">
        <v>162</v>
      </c>
      <c r="L1308" s="25">
        <v>2026</v>
      </c>
      <c r="M1308" s="30">
        <v>65</v>
      </c>
      <c r="N1308" s="30">
        <v>65</v>
      </c>
      <c r="O1308" s="85"/>
      <c r="P1308" s="85"/>
      <c r="Q1308" s="85">
        <v>720</v>
      </c>
      <c r="R1308" s="85">
        <v>158</v>
      </c>
      <c r="S1308" s="24" t="s">
        <v>106</v>
      </c>
      <c r="T1308" s="24" t="s">
        <v>106</v>
      </c>
      <c r="U1308" s="24" t="s">
        <v>107</v>
      </c>
      <c r="V1308" s="24" t="s">
        <v>106</v>
      </c>
      <c r="W1308" s="24"/>
      <c r="X1308" s="24"/>
      <c r="Y1308" s="42"/>
    </row>
    <row r="1309" ht="67.5" spans="1:25">
      <c r="A1309" s="24">
        <v>1254</v>
      </c>
      <c r="B1309" s="24"/>
      <c r="C1309" s="24"/>
      <c r="D1309" s="24" t="s">
        <v>4242</v>
      </c>
      <c r="E1309" s="24" t="s">
        <v>4243</v>
      </c>
      <c r="F1309" s="24" t="s">
        <v>101</v>
      </c>
      <c r="G1309" s="24" t="s">
        <v>535</v>
      </c>
      <c r="H1309" s="24" t="s">
        <v>4244</v>
      </c>
      <c r="I1309" s="24" t="s">
        <v>3882</v>
      </c>
      <c r="J1309" s="24" t="s">
        <v>816</v>
      </c>
      <c r="K1309" s="24" t="s">
        <v>162</v>
      </c>
      <c r="L1309" s="25">
        <v>2026</v>
      </c>
      <c r="M1309" s="84">
        <v>50</v>
      </c>
      <c r="N1309" s="84">
        <v>50</v>
      </c>
      <c r="O1309" s="97"/>
      <c r="P1309" s="97"/>
      <c r="Q1309" s="97">
        <v>1199</v>
      </c>
      <c r="R1309" s="97">
        <v>139</v>
      </c>
      <c r="S1309" s="42" t="s">
        <v>106</v>
      </c>
      <c r="T1309" s="42" t="s">
        <v>106</v>
      </c>
      <c r="U1309" s="42" t="s">
        <v>106</v>
      </c>
      <c r="V1309" s="42" t="s">
        <v>106</v>
      </c>
      <c r="W1309" s="42"/>
      <c r="X1309" s="42"/>
      <c r="Y1309" s="42"/>
    </row>
    <row r="1310" ht="67.5" spans="1:25">
      <c r="A1310" s="24">
        <v>1255</v>
      </c>
      <c r="B1310" s="23"/>
      <c r="C1310" s="24"/>
      <c r="D1310" s="24" t="s">
        <v>4245</v>
      </c>
      <c r="E1310" s="24" t="s">
        <v>4246</v>
      </c>
      <c r="F1310" s="24" t="s">
        <v>101</v>
      </c>
      <c r="G1310" s="24" t="s">
        <v>1719</v>
      </c>
      <c r="H1310" s="24" t="s">
        <v>4247</v>
      </c>
      <c r="I1310" s="24" t="s">
        <v>3882</v>
      </c>
      <c r="J1310" s="24" t="s">
        <v>816</v>
      </c>
      <c r="K1310" s="24" t="s">
        <v>162</v>
      </c>
      <c r="L1310" s="25">
        <v>2026</v>
      </c>
      <c r="M1310" s="84">
        <v>30</v>
      </c>
      <c r="N1310" s="84">
        <v>30</v>
      </c>
      <c r="O1310" s="97"/>
      <c r="P1310" s="97"/>
      <c r="Q1310" s="97">
        <v>2080</v>
      </c>
      <c r="R1310" s="97">
        <v>446</v>
      </c>
      <c r="S1310" s="42" t="s">
        <v>106</v>
      </c>
      <c r="T1310" s="42" t="s">
        <v>106</v>
      </c>
      <c r="U1310" s="24" t="s">
        <v>106</v>
      </c>
      <c r="V1310" s="24" t="s">
        <v>106</v>
      </c>
      <c r="W1310" s="24"/>
      <c r="X1310" s="24"/>
      <c r="Y1310" s="24"/>
    </row>
    <row r="1311" ht="123.75" spans="1:25">
      <c r="A1311" s="24">
        <v>1256</v>
      </c>
      <c r="B1311" s="23"/>
      <c r="C1311" s="24"/>
      <c r="D1311" s="24" t="s">
        <v>4248</v>
      </c>
      <c r="E1311" s="24" t="s">
        <v>4249</v>
      </c>
      <c r="F1311" s="24" t="s">
        <v>101</v>
      </c>
      <c r="G1311" s="24" t="s">
        <v>4250</v>
      </c>
      <c r="H1311" s="24" t="s">
        <v>4251</v>
      </c>
      <c r="I1311" s="24" t="s">
        <v>3882</v>
      </c>
      <c r="J1311" s="24" t="s">
        <v>816</v>
      </c>
      <c r="K1311" s="24" t="s">
        <v>168</v>
      </c>
      <c r="L1311" s="25">
        <v>2026</v>
      </c>
      <c r="M1311" s="30">
        <v>43.8</v>
      </c>
      <c r="N1311" s="30">
        <v>43.8</v>
      </c>
      <c r="O1311" s="24"/>
      <c r="P1311" s="24"/>
      <c r="Q1311" s="24">
        <v>1654</v>
      </c>
      <c r="R1311" s="24">
        <v>471</v>
      </c>
      <c r="S1311" s="24" t="s">
        <v>107</v>
      </c>
      <c r="T1311" s="24" t="s">
        <v>106</v>
      </c>
      <c r="U1311" s="24" t="s">
        <v>158</v>
      </c>
      <c r="V1311" s="24" t="s">
        <v>106</v>
      </c>
      <c r="W1311" s="42"/>
      <c r="X1311" s="42"/>
      <c r="Y1311" s="24"/>
    </row>
    <row r="1312" ht="67.5" spans="1:25">
      <c r="A1312" s="24">
        <v>1257</v>
      </c>
      <c r="B1312" s="23"/>
      <c r="C1312" s="24"/>
      <c r="D1312" s="24" t="s">
        <v>4252</v>
      </c>
      <c r="E1312" s="24" t="s">
        <v>4253</v>
      </c>
      <c r="F1312" s="24" t="s">
        <v>101</v>
      </c>
      <c r="G1312" s="24" t="s">
        <v>311</v>
      </c>
      <c r="H1312" s="24" t="s">
        <v>4238</v>
      </c>
      <c r="I1312" s="24" t="s">
        <v>3882</v>
      </c>
      <c r="J1312" s="24" t="s">
        <v>816</v>
      </c>
      <c r="K1312" s="24" t="s">
        <v>168</v>
      </c>
      <c r="L1312" s="25">
        <v>2026</v>
      </c>
      <c r="M1312" s="30">
        <v>102</v>
      </c>
      <c r="N1312" s="30">
        <v>102</v>
      </c>
      <c r="O1312" s="24"/>
      <c r="P1312" s="24"/>
      <c r="Q1312" s="24">
        <v>922</v>
      </c>
      <c r="R1312" s="24">
        <v>123</v>
      </c>
      <c r="S1312" s="24" t="s">
        <v>107</v>
      </c>
      <c r="T1312" s="24" t="s">
        <v>106</v>
      </c>
      <c r="U1312" s="24" t="s">
        <v>106</v>
      </c>
      <c r="V1312" s="24" t="s">
        <v>106</v>
      </c>
      <c r="W1312" s="42"/>
      <c r="X1312" s="42"/>
      <c r="Y1312" s="24"/>
    </row>
    <row r="1313" ht="67.5" spans="1:25">
      <c r="A1313" s="24">
        <v>1258</v>
      </c>
      <c r="B1313" s="23"/>
      <c r="C1313" s="24"/>
      <c r="D1313" s="24" t="s">
        <v>4254</v>
      </c>
      <c r="E1313" s="24" t="s">
        <v>4255</v>
      </c>
      <c r="F1313" s="24" t="s">
        <v>101</v>
      </c>
      <c r="G1313" s="24" t="s">
        <v>1831</v>
      </c>
      <c r="H1313" s="24" t="s">
        <v>4256</v>
      </c>
      <c r="I1313" s="24" t="s">
        <v>3882</v>
      </c>
      <c r="J1313" s="24" t="s">
        <v>816</v>
      </c>
      <c r="K1313" s="24" t="s">
        <v>162</v>
      </c>
      <c r="L1313" s="25">
        <v>2026</v>
      </c>
      <c r="M1313" s="30">
        <v>34</v>
      </c>
      <c r="N1313" s="30">
        <v>34</v>
      </c>
      <c r="O1313" s="85"/>
      <c r="P1313" s="85"/>
      <c r="Q1313" s="85">
        <v>252</v>
      </c>
      <c r="R1313" s="85">
        <v>27</v>
      </c>
      <c r="S1313" s="24" t="s">
        <v>106</v>
      </c>
      <c r="T1313" s="24" t="s">
        <v>106</v>
      </c>
      <c r="U1313" s="24" t="s">
        <v>106</v>
      </c>
      <c r="V1313" s="24" t="s">
        <v>106</v>
      </c>
      <c r="W1313" s="24"/>
      <c r="X1313" s="24"/>
      <c r="Y1313" s="42"/>
    </row>
    <row r="1314" spans="1:25">
      <c r="A1314" s="24"/>
      <c r="B1314" s="24" t="s">
        <v>62</v>
      </c>
      <c r="C1314" s="24"/>
      <c r="D1314" s="24"/>
      <c r="E1314" s="24"/>
      <c r="F1314" s="24"/>
      <c r="G1314" s="24"/>
      <c r="H1314" s="24"/>
      <c r="I1314" s="24">
        <v>1</v>
      </c>
      <c r="J1314" s="24"/>
      <c r="K1314" s="24"/>
      <c r="L1314" s="24"/>
      <c r="M1314" s="30">
        <f t="shared" ref="M1314:R1314" si="51">SUM(M1315)</f>
        <v>35</v>
      </c>
      <c r="N1314" s="30">
        <f t="shared" si="51"/>
        <v>35</v>
      </c>
      <c r="O1314" s="24">
        <f t="shared" si="51"/>
        <v>0</v>
      </c>
      <c r="P1314" s="24">
        <f t="shared" si="51"/>
        <v>0</v>
      </c>
      <c r="Q1314" s="24">
        <f t="shared" si="51"/>
        <v>1875</v>
      </c>
      <c r="R1314" s="24">
        <f t="shared" si="51"/>
        <v>63</v>
      </c>
      <c r="S1314" s="24"/>
      <c r="T1314" s="24"/>
      <c r="U1314" s="24"/>
      <c r="V1314" s="24"/>
      <c r="W1314" s="24"/>
      <c r="X1314" s="24"/>
      <c r="Y1314" s="24"/>
    </row>
    <row r="1315" ht="33.75" spans="1:25">
      <c r="A1315" s="42">
        <v>1259</v>
      </c>
      <c r="B1315" s="23"/>
      <c r="C1315" s="24"/>
      <c r="D1315" s="24" t="s">
        <v>4257</v>
      </c>
      <c r="E1315" s="24" t="s">
        <v>4258</v>
      </c>
      <c r="F1315" s="24" t="s">
        <v>101</v>
      </c>
      <c r="G1315" s="24" t="s">
        <v>428</v>
      </c>
      <c r="H1315" s="24" t="s">
        <v>4259</v>
      </c>
      <c r="I1315" s="24" t="s">
        <v>4260</v>
      </c>
      <c r="J1315" s="27" t="s">
        <v>105</v>
      </c>
      <c r="K1315" s="27" t="s">
        <v>162</v>
      </c>
      <c r="L1315" s="25">
        <v>2026</v>
      </c>
      <c r="M1315" s="30">
        <v>35</v>
      </c>
      <c r="N1315" s="30">
        <v>35</v>
      </c>
      <c r="O1315" s="85"/>
      <c r="P1315" s="85"/>
      <c r="Q1315" s="85">
        <v>1875</v>
      </c>
      <c r="R1315" s="85">
        <v>63</v>
      </c>
      <c r="S1315" s="24" t="s">
        <v>106</v>
      </c>
      <c r="T1315" s="24" t="s">
        <v>106</v>
      </c>
      <c r="U1315" s="24" t="s">
        <v>106</v>
      </c>
      <c r="V1315" s="24" t="s">
        <v>106</v>
      </c>
      <c r="W1315" s="24"/>
      <c r="X1315" s="24"/>
      <c r="Y1315" s="24"/>
    </row>
    <row r="1316" s="9" customFormat="1" spans="1:25">
      <c r="A1316" s="19"/>
      <c r="B1316" s="19" t="s">
        <v>63</v>
      </c>
      <c r="C1316" s="19"/>
      <c r="D1316" s="19"/>
      <c r="E1316" s="19"/>
      <c r="F1316" s="19"/>
      <c r="G1316" s="19"/>
      <c r="H1316" s="19"/>
      <c r="I1316" s="19">
        <f>I1317+I1326+I1342+I1360</f>
        <v>98</v>
      </c>
      <c r="J1316" s="19"/>
      <c r="K1316" s="19"/>
      <c r="L1316" s="19"/>
      <c r="M1316" s="37">
        <f t="shared" ref="M1316:R1316" si="52">M1317+M1326+M1342+M1360</f>
        <v>5365.9</v>
      </c>
      <c r="N1316" s="37">
        <f t="shared" si="52"/>
        <v>5365.9</v>
      </c>
      <c r="O1316" s="37">
        <f t="shared" si="52"/>
        <v>0</v>
      </c>
      <c r="P1316" s="37">
        <f t="shared" si="52"/>
        <v>0</v>
      </c>
      <c r="Q1316" s="37">
        <f t="shared" si="52"/>
        <v>171513</v>
      </c>
      <c r="R1316" s="37">
        <f t="shared" si="52"/>
        <v>36759</v>
      </c>
      <c r="S1316" s="19"/>
      <c r="T1316" s="19"/>
      <c r="U1316" s="19"/>
      <c r="V1316" s="19"/>
      <c r="W1316" s="19"/>
      <c r="X1316" s="19"/>
      <c r="Y1316" s="19"/>
    </row>
    <row r="1317" spans="1:25">
      <c r="A1317" s="24"/>
      <c r="B1317" s="24" t="s">
        <v>64</v>
      </c>
      <c r="C1317" s="24"/>
      <c r="D1317" s="24"/>
      <c r="E1317" s="24"/>
      <c r="F1317" s="24"/>
      <c r="G1317" s="24"/>
      <c r="H1317" s="24"/>
      <c r="I1317" s="24">
        <v>8</v>
      </c>
      <c r="J1317" s="24"/>
      <c r="K1317" s="24"/>
      <c r="L1317" s="24"/>
      <c r="M1317" s="30">
        <f t="shared" ref="M1317:R1317" si="53">SUM(M1318:M1325)</f>
        <v>117.5</v>
      </c>
      <c r="N1317" s="30">
        <f t="shared" si="53"/>
        <v>117.5</v>
      </c>
      <c r="O1317" s="24">
        <f t="shared" si="53"/>
        <v>0</v>
      </c>
      <c r="P1317" s="24">
        <f t="shared" si="53"/>
        <v>0</v>
      </c>
      <c r="Q1317" s="24">
        <f t="shared" si="53"/>
        <v>4833</v>
      </c>
      <c r="R1317" s="24">
        <f t="shared" si="53"/>
        <v>1432</v>
      </c>
      <c r="S1317" s="24"/>
      <c r="T1317" s="24"/>
      <c r="U1317" s="24"/>
      <c r="V1317" s="24"/>
      <c r="W1317" s="24"/>
      <c r="X1317" s="24"/>
      <c r="Y1317" s="24"/>
    </row>
    <row r="1318" ht="22.5" spans="1:25">
      <c r="A1318" s="22">
        <v>1260</v>
      </c>
      <c r="B1318" s="23"/>
      <c r="C1318" s="24"/>
      <c r="D1318" s="24" t="s">
        <v>4261</v>
      </c>
      <c r="E1318" s="24" t="s">
        <v>4262</v>
      </c>
      <c r="F1318" s="24" t="s">
        <v>101</v>
      </c>
      <c r="G1318" s="41" t="s">
        <v>1198</v>
      </c>
      <c r="H1318" s="57" t="s">
        <v>4263</v>
      </c>
      <c r="I1318" s="24" t="s">
        <v>4260</v>
      </c>
      <c r="J1318" s="27" t="s">
        <v>105</v>
      </c>
      <c r="K1318" s="24" t="s">
        <v>110</v>
      </c>
      <c r="L1318" s="24">
        <v>2026</v>
      </c>
      <c r="M1318" s="30">
        <v>15</v>
      </c>
      <c r="N1318" s="30">
        <v>15</v>
      </c>
      <c r="O1318" s="24"/>
      <c r="P1318" s="24"/>
      <c r="Q1318" s="24">
        <v>601</v>
      </c>
      <c r="R1318" s="24">
        <v>232</v>
      </c>
      <c r="S1318" s="25" t="s">
        <v>106</v>
      </c>
      <c r="T1318" s="42" t="s">
        <v>106</v>
      </c>
      <c r="U1318" s="42" t="s">
        <v>106</v>
      </c>
      <c r="V1318" s="25" t="s">
        <v>106</v>
      </c>
      <c r="W1318" s="42"/>
      <c r="X1318" s="25"/>
      <c r="Y1318" s="44"/>
    </row>
    <row r="1319" ht="33.75" spans="1:25">
      <c r="A1319" s="22">
        <v>1261</v>
      </c>
      <c r="B1319" s="23"/>
      <c r="C1319" s="24"/>
      <c r="D1319" s="41" t="s">
        <v>4264</v>
      </c>
      <c r="E1319" s="41" t="s">
        <v>4265</v>
      </c>
      <c r="F1319" s="41" t="s">
        <v>101</v>
      </c>
      <c r="G1319" s="31" t="s">
        <v>360</v>
      </c>
      <c r="H1319" s="41" t="s">
        <v>4266</v>
      </c>
      <c r="I1319" s="24" t="s">
        <v>4260</v>
      </c>
      <c r="J1319" s="27" t="s">
        <v>105</v>
      </c>
      <c r="K1319" s="25" t="s">
        <v>102</v>
      </c>
      <c r="L1319" s="25">
        <v>2026</v>
      </c>
      <c r="M1319" s="101">
        <v>15</v>
      </c>
      <c r="N1319" s="101">
        <v>15</v>
      </c>
      <c r="O1319" s="41"/>
      <c r="P1319" s="41"/>
      <c r="Q1319" s="41">
        <v>1367</v>
      </c>
      <c r="R1319" s="41">
        <v>357</v>
      </c>
      <c r="S1319" s="31" t="s">
        <v>106</v>
      </c>
      <c r="T1319" s="31" t="s">
        <v>106</v>
      </c>
      <c r="U1319" s="31" t="s">
        <v>106</v>
      </c>
      <c r="V1319" s="31" t="s">
        <v>106</v>
      </c>
      <c r="W1319" s="31"/>
      <c r="X1319" s="31"/>
      <c r="Y1319" s="60"/>
    </row>
    <row r="1320" ht="33.75" spans="1:25">
      <c r="A1320" s="22">
        <v>1262</v>
      </c>
      <c r="B1320" s="23"/>
      <c r="C1320" s="24"/>
      <c r="D1320" s="27" t="s">
        <v>4267</v>
      </c>
      <c r="E1320" s="27" t="s">
        <v>4268</v>
      </c>
      <c r="F1320" s="31" t="s">
        <v>101</v>
      </c>
      <c r="G1320" s="27" t="s">
        <v>869</v>
      </c>
      <c r="H1320" s="27" t="s">
        <v>4269</v>
      </c>
      <c r="I1320" s="24" t="s">
        <v>4260</v>
      </c>
      <c r="J1320" s="27" t="s">
        <v>105</v>
      </c>
      <c r="K1320" s="25" t="s">
        <v>102</v>
      </c>
      <c r="L1320" s="25">
        <v>2026</v>
      </c>
      <c r="M1320" s="28">
        <v>30</v>
      </c>
      <c r="N1320" s="28">
        <v>30</v>
      </c>
      <c r="O1320" s="27"/>
      <c r="P1320" s="27"/>
      <c r="Q1320" s="27">
        <v>1346</v>
      </c>
      <c r="R1320" s="27">
        <v>130</v>
      </c>
      <c r="S1320" s="31" t="s">
        <v>106</v>
      </c>
      <c r="T1320" s="27" t="s">
        <v>106</v>
      </c>
      <c r="U1320" s="27" t="s">
        <v>107</v>
      </c>
      <c r="V1320" s="27" t="s">
        <v>106</v>
      </c>
      <c r="W1320" s="31"/>
      <c r="X1320" s="31"/>
      <c r="Y1320" s="60"/>
    </row>
    <row r="1321" ht="33.75" spans="1:25">
      <c r="A1321" s="22">
        <v>1263</v>
      </c>
      <c r="B1321" s="29"/>
      <c r="C1321" s="29"/>
      <c r="D1321" s="24" t="s">
        <v>4270</v>
      </c>
      <c r="E1321" s="24" t="s">
        <v>4271</v>
      </c>
      <c r="F1321" s="24" t="s">
        <v>101</v>
      </c>
      <c r="G1321" s="24" t="s">
        <v>280</v>
      </c>
      <c r="H1321" s="24" t="s">
        <v>4272</v>
      </c>
      <c r="I1321" s="24" t="s">
        <v>4260</v>
      </c>
      <c r="J1321" s="27" t="s">
        <v>105</v>
      </c>
      <c r="K1321" s="24" t="s">
        <v>121</v>
      </c>
      <c r="L1321" s="25">
        <v>2026</v>
      </c>
      <c r="M1321" s="30">
        <v>12.5</v>
      </c>
      <c r="N1321" s="30">
        <v>12.5</v>
      </c>
      <c r="O1321" s="24"/>
      <c r="P1321" s="24"/>
      <c r="Q1321" s="24">
        <v>182</v>
      </c>
      <c r="R1321" s="24">
        <v>56</v>
      </c>
      <c r="S1321" s="24" t="s">
        <v>106</v>
      </c>
      <c r="T1321" s="24" t="s">
        <v>106</v>
      </c>
      <c r="U1321" s="24" t="s">
        <v>106</v>
      </c>
      <c r="V1321" s="24" t="s">
        <v>106</v>
      </c>
      <c r="W1321" s="24"/>
      <c r="X1321" s="59"/>
      <c r="Y1321" s="24"/>
    </row>
    <row r="1322" ht="33.75" spans="1:25">
      <c r="A1322" s="22">
        <v>1264</v>
      </c>
      <c r="B1322" s="23"/>
      <c r="C1322" s="24"/>
      <c r="D1322" s="24" t="s">
        <v>4273</v>
      </c>
      <c r="E1322" s="24" t="s">
        <v>4274</v>
      </c>
      <c r="F1322" s="24" t="s">
        <v>101</v>
      </c>
      <c r="G1322" s="24" t="s">
        <v>284</v>
      </c>
      <c r="H1322" s="32" t="s">
        <v>4275</v>
      </c>
      <c r="I1322" s="24" t="s">
        <v>4260</v>
      </c>
      <c r="J1322" s="27" t="s">
        <v>105</v>
      </c>
      <c r="K1322" s="24" t="s">
        <v>121</v>
      </c>
      <c r="L1322" s="25">
        <v>2026</v>
      </c>
      <c r="M1322" s="30">
        <v>10</v>
      </c>
      <c r="N1322" s="30">
        <v>10</v>
      </c>
      <c r="O1322" s="24"/>
      <c r="P1322" s="24"/>
      <c r="Q1322" s="24">
        <v>302</v>
      </c>
      <c r="R1322" s="24">
        <v>70</v>
      </c>
      <c r="S1322" s="24" t="s">
        <v>106</v>
      </c>
      <c r="T1322" s="24" t="s">
        <v>106</v>
      </c>
      <c r="U1322" s="24" t="s">
        <v>106</v>
      </c>
      <c r="V1322" s="24" t="s">
        <v>106</v>
      </c>
      <c r="W1322" s="24"/>
      <c r="X1322" s="59"/>
      <c r="Y1322" s="24"/>
    </row>
    <row r="1323" ht="33.75" spans="1:25">
      <c r="A1323" s="22">
        <v>1265</v>
      </c>
      <c r="B1323" s="23"/>
      <c r="C1323" s="24"/>
      <c r="D1323" s="24" t="s">
        <v>4276</v>
      </c>
      <c r="E1323" s="24" t="s">
        <v>4274</v>
      </c>
      <c r="F1323" s="24" t="s">
        <v>101</v>
      </c>
      <c r="G1323" s="24" t="s">
        <v>485</v>
      </c>
      <c r="H1323" s="24" t="s">
        <v>4277</v>
      </c>
      <c r="I1323" s="24" t="s">
        <v>4260</v>
      </c>
      <c r="J1323" s="27" t="s">
        <v>105</v>
      </c>
      <c r="K1323" s="24" t="s">
        <v>121</v>
      </c>
      <c r="L1323" s="25">
        <v>2026</v>
      </c>
      <c r="M1323" s="30">
        <v>10</v>
      </c>
      <c r="N1323" s="30">
        <v>10</v>
      </c>
      <c r="O1323" s="24"/>
      <c r="P1323" s="24"/>
      <c r="Q1323" s="24">
        <v>0</v>
      </c>
      <c r="R1323" s="24">
        <v>242</v>
      </c>
      <c r="S1323" s="24" t="s">
        <v>106</v>
      </c>
      <c r="T1323" s="24" t="s">
        <v>106</v>
      </c>
      <c r="U1323" s="24" t="s">
        <v>106</v>
      </c>
      <c r="V1323" s="24" t="s">
        <v>107</v>
      </c>
      <c r="W1323" s="24"/>
      <c r="X1323" s="59"/>
      <c r="Y1323" s="24"/>
    </row>
    <row r="1324" ht="33.75" spans="1:25">
      <c r="A1324" s="22">
        <v>1266</v>
      </c>
      <c r="B1324" s="23"/>
      <c r="C1324" s="24"/>
      <c r="D1324" s="24" t="s">
        <v>4278</v>
      </c>
      <c r="E1324" s="24" t="s">
        <v>4279</v>
      </c>
      <c r="F1324" s="24" t="s">
        <v>101</v>
      </c>
      <c r="G1324" s="24" t="s">
        <v>1952</v>
      </c>
      <c r="H1324" s="24" t="s">
        <v>4280</v>
      </c>
      <c r="I1324" s="24" t="s">
        <v>4260</v>
      </c>
      <c r="J1324" s="27" t="s">
        <v>105</v>
      </c>
      <c r="K1324" s="24" t="s">
        <v>132</v>
      </c>
      <c r="L1324" s="25">
        <v>2026</v>
      </c>
      <c r="M1324" s="30">
        <v>15</v>
      </c>
      <c r="N1324" s="30">
        <v>15</v>
      </c>
      <c r="O1324" s="24"/>
      <c r="P1324" s="24"/>
      <c r="Q1324" s="24">
        <v>1035</v>
      </c>
      <c r="R1324" s="24">
        <v>345</v>
      </c>
      <c r="S1324" s="24" t="s">
        <v>106</v>
      </c>
      <c r="T1324" s="24" t="s">
        <v>106</v>
      </c>
      <c r="U1324" s="24" t="s">
        <v>106</v>
      </c>
      <c r="V1324" s="24" t="s">
        <v>106</v>
      </c>
      <c r="W1324" s="24"/>
      <c r="X1324" s="59"/>
      <c r="Y1324" s="24"/>
    </row>
    <row r="1325" ht="33.75" spans="1:25">
      <c r="A1325" s="22">
        <v>1267</v>
      </c>
      <c r="B1325" s="23"/>
      <c r="C1325" s="24"/>
      <c r="D1325" s="24" t="s">
        <v>4281</v>
      </c>
      <c r="E1325" s="24" t="s">
        <v>4282</v>
      </c>
      <c r="F1325" s="24" t="s">
        <v>101</v>
      </c>
      <c r="G1325" s="24" t="s">
        <v>685</v>
      </c>
      <c r="H1325" s="24" t="s">
        <v>4283</v>
      </c>
      <c r="I1325" s="24" t="s">
        <v>4260</v>
      </c>
      <c r="J1325" s="27" t="s">
        <v>105</v>
      </c>
      <c r="K1325" s="24" t="s">
        <v>168</v>
      </c>
      <c r="L1325" s="25">
        <v>2026</v>
      </c>
      <c r="M1325" s="30">
        <v>10</v>
      </c>
      <c r="N1325" s="30">
        <v>10</v>
      </c>
      <c r="O1325" s="24"/>
      <c r="P1325" s="24"/>
      <c r="Q1325" s="24" t="s">
        <v>4284</v>
      </c>
      <c r="R1325" s="24" t="s">
        <v>4285</v>
      </c>
      <c r="S1325" s="24" t="s">
        <v>107</v>
      </c>
      <c r="T1325" s="24" t="s">
        <v>106</v>
      </c>
      <c r="U1325" s="24" t="s">
        <v>158</v>
      </c>
      <c r="V1325" s="24" t="s">
        <v>106</v>
      </c>
      <c r="W1325" s="24"/>
      <c r="X1325" s="24"/>
      <c r="Y1325" s="24"/>
    </row>
    <row r="1326" spans="1:25">
      <c r="A1326" s="24"/>
      <c r="B1326" s="24" t="s">
        <v>65</v>
      </c>
      <c r="C1326" s="24"/>
      <c r="D1326" s="24"/>
      <c r="E1326" s="24"/>
      <c r="F1326" s="24"/>
      <c r="G1326" s="24"/>
      <c r="H1326" s="24"/>
      <c r="I1326" s="24">
        <v>15</v>
      </c>
      <c r="J1326" s="24"/>
      <c r="K1326" s="24"/>
      <c r="L1326" s="24"/>
      <c r="M1326" s="30">
        <f t="shared" ref="M1326:R1326" si="54">SUM(M1327:M1341)</f>
        <v>2113.5</v>
      </c>
      <c r="N1326" s="30">
        <f t="shared" si="54"/>
        <v>2113.5</v>
      </c>
      <c r="O1326" s="24">
        <f t="shared" si="54"/>
        <v>0</v>
      </c>
      <c r="P1326" s="24">
        <f t="shared" si="54"/>
        <v>0</v>
      </c>
      <c r="Q1326" s="24">
        <f t="shared" si="54"/>
        <v>14020</v>
      </c>
      <c r="R1326" s="24">
        <f t="shared" si="54"/>
        <v>2289</v>
      </c>
      <c r="S1326" s="24"/>
      <c r="T1326" s="24"/>
      <c r="U1326" s="24"/>
      <c r="V1326" s="24"/>
      <c r="W1326" s="24"/>
      <c r="X1326" s="24"/>
      <c r="Y1326" s="24"/>
    </row>
    <row r="1327" ht="33.75" spans="1:25">
      <c r="A1327" s="42">
        <v>1268</v>
      </c>
      <c r="B1327" s="23"/>
      <c r="C1327" s="24"/>
      <c r="D1327" s="24" t="s">
        <v>4286</v>
      </c>
      <c r="E1327" s="24" t="s">
        <v>4287</v>
      </c>
      <c r="F1327" s="24" t="s">
        <v>101</v>
      </c>
      <c r="G1327" s="24" t="s">
        <v>1279</v>
      </c>
      <c r="H1327" s="24" t="s">
        <v>4288</v>
      </c>
      <c r="I1327" s="24" t="s">
        <v>4289</v>
      </c>
      <c r="J1327" s="27" t="s">
        <v>105</v>
      </c>
      <c r="K1327" s="24" t="s">
        <v>125</v>
      </c>
      <c r="L1327" s="25">
        <v>2026</v>
      </c>
      <c r="M1327" s="92">
        <v>330</v>
      </c>
      <c r="N1327" s="92">
        <v>330</v>
      </c>
      <c r="O1327" s="48"/>
      <c r="P1327" s="48"/>
      <c r="Q1327" s="48">
        <v>2885</v>
      </c>
      <c r="R1327" s="48">
        <v>427</v>
      </c>
      <c r="S1327" s="24" t="s">
        <v>106</v>
      </c>
      <c r="T1327" s="24" t="s">
        <v>106</v>
      </c>
      <c r="U1327" s="24" t="s">
        <v>106</v>
      </c>
      <c r="V1327" s="24" t="s">
        <v>106</v>
      </c>
      <c r="W1327" s="24"/>
      <c r="X1327" s="24"/>
      <c r="Y1327" s="24"/>
    </row>
    <row r="1328" ht="33.75" spans="1:25">
      <c r="A1328" s="42">
        <v>1269</v>
      </c>
      <c r="B1328" s="23"/>
      <c r="C1328" s="24"/>
      <c r="D1328" s="24" t="s">
        <v>4290</v>
      </c>
      <c r="E1328" s="24" t="s">
        <v>4291</v>
      </c>
      <c r="F1328" s="24" t="s">
        <v>101</v>
      </c>
      <c r="G1328" s="24" t="s">
        <v>1295</v>
      </c>
      <c r="H1328" s="24" t="s">
        <v>4292</v>
      </c>
      <c r="I1328" s="24" t="s">
        <v>4289</v>
      </c>
      <c r="J1328" s="24" t="s">
        <v>4293</v>
      </c>
      <c r="K1328" s="24" t="s">
        <v>125</v>
      </c>
      <c r="L1328" s="25">
        <v>2026</v>
      </c>
      <c r="M1328" s="92">
        <v>200</v>
      </c>
      <c r="N1328" s="92">
        <v>200</v>
      </c>
      <c r="O1328" s="48"/>
      <c r="P1328" s="48"/>
      <c r="Q1328" s="48">
        <v>2698</v>
      </c>
      <c r="R1328" s="48">
        <v>296</v>
      </c>
      <c r="S1328" s="24" t="s">
        <v>106</v>
      </c>
      <c r="T1328" s="24" t="s">
        <v>106</v>
      </c>
      <c r="U1328" s="24" t="s">
        <v>106</v>
      </c>
      <c r="V1328" s="24" t="s">
        <v>106</v>
      </c>
      <c r="W1328" s="24"/>
      <c r="X1328" s="24"/>
      <c r="Y1328" s="24"/>
    </row>
    <row r="1329" ht="33.75" spans="1:25">
      <c r="A1329" s="42">
        <v>1270</v>
      </c>
      <c r="B1329" s="23"/>
      <c r="C1329" s="24"/>
      <c r="D1329" s="24" t="s">
        <v>4294</v>
      </c>
      <c r="E1329" s="24" t="s">
        <v>4295</v>
      </c>
      <c r="F1329" s="24" t="s">
        <v>101</v>
      </c>
      <c r="G1329" s="24" t="s">
        <v>4296</v>
      </c>
      <c r="H1329" s="24" t="s">
        <v>4297</v>
      </c>
      <c r="I1329" s="24" t="s">
        <v>4289</v>
      </c>
      <c r="J1329" s="27" t="s">
        <v>105</v>
      </c>
      <c r="K1329" s="24" t="s">
        <v>132</v>
      </c>
      <c r="L1329" s="25">
        <v>2026</v>
      </c>
      <c r="M1329" s="92">
        <v>110</v>
      </c>
      <c r="N1329" s="92">
        <v>110</v>
      </c>
      <c r="O1329" s="48"/>
      <c r="P1329" s="48"/>
      <c r="Q1329" s="48">
        <v>1352</v>
      </c>
      <c r="R1329" s="48">
        <v>452</v>
      </c>
      <c r="S1329" s="24" t="s">
        <v>106</v>
      </c>
      <c r="T1329" s="24" t="s">
        <v>107</v>
      </c>
      <c r="U1329" s="24" t="s">
        <v>106</v>
      </c>
      <c r="V1329" s="24" t="s">
        <v>106</v>
      </c>
      <c r="W1329" s="24"/>
      <c r="X1329" s="24"/>
      <c r="Y1329" s="24"/>
    </row>
    <row r="1330" ht="33.75" spans="1:25">
      <c r="A1330" s="42">
        <v>1271</v>
      </c>
      <c r="B1330" s="23"/>
      <c r="C1330" s="24"/>
      <c r="D1330" s="24" t="s">
        <v>4298</v>
      </c>
      <c r="E1330" s="24" t="s">
        <v>4299</v>
      </c>
      <c r="F1330" s="24" t="s">
        <v>101</v>
      </c>
      <c r="G1330" s="24" t="s">
        <v>394</v>
      </c>
      <c r="H1330" s="24" t="s">
        <v>4300</v>
      </c>
      <c r="I1330" s="24" t="s">
        <v>4289</v>
      </c>
      <c r="J1330" s="24" t="s">
        <v>4293</v>
      </c>
      <c r="K1330" s="24" t="s">
        <v>132</v>
      </c>
      <c r="L1330" s="25">
        <v>2026</v>
      </c>
      <c r="M1330" s="92">
        <v>276</v>
      </c>
      <c r="N1330" s="92">
        <v>276</v>
      </c>
      <c r="O1330" s="48"/>
      <c r="P1330" s="48"/>
      <c r="Q1330" s="48">
        <v>1302</v>
      </c>
      <c r="R1330" s="48">
        <v>114</v>
      </c>
      <c r="S1330" s="24" t="s">
        <v>106</v>
      </c>
      <c r="T1330" s="24" t="s">
        <v>107</v>
      </c>
      <c r="U1330" s="24" t="s">
        <v>106</v>
      </c>
      <c r="V1330" s="24" t="s">
        <v>106</v>
      </c>
      <c r="W1330" s="24"/>
      <c r="X1330" s="24"/>
      <c r="Y1330" s="24"/>
    </row>
    <row r="1331" ht="33.75" spans="1:25">
      <c r="A1331" s="42">
        <v>1272</v>
      </c>
      <c r="B1331" s="23"/>
      <c r="C1331" s="24"/>
      <c r="D1331" s="24" t="s">
        <v>4301</v>
      </c>
      <c r="E1331" s="24" t="s">
        <v>4302</v>
      </c>
      <c r="F1331" s="24" t="s">
        <v>101</v>
      </c>
      <c r="G1331" s="24" t="s">
        <v>1468</v>
      </c>
      <c r="H1331" s="24" t="s">
        <v>4303</v>
      </c>
      <c r="I1331" s="24" t="s">
        <v>4289</v>
      </c>
      <c r="J1331" s="27" t="s">
        <v>105</v>
      </c>
      <c r="K1331" s="24" t="s">
        <v>165</v>
      </c>
      <c r="L1331" s="25">
        <v>2026</v>
      </c>
      <c r="M1331" s="92">
        <v>30</v>
      </c>
      <c r="N1331" s="92">
        <v>30</v>
      </c>
      <c r="O1331" s="48"/>
      <c r="P1331" s="48"/>
      <c r="Q1331" s="48">
        <v>152</v>
      </c>
      <c r="R1331" s="48">
        <v>81</v>
      </c>
      <c r="S1331" s="24" t="s">
        <v>106</v>
      </c>
      <c r="T1331" s="24" t="s">
        <v>106</v>
      </c>
      <c r="U1331" s="24" t="s">
        <v>107</v>
      </c>
      <c r="V1331" s="24" t="s">
        <v>106</v>
      </c>
      <c r="W1331" s="24"/>
      <c r="X1331" s="24"/>
      <c r="Y1331" s="24"/>
    </row>
    <row r="1332" ht="33.75" spans="1:25">
      <c r="A1332" s="42">
        <v>1273</v>
      </c>
      <c r="B1332" s="23"/>
      <c r="C1332" s="24"/>
      <c r="D1332" s="24" t="s">
        <v>4304</v>
      </c>
      <c r="E1332" s="24" t="s">
        <v>4305</v>
      </c>
      <c r="F1332" s="24" t="s">
        <v>101</v>
      </c>
      <c r="G1332" s="24" t="s">
        <v>1786</v>
      </c>
      <c r="H1332" s="24" t="s">
        <v>4306</v>
      </c>
      <c r="I1332" s="24" t="s">
        <v>4289</v>
      </c>
      <c r="J1332" s="27" t="s">
        <v>105</v>
      </c>
      <c r="K1332" s="24" t="s">
        <v>165</v>
      </c>
      <c r="L1332" s="25">
        <v>2026</v>
      </c>
      <c r="M1332" s="92">
        <v>26</v>
      </c>
      <c r="N1332" s="92">
        <v>26</v>
      </c>
      <c r="O1332" s="48"/>
      <c r="P1332" s="48"/>
      <c r="Q1332" s="48">
        <v>125</v>
      </c>
      <c r="R1332" s="48">
        <v>85</v>
      </c>
      <c r="S1332" s="24" t="s">
        <v>106</v>
      </c>
      <c r="T1332" s="24" t="s">
        <v>107</v>
      </c>
      <c r="U1332" s="24" t="s">
        <v>106</v>
      </c>
      <c r="V1332" s="24" t="s">
        <v>106</v>
      </c>
      <c r="W1332" s="24"/>
      <c r="X1332" s="24"/>
      <c r="Y1332" s="24"/>
    </row>
    <row r="1333" ht="22.5" spans="1:25">
      <c r="A1333" s="42">
        <v>1274</v>
      </c>
      <c r="B1333" s="23"/>
      <c r="C1333" s="24"/>
      <c r="D1333" s="24" t="s">
        <v>4307</v>
      </c>
      <c r="E1333" s="24" t="s">
        <v>4308</v>
      </c>
      <c r="F1333" s="24" t="s">
        <v>101</v>
      </c>
      <c r="G1333" s="24" t="s">
        <v>766</v>
      </c>
      <c r="H1333" s="24" t="s">
        <v>4309</v>
      </c>
      <c r="I1333" s="24" t="s">
        <v>4289</v>
      </c>
      <c r="J1333" s="24" t="s">
        <v>816</v>
      </c>
      <c r="K1333" s="24" t="s">
        <v>165</v>
      </c>
      <c r="L1333" s="25">
        <v>2026</v>
      </c>
      <c r="M1333" s="92">
        <v>45</v>
      </c>
      <c r="N1333" s="92">
        <v>45</v>
      </c>
      <c r="O1333" s="48"/>
      <c r="P1333" s="48"/>
      <c r="Q1333" s="48">
        <v>135</v>
      </c>
      <c r="R1333" s="48">
        <v>55</v>
      </c>
      <c r="S1333" s="24" t="s">
        <v>106</v>
      </c>
      <c r="T1333" s="24" t="s">
        <v>106</v>
      </c>
      <c r="U1333" s="24" t="s">
        <v>106</v>
      </c>
      <c r="V1333" s="24" t="s">
        <v>106</v>
      </c>
      <c r="W1333" s="24"/>
      <c r="X1333" s="24"/>
      <c r="Y1333" s="24"/>
    </row>
    <row r="1334" ht="33.75" spans="1:25">
      <c r="A1334" s="42">
        <v>1275</v>
      </c>
      <c r="B1334" s="23"/>
      <c r="C1334" s="24"/>
      <c r="D1334" s="24" t="s">
        <v>4310</v>
      </c>
      <c r="E1334" s="24" t="s">
        <v>4311</v>
      </c>
      <c r="F1334" s="24" t="s">
        <v>101</v>
      </c>
      <c r="G1334" s="24" t="s">
        <v>229</v>
      </c>
      <c r="H1334" s="24" t="s">
        <v>4312</v>
      </c>
      <c r="I1334" s="24" t="s">
        <v>4289</v>
      </c>
      <c r="J1334" s="27" t="s">
        <v>105</v>
      </c>
      <c r="K1334" s="24" t="s">
        <v>165</v>
      </c>
      <c r="L1334" s="25">
        <v>2026</v>
      </c>
      <c r="M1334" s="92">
        <v>9.5</v>
      </c>
      <c r="N1334" s="92">
        <v>9.5</v>
      </c>
      <c r="O1334" s="48"/>
      <c r="P1334" s="48"/>
      <c r="Q1334" s="48">
        <v>35</v>
      </c>
      <c r="R1334" s="48">
        <v>4</v>
      </c>
      <c r="S1334" s="24" t="s">
        <v>106</v>
      </c>
      <c r="T1334" s="24" t="s">
        <v>106</v>
      </c>
      <c r="U1334" s="24" t="s">
        <v>107</v>
      </c>
      <c r="V1334" s="24" t="s">
        <v>106</v>
      </c>
      <c r="W1334" s="24"/>
      <c r="X1334" s="24"/>
      <c r="Y1334" s="24"/>
    </row>
    <row r="1335" ht="33.75" spans="1:25">
      <c r="A1335" s="42">
        <v>1276</v>
      </c>
      <c r="B1335" s="23"/>
      <c r="C1335" s="24"/>
      <c r="D1335" s="24" t="s">
        <v>4313</v>
      </c>
      <c r="E1335" s="24" t="s">
        <v>4314</v>
      </c>
      <c r="F1335" s="24" t="s">
        <v>101</v>
      </c>
      <c r="G1335" s="24" t="s">
        <v>409</v>
      </c>
      <c r="H1335" s="24" t="s">
        <v>4315</v>
      </c>
      <c r="I1335" s="24" t="s">
        <v>4289</v>
      </c>
      <c r="J1335" s="27" t="s">
        <v>105</v>
      </c>
      <c r="K1335" s="24" t="s">
        <v>151</v>
      </c>
      <c r="L1335" s="25">
        <v>2026</v>
      </c>
      <c r="M1335" s="92">
        <v>51</v>
      </c>
      <c r="N1335" s="92">
        <v>51</v>
      </c>
      <c r="O1335" s="48"/>
      <c r="P1335" s="48"/>
      <c r="Q1335" s="48">
        <v>1090</v>
      </c>
      <c r="R1335" s="48">
        <v>317</v>
      </c>
      <c r="S1335" s="24" t="s">
        <v>106</v>
      </c>
      <c r="T1335" s="24" t="s">
        <v>107</v>
      </c>
      <c r="U1335" s="24" t="s">
        <v>107</v>
      </c>
      <c r="V1335" s="24" t="s">
        <v>106</v>
      </c>
      <c r="W1335" s="24"/>
      <c r="X1335" s="24"/>
      <c r="Y1335" s="24"/>
    </row>
    <row r="1336" ht="22.5" spans="1:25">
      <c r="A1336" s="42">
        <v>1277</v>
      </c>
      <c r="B1336" s="23"/>
      <c r="C1336" s="24"/>
      <c r="D1336" s="24" t="s">
        <v>4316</v>
      </c>
      <c r="E1336" s="24" t="s">
        <v>4317</v>
      </c>
      <c r="F1336" s="24" t="s">
        <v>101</v>
      </c>
      <c r="G1336" s="24" t="s">
        <v>516</v>
      </c>
      <c r="H1336" s="24" t="s">
        <v>4318</v>
      </c>
      <c r="I1336" s="24" t="s">
        <v>4289</v>
      </c>
      <c r="J1336" s="24" t="s">
        <v>105</v>
      </c>
      <c r="K1336" s="24" t="s">
        <v>151</v>
      </c>
      <c r="L1336" s="25">
        <v>2026</v>
      </c>
      <c r="M1336" s="92">
        <v>25</v>
      </c>
      <c r="N1336" s="92">
        <v>25</v>
      </c>
      <c r="O1336" s="48"/>
      <c r="P1336" s="48"/>
      <c r="Q1336" s="48">
        <v>156</v>
      </c>
      <c r="R1336" s="48">
        <v>74</v>
      </c>
      <c r="S1336" s="24" t="s">
        <v>106</v>
      </c>
      <c r="T1336" s="24" t="s">
        <v>107</v>
      </c>
      <c r="U1336" s="24" t="s">
        <v>107</v>
      </c>
      <c r="V1336" s="24" t="s">
        <v>106</v>
      </c>
      <c r="W1336" s="24"/>
      <c r="X1336" s="24"/>
      <c r="Y1336" s="24"/>
    </row>
    <row r="1337" ht="33.75" spans="1:25">
      <c r="A1337" s="42">
        <v>1278</v>
      </c>
      <c r="B1337" s="23"/>
      <c r="C1337" s="24"/>
      <c r="D1337" s="24" t="s">
        <v>4319</v>
      </c>
      <c r="E1337" s="24" t="s">
        <v>4320</v>
      </c>
      <c r="F1337" s="24" t="s">
        <v>101</v>
      </c>
      <c r="G1337" s="24" t="s">
        <v>3267</v>
      </c>
      <c r="H1337" s="24" t="s">
        <v>4321</v>
      </c>
      <c r="I1337" s="24" t="s">
        <v>4289</v>
      </c>
      <c r="J1337" s="24" t="s">
        <v>4322</v>
      </c>
      <c r="K1337" s="24" t="s">
        <v>154</v>
      </c>
      <c r="L1337" s="25">
        <v>2026</v>
      </c>
      <c r="M1337" s="92">
        <v>150</v>
      </c>
      <c r="N1337" s="92">
        <v>150</v>
      </c>
      <c r="O1337" s="48"/>
      <c r="P1337" s="48"/>
      <c r="Q1337" s="48">
        <v>168</v>
      </c>
      <c r="R1337" s="48">
        <v>64</v>
      </c>
      <c r="S1337" s="24" t="s">
        <v>106</v>
      </c>
      <c r="T1337" s="24" t="s">
        <v>107</v>
      </c>
      <c r="U1337" s="24" t="s">
        <v>107</v>
      </c>
      <c r="V1337" s="24" t="s">
        <v>106</v>
      </c>
      <c r="W1337" s="24"/>
      <c r="X1337" s="24"/>
      <c r="Y1337" s="24"/>
    </row>
    <row r="1338" ht="33.75" spans="1:25">
      <c r="A1338" s="42">
        <v>1279</v>
      </c>
      <c r="B1338" s="23"/>
      <c r="C1338" s="24"/>
      <c r="D1338" s="27" t="s">
        <v>4323</v>
      </c>
      <c r="E1338" s="48" t="s">
        <v>4324</v>
      </c>
      <c r="F1338" s="24" t="s">
        <v>101</v>
      </c>
      <c r="G1338" s="48" t="s">
        <v>781</v>
      </c>
      <c r="H1338" s="48" t="s">
        <v>4325</v>
      </c>
      <c r="I1338" s="24" t="s">
        <v>4289</v>
      </c>
      <c r="J1338" s="27" t="s">
        <v>105</v>
      </c>
      <c r="K1338" s="24" t="s">
        <v>157</v>
      </c>
      <c r="L1338" s="25">
        <v>2026</v>
      </c>
      <c r="M1338" s="92">
        <v>43</v>
      </c>
      <c r="N1338" s="92">
        <v>43</v>
      </c>
      <c r="O1338" s="48"/>
      <c r="P1338" s="48"/>
      <c r="Q1338" s="48">
        <v>146</v>
      </c>
      <c r="R1338" s="48">
        <v>42</v>
      </c>
      <c r="S1338" s="48" t="s">
        <v>106</v>
      </c>
      <c r="T1338" s="48" t="s">
        <v>106</v>
      </c>
      <c r="U1338" s="48" t="s">
        <v>106</v>
      </c>
      <c r="V1338" s="48" t="s">
        <v>106</v>
      </c>
      <c r="W1338" s="48"/>
      <c r="X1338" s="48"/>
      <c r="Y1338" s="48"/>
    </row>
    <row r="1339" ht="33.75" spans="1:25">
      <c r="A1339" s="42">
        <v>1280</v>
      </c>
      <c r="B1339" s="23"/>
      <c r="C1339" s="24"/>
      <c r="D1339" s="24" t="s">
        <v>4326</v>
      </c>
      <c r="E1339" s="41" t="s">
        <v>4327</v>
      </c>
      <c r="F1339" s="41" t="s">
        <v>101</v>
      </c>
      <c r="G1339" s="24" t="s">
        <v>424</v>
      </c>
      <c r="H1339" s="24" t="s">
        <v>4328</v>
      </c>
      <c r="I1339" s="24" t="s">
        <v>4289</v>
      </c>
      <c r="J1339" s="27" t="s">
        <v>105</v>
      </c>
      <c r="K1339" s="24" t="s">
        <v>157</v>
      </c>
      <c r="L1339" s="25">
        <v>2026</v>
      </c>
      <c r="M1339" s="92">
        <v>680</v>
      </c>
      <c r="N1339" s="92">
        <v>680</v>
      </c>
      <c r="O1339" s="48"/>
      <c r="P1339" s="48"/>
      <c r="Q1339" s="48">
        <v>1744</v>
      </c>
      <c r="R1339" s="48">
        <v>126</v>
      </c>
      <c r="S1339" s="41" t="s">
        <v>106</v>
      </c>
      <c r="T1339" s="41" t="s">
        <v>106</v>
      </c>
      <c r="U1339" s="41" t="s">
        <v>106</v>
      </c>
      <c r="V1339" s="41" t="s">
        <v>106</v>
      </c>
      <c r="W1339" s="24"/>
      <c r="X1339" s="41"/>
      <c r="Y1339" s="24"/>
    </row>
    <row r="1340" ht="33.75" spans="1:25">
      <c r="A1340" s="42">
        <v>1281</v>
      </c>
      <c r="B1340" s="23"/>
      <c r="C1340" s="24"/>
      <c r="D1340" s="24" t="s">
        <v>4329</v>
      </c>
      <c r="E1340" s="24" t="s">
        <v>4330</v>
      </c>
      <c r="F1340" s="42" t="s">
        <v>101</v>
      </c>
      <c r="G1340" s="24" t="s">
        <v>2593</v>
      </c>
      <c r="H1340" s="24" t="s">
        <v>4331</v>
      </c>
      <c r="I1340" s="24" t="s">
        <v>4289</v>
      </c>
      <c r="J1340" s="24" t="s">
        <v>4322</v>
      </c>
      <c r="K1340" s="24" t="s">
        <v>162</v>
      </c>
      <c r="L1340" s="25">
        <v>2026</v>
      </c>
      <c r="M1340" s="84">
        <v>120</v>
      </c>
      <c r="N1340" s="84">
        <v>120</v>
      </c>
      <c r="O1340" s="97"/>
      <c r="P1340" s="97"/>
      <c r="Q1340" s="97">
        <v>762</v>
      </c>
      <c r="R1340" s="97">
        <v>68</v>
      </c>
      <c r="S1340" s="24" t="s">
        <v>106</v>
      </c>
      <c r="T1340" s="24" t="s">
        <v>106</v>
      </c>
      <c r="U1340" s="24" t="s">
        <v>106</v>
      </c>
      <c r="V1340" s="24" t="s">
        <v>106</v>
      </c>
      <c r="W1340" s="24"/>
      <c r="X1340" s="24"/>
      <c r="Y1340" s="24"/>
    </row>
    <row r="1341" ht="33.75" spans="1:25">
      <c r="A1341" s="42">
        <v>1282</v>
      </c>
      <c r="B1341" s="23"/>
      <c r="C1341" s="24"/>
      <c r="D1341" s="24" t="s">
        <v>4332</v>
      </c>
      <c r="E1341" s="24" t="s">
        <v>4333</v>
      </c>
      <c r="F1341" s="24" t="s">
        <v>101</v>
      </c>
      <c r="G1341" s="24" t="s">
        <v>432</v>
      </c>
      <c r="H1341" s="24" t="s">
        <v>4334</v>
      </c>
      <c r="I1341" s="24" t="s">
        <v>4289</v>
      </c>
      <c r="J1341" s="24" t="s">
        <v>4293</v>
      </c>
      <c r="K1341" s="24" t="s">
        <v>162</v>
      </c>
      <c r="L1341" s="25">
        <v>2026</v>
      </c>
      <c r="M1341" s="30">
        <v>18</v>
      </c>
      <c r="N1341" s="30">
        <v>18</v>
      </c>
      <c r="O1341" s="24"/>
      <c r="P1341" s="24"/>
      <c r="Q1341" s="24">
        <v>1270</v>
      </c>
      <c r="R1341" s="24">
        <v>84</v>
      </c>
      <c r="S1341" s="42" t="s">
        <v>106</v>
      </c>
      <c r="T1341" s="42" t="s">
        <v>106</v>
      </c>
      <c r="U1341" s="42" t="s">
        <v>106</v>
      </c>
      <c r="V1341" s="24" t="s">
        <v>106</v>
      </c>
      <c r="W1341" s="24"/>
      <c r="X1341" s="24"/>
      <c r="Y1341" s="24"/>
    </row>
    <row r="1342" spans="1:25">
      <c r="A1342" s="24"/>
      <c r="B1342" s="24" t="s">
        <v>66</v>
      </c>
      <c r="C1342" s="24"/>
      <c r="D1342" s="24"/>
      <c r="E1342" s="24"/>
      <c r="F1342" s="24"/>
      <c r="G1342" s="24"/>
      <c r="H1342" s="24"/>
      <c r="I1342" s="24">
        <v>17</v>
      </c>
      <c r="J1342" s="24"/>
      <c r="K1342" s="24"/>
      <c r="L1342" s="24"/>
      <c r="M1342" s="30">
        <f t="shared" ref="M1342:R1342" si="55">SUM(M1343:M1359)</f>
        <v>808.4</v>
      </c>
      <c r="N1342" s="30">
        <f t="shared" si="55"/>
        <v>808.4</v>
      </c>
      <c r="O1342" s="24">
        <f t="shared" si="55"/>
        <v>0</v>
      </c>
      <c r="P1342" s="24">
        <f t="shared" si="55"/>
        <v>0</v>
      </c>
      <c r="Q1342" s="24">
        <f t="shared" si="55"/>
        <v>70401</v>
      </c>
      <c r="R1342" s="24">
        <f t="shared" si="55"/>
        <v>17013</v>
      </c>
      <c r="S1342" s="24"/>
      <c r="T1342" s="24"/>
      <c r="U1342" s="24"/>
      <c r="V1342" s="24"/>
      <c r="W1342" s="24"/>
      <c r="X1342" s="24"/>
      <c r="Y1342" s="24"/>
    </row>
    <row r="1343" ht="56.25" spans="1:25">
      <c r="A1343" s="24">
        <v>1283</v>
      </c>
      <c r="B1343" s="24"/>
      <c r="C1343" s="24"/>
      <c r="D1343" s="24" t="s">
        <v>4335</v>
      </c>
      <c r="E1343" s="24" t="s">
        <v>4336</v>
      </c>
      <c r="F1343" s="24" t="s">
        <v>101</v>
      </c>
      <c r="G1343" s="24" t="s">
        <v>114</v>
      </c>
      <c r="H1343" s="24" t="s">
        <v>4337</v>
      </c>
      <c r="I1343" s="24" t="s">
        <v>4289</v>
      </c>
      <c r="J1343" s="24" t="s">
        <v>4322</v>
      </c>
      <c r="K1343" s="24" t="s">
        <v>114</v>
      </c>
      <c r="L1343" s="25">
        <v>2026</v>
      </c>
      <c r="M1343" s="30">
        <v>70</v>
      </c>
      <c r="N1343" s="30">
        <v>70</v>
      </c>
      <c r="O1343" s="24"/>
      <c r="P1343" s="24"/>
      <c r="Q1343" s="24">
        <v>23942</v>
      </c>
      <c r="R1343" s="24">
        <v>11162</v>
      </c>
      <c r="S1343" s="24" t="s">
        <v>106</v>
      </c>
      <c r="T1343" s="24" t="s">
        <v>106</v>
      </c>
      <c r="U1343" s="24" t="s">
        <v>106</v>
      </c>
      <c r="V1343" s="24" t="s">
        <v>106</v>
      </c>
      <c r="W1343" s="24"/>
      <c r="X1343" s="24"/>
      <c r="Y1343" s="24"/>
    </row>
    <row r="1344" ht="33.75" spans="1:25">
      <c r="A1344" s="24">
        <v>1284</v>
      </c>
      <c r="B1344" s="23"/>
      <c r="C1344" s="24"/>
      <c r="D1344" s="24" t="s">
        <v>4338</v>
      </c>
      <c r="E1344" s="57" t="s">
        <v>4339</v>
      </c>
      <c r="F1344" s="24" t="s">
        <v>101</v>
      </c>
      <c r="G1344" s="41" t="s">
        <v>1198</v>
      </c>
      <c r="H1344" s="57" t="s">
        <v>4340</v>
      </c>
      <c r="I1344" s="24" t="s">
        <v>4289</v>
      </c>
      <c r="J1344" s="27" t="s">
        <v>105</v>
      </c>
      <c r="K1344" s="24" t="s">
        <v>110</v>
      </c>
      <c r="L1344" s="25">
        <v>2026</v>
      </c>
      <c r="M1344" s="30">
        <v>15</v>
      </c>
      <c r="N1344" s="30">
        <v>15</v>
      </c>
      <c r="O1344" s="24"/>
      <c r="P1344" s="24"/>
      <c r="Q1344" s="24">
        <v>601</v>
      </c>
      <c r="R1344" s="24">
        <v>232</v>
      </c>
      <c r="S1344" s="25" t="s">
        <v>106</v>
      </c>
      <c r="T1344" s="42" t="s">
        <v>106</v>
      </c>
      <c r="U1344" s="42" t="s">
        <v>106</v>
      </c>
      <c r="V1344" s="25" t="s">
        <v>106</v>
      </c>
      <c r="W1344" s="42"/>
      <c r="X1344" s="25"/>
      <c r="Y1344" s="44"/>
    </row>
    <row r="1345" ht="56.25" spans="1:25">
      <c r="A1345" s="24">
        <v>1285</v>
      </c>
      <c r="B1345" s="23"/>
      <c r="C1345" s="24"/>
      <c r="D1345" s="24" t="s">
        <v>4341</v>
      </c>
      <c r="E1345" s="57" t="s">
        <v>4342</v>
      </c>
      <c r="F1345" s="24" t="s">
        <v>101</v>
      </c>
      <c r="G1345" s="41" t="s">
        <v>1295</v>
      </c>
      <c r="H1345" s="57" t="s">
        <v>4343</v>
      </c>
      <c r="I1345" s="24" t="s">
        <v>4289</v>
      </c>
      <c r="J1345" s="27" t="s">
        <v>105</v>
      </c>
      <c r="K1345" s="24" t="s">
        <v>125</v>
      </c>
      <c r="L1345" s="25">
        <v>2026</v>
      </c>
      <c r="M1345" s="30">
        <v>300</v>
      </c>
      <c r="N1345" s="30">
        <v>300</v>
      </c>
      <c r="O1345" s="24"/>
      <c r="P1345" s="24"/>
      <c r="Q1345" s="24">
        <v>2698</v>
      </c>
      <c r="R1345" s="24">
        <v>296</v>
      </c>
      <c r="S1345" s="25" t="s">
        <v>106</v>
      </c>
      <c r="T1345" s="42" t="s">
        <v>106</v>
      </c>
      <c r="U1345" s="42" t="s">
        <v>106</v>
      </c>
      <c r="V1345" s="25" t="s">
        <v>106</v>
      </c>
      <c r="W1345" s="42"/>
      <c r="X1345" s="25"/>
      <c r="Y1345" s="44"/>
    </row>
    <row r="1346" ht="33.75" spans="1:25">
      <c r="A1346" s="24">
        <v>1286</v>
      </c>
      <c r="B1346" s="23"/>
      <c r="C1346" s="24"/>
      <c r="D1346" s="24" t="s">
        <v>4344</v>
      </c>
      <c r="E1346" s="57" t="s">
        <v>4345</v>
      </c>
      <c r="F1346" s="24" t="s">
        <v>101</v>
      </c>
      <c r="G1346" s="41" t="s">
        <v>2531</v>
      </c>
      <c r="H1346" s="57" t="s">
        <v>4346</v>
      </c>
      <c r="I1346" s="24" t="s">
        <v>4289</v>
      </c>
      <c r="J1346" s="24" t="s">
        <v>4293</v>
      </c>
      <c r="K1346" s="24" t="s">
        <v>132</v>
      </c>
      <c r="L1346" s="25">
        <v>2026</v>
      </c>
      <c r="M1346" s="30">
        <v>20</v>
      </c>
      <c r="N1346" s="29">
        <v>20</v>
      </c>
      <c r="O1346" s="24"/>
      <c r="P1346" s="24"/>
      <c r="Q1346" s="24">
        <v>168</v>
      </c>
      <c r="R1346" s="24">
        <v>62</v>
      </c>
      <c r="S1346" s="25" t="s">
        <v>106</v>
      </c>
      <c r="T1346" s="42" t="s">
        <v>106</v>
      </c>
      <c r="U1346" s="24" t="s">
        <v>106</v>
      </c>
      <c r="V1346" s="25" t="s">
        <v>106</v>
      </c>
      <c r="W1346" s="42"/>
      <c r="X1346" s="25"/>
      <c r="Y1346" s="44"/>
    </row>
    <row r="1347" ht="22.5" spans="1:25">
      <c r="A1347" s="24">
        <v>1287</v>
      </c>
      <c r="B1347" s="23"/>
      <c r="C1347" s="24"/>
      <c r="D1347" s="24" t="s">
        <v>4347</v>
      </c>
      <c r="E1347" s="57" t="s">
        <v>4348</v>
      </c>
      <c r="F1347" s="24" t="s">
        <v>101</v>
      </c>
      <c r="G1347" s="41" t="s">
        <v>4349</v>
      </c>
      <c r="H1347" s="57" t="s">
        <v>4350</v>
      </c>
      <c r="I1347" s="24" t="s">
        <v>4289</v>
      </c>
      <c r="J1347" s="27" t="s">
        <v>105</v>
      </c>
      <c r="K1347" s="24" t="s">
        <v>137</v>
      </c>
      <c r="L1347" s="25">
        <v>2026</v>
      </c>
      <c r="M1347" s="30">
        <v>10</v>
      </c>
      <c r="N1347" s="30">
        <v>10</v>
      </c>
      <c r="O1347" s="24"/>
      <c r="P1347" s="24"/>
      <c r="Q1347" s="24">
        <v>275</v>
      </c>
      <c r="R1347" s="24">
        <v>183</v>
      </c>
      <c r="S1347" s="25" t="s">
        <v>106</v>
      </c>
      <c r="T1347" s="42" t="s">
        <v>106</v>
      </c>
      <c r="U1347" s="42" t="s">
        <v>106</v>
      </c>
      <c r="V1347" s="25" t="s">
        <v>106</v>
      </c>
      <c r="W1347" s="42"/>
      <c r="X1347" s="25"/>
      <c r="Y1347" s="44"/>
    </row>
    <row r="1348" ht="112.5" spans="1:25">
      <c r="A1348" s="24">
        <v>1288</v>
      </c>
      <c r="B1348" s="24"/>
      <c r="C1348" s="24"/>
      <c r="D1348" s="24" t="s">
        <v>4351</v>
      </c>
      <c r="E1348" s="24" t="s">
        <v>4352</v>
      </c>
      <c r="F1348" s="24" t="s">
        <v>101</v>
      </c>
      <c r="G1348" s="24" t="s">
        <v>4353</v>
      </c>
      <c r="H1348" s="24" t="s">
        <v>4354</v>
      </c>
      <c r="I1348" s="24" t="s">
        <v>4289</v>
      </c>
      <c r="J1348" s="27" t="s">
        <v>105</v>
      </c>
      <c r="K1348" s="24" t="s">
        <v>154</v>
      </c>
      <c r="L1348" s="25">
        <v>2026</v>
      </c>
      <c r="M1348" s="30">
        <v>90</v>
      </c>
      <c r="N1348" s="30">
        <v>90</v>
      </c>
      <c r="O1348" s="24"/>
      <c r="P1348" s="24"/>
      <c r="Q1348" s="24">
        <v>300</v>
      </c>
      <c r="R1348" s="24">
        <v>200</v>
      </c>
      <c r="S1348" s="24" t="s">
        <v>106</v>
      </c>
      <c r="T1348" s="24" t="s">
        <v>106</v>
      </c>
      <c r="U1348" s="24" t="s">
        <v>106</v>
      </c>
      <c r="V1348" s="24" t="s">
        <v>106</v>
      </c>
      <c r="W1348" s="24"/>
      <c r="X1348" s="24"/>
      <c r="Y1348" s="24"/>
    </row>
    <row r="1349" ht="33.75" spans="1:25">
      <c r="A1349" s="24">
        <v>1289</v>
      </c>
      <c r="B1349" s="23"/>
      <c r="C1349" s="24"/>
      <c r="D1349" s="24" t="s">
        <v>4355</v>
      </c>
      <c r="E1349" s="24" t="s">
        <v>4356</v>
      </c>
      <c r="F1349" s="24" t="s">
        <v>101</v>
      </c>
      <c r="G1349" s="24" t="s">
        <v>1014</v>
      </c>
      <c r="H1349" s="24" t="s">
        <v>4357</v>
      </c>
      <c r="I1349" s="24" t="s">
        <v>4289</v>
      </c>
      <c r="J1349" s="24" t="s">
        <v>4293</v>
      </c>
      <c r="K1349" s="24" t="s">
        <v>157</v>
      </c>
      <c r="L1349" s="25">
        <v>2026</v>
      </c>
      <c r="M1349" s="92">
        <v>25.4</v>
      </c>
      <c r="N1349" s="92">
        <v>25.4</v>
      </c>
      <c r="O1349" s="48"/>
      <c r="P1349" s="48"/>
      <c r="Q1349" s="48">
        <v>2038</v>
      </c>
      <c r="R1349" s="48">
        <v>216</v>
      </c>
      <c r="S1349" s="24" t="s">
        <v>106</v>
      </c>
      <c r="T1349" s="24" t="s">
        <v>106</v>
      </c>
      <c r="U1349" s="24" t="s">
        <v>106</v>
      </c>
      <c r="V1349" s="24" t="s">
        <v>106</v>
      </c>
      <c r="W1349" s="24"/>
      <c r="X1349" s="24"/>
      <c r="Y1349" s="24"/>
    </row>
    <row r="1350" ht="33.75" spans="1:25">
      <c r="A1350" s="24">
        <v>1290</v>
      </c>
      <c r="B1350" s="23"/>
      <c r="C1350" s="24"/>
      <c r="D1350" s="24" t="s">
        <v>4358</v>
      </c>
      <c r="E1350" s="24" t="s">
        <v>4359</v>
      </c>
      <c r="F1350" s="24" t="s">
        <v>101</v>
      </c>
      <c r="G1350" s="24" t="s">
        <v>680</v>
      </c>
      <c r="H1350" s="24" t="s">
        <v>4360</v>
      </c>
      <c r="I1350" s="24" t="s">
        <v>4289</v>
      </c>
      <c r="J1350" s="24" t="s">
        <v>4293</v>
      </c>
      <c r="K1350" s="24" t="s">
        <v>157</v>
      </c>
      <c r="L1350" s="25">
        <v>2026</v>
      </c>
      <c r="M1350" s="92">
        <v>25.4</v>
      </c>
      <c r="N1350" s="92">
        <v>25.4</v>
      </c>
      <c r="O1350" s="48"/>
      <c r="P1350" s="48"/>
      <c r="Q1350" s="48">
        <v>1933</v>
      </c>
      <c r="R1350" s="48">
        <v>200</v>
      </c>
      <c r="S1350" s="24" t="s">
        <v>106</v>
      </c>
      <c r="T1350" s="24" t="s">
        <v>106</v>
      </c>
      <c r="U1350" s="24" t="s">
        <v>106</v>
      </c>
      <c r="V1350" s="24" t="s">
        <v>106</v>
      </c>
      <c r="W1350" s="24"/>
      <c r="X1350" s="24"/>
      <c r="Y1350" s="24"/>
    </row>
    <row r="1351" ht="33.75" spans="1:25">
      <c r="A1351" s="24">
        <v>1291</v>
      </c>
      <c r="B1351" s="23"/>
      <c r="C1351" s="24"/>
      <c r="D1351" s="24" t="s">
        <v>4361</v>
      </c>
      <c r="E1351" s="24" t="s">
        <v>4362</v>
      </c>
      <c r="F1351" s="24" t="s">
        <v>101</v>
      </c>
      <c r="G1351" s="24" t="s">
        <v>1067</v>
      </c>
      <c r="H1351" s="24" t="s">
        <v>4363</v>
      </c>
      <c r="I1351" s="24" t="s">
        <v>4289</v>
      </c>
      <c r="J1351" s="27" t="s">
        <v>105</v>
      </c>
      <c r="K1351" s="24" t="s">
        <v>157</v>
      </c>
      <c r="L1351" s="25">
        <v>2026</v>
      </c>
      <c r="M1351" s="92">
        <v>8.6</v>
      </c>
      <c r="N1351" s="92">
        <v>8.6</v>
      </c>
      <c r="O1351" s="48"/>
      <c r="P1351" s="48"/>
      <c r="Q1351" s="48">
        <v>1468</v>
      </c>
      <c r="R1351" s="48">
        <v>183</v>
      </c>
      <c r="S1351" s="24" t="s">
        <v>106</v>
      </c>
      <c r="T1351" s="24" t="s">
        <v>106</v>
      </c>
      <c r="U1351" s="24" t="s">
        <v>106</v>
      </c>
      <c r="V1351" s="24" t="s">
        <v>106</v>
      </c>
      <c r="W1351" s="24"/>
      <c r="X1351" s="24"/>
      <c r="Y1351" s="24"/>
    </row>
    <row r="1352" ht="33.75" spans="1:25">
      <c r="A1352" s="24">
        <v>1292</v>
      </c>
      <c r="B1352" s="23"/>
      <c r="C1352" s="24"/>
      <c r="D1352" s="24" t="s">
        <v>4364</v>
      </c>
      <c r="E1352" s="41" t="s">
        <v>4365</v>
      </c>
      <c r="F1352" s="41" t="s">
        <v>101</v>
      </c>
      <c r="G1352" s="24" t="s">
        <v>424</v>
      </c>
      <c r="H1352" s="24" t="s">
        <v>4328</v>
      </c>
      <c r="I1352" s="24" t="s">
        <v>4289</v>
      </c>
      <c r="J1352" s="27" t="s">
        <v>105</v>
      </c>
      <c r="K1352" s="24" t="s">
        <v>157</v>
      </c>
      <c r="L1352" s="25">
        <v>2026</v>
      </c>
      <c r="M1352" s="92">
        <v>18</v>
      </c>
      <c r="N1352" s="92">
        <v>18</v>
      </c>
      <c r="O1352" s="48"/>
      <c r="P1352" s="48"/>
      <c r="Q1352" s="48">
        <v>1744</v>
      </c>
      <c r="R1352" s="48">
        <v>126</v>
      </c>
      <c r="S1352" s="41" t="s">
        <v>106</v>
      </c>
      <c r="T1352" s="41" t="s">
        <v>106</v>
      </c>
      <c r="U1352" s="41" t="s">
        <v>106</v>
      </c>
      <c r="V1352" s="41" t="s">
        <v>106</v>
      </c>
      <c r="W1352" s="24"/>
      <c r="X1352" s="41"/>
      <c r="Y1352" s="24"/>
    </row>
    <row r="1353" ht="33.75" spans="1:25">
      <c r="A1353" s="24">
        <v>1293</v>
      </c>
      <c r="B1353" s="119"/>
      <c r="C1353" s="24"/>
      <c r="D1353" s="24" t="s">
        <v>4366</v>
      </c>
      <c r="E1353" s="24" t="s">
        <v>4367</v>
      </c>
      <c r="F1353" s="24" t="s">
        <v>101</v>
      </c>
      <c r="G1353" s="24" t="s">
        <v>161</v>
      </c>
      <c r="H1353" s="24" t="s">
        <v>4368</v>
      </c>
      <c r="I1353" s="24" t="s">
        <v>4289</v>
      </c>
      <c r="J1353" s="24" t="s">
        <v>4322</v>
      </c>
      <c r="K1353" s="24" t="s">
        <v>162</v>
      </c>
      <c r="L1353" s="25">
        <v>2026</v>
      </c>
      <c r="M1353" s="30">
        <v>110</v>
      </c>
      <c r="N1353" s="30">
        <v>110</v>
      </c>
      <c r="O1353" s="85"/>
      <c r="P1353" s="85"/>
      <c r="Q1353" s="85">
        <v>27201</v>
      </c>
      <c r="R1353" s="85">
        <v>3197</v>
      </c>
      <c r="S1353" s="24" t="s">
        <v>106</v>
      </c>
      <c r="T1353" s="24" t="s">
        <v>106</v>
      </c>
      <c r="U1353" s="24" t="s">
        <v>106</v>
      </c>
      <c r="V1353" s="24" t="s">
        <v>106</v>
      </c>
      <c r="W1353" s="24"/>
      <c r="X1353" s="24"/>
      <c r="Y1353" s="24"/>
    </row>
    <row r="1354" ht="33.75" spans="1:25">
      <c r="A1354" s="24">
        <v>1294</v>
      </c>
      <c r="B1354" s="119"/>
      <c r="C1354" s="24"/>
      <c r="D1354" s="24" t="s">
        <v>4369</v>
      </c>
      <c r="E1354" s="24" t="s">
        <v>4370</v>
      </c>
      <c r="F1354" s="24" t="s">
        <v>101</v>
      </c>
      <c r="G1354" s="24" t="s">
        <v>307</v>
      </c>
      <c r="H1354" s="24" t="s">
        <v>4371</v>
      </c>
      <c r="I1354" s="24" t="s">
        <v>4289</v>
      </c>
      <c r="J1354" s="24" t="s">
        <v>4322</v>
      </c>
      <c r="K1354" s="24" t="s">
        <v>162</v>
      </c>
      <c r="L1354" s="25">
        <v>2026</v>
      </c>
      <c r="M1354" s="30">
        <v>45</v>
      </c>
      <c r="N1354" s="30">
        <v>45</v>
      </c>
      <c r="O1354" s="85"/>
      <c r="P1354" s="85"/>
      <c r="Q1354" s="85">
        <v>1689</v>
      </c>
      <c r="R1354" s="85">
        <v>147</v>
      </c>
      <c r="S1354" s="24" t="s">
        <v>106</v>
      </c>
      <c r="T1354" s="24" t="s">
        <v>106</v>
      </c>
      <c r="U1354" s="24" t="s">
        <v>106</v>
      </c>
      <c r="V1354" s="24" t="s">
        <v>106</v>
      </c>
      <c r="W1354" s="24"/>
      <c r="X1354" s="24"/>
      <c r="Y1354" s="24"/>
    </row>
    <row r="1355" ht="33.75" spans="1:25">
      <c r="A1355" s="24">
        <v>1295</v>
      </c>
      <c r="B1355" s="23"/>
      <c r="C1355" s="24"/>
      <c r="D1355" s="24" t="s">
        <v>4372</v>
      </c>
      <c r="E1355" s="24" t="s">
        <v>4373</v>
      </c>
      <c r="F1355" s="42" t="s">
        <v>101</v>
      </c>
      <c r="G1355" s="24" t="s">
        <v>428</v>
      </c>
      <c r="H1355" s="24" t="s">
        <v>4374</v>
      </c>
      <c r="I1355" s="24" t="s">
        <v>4289</v>
      </c>
      <c r="J1355" s="27" t="s">
        <v>105</v>
      </c>
      <c r="K1355" s="27" t="s">
        <v>162</v>
      </c>
      <c r="L1355" s="25">
        <v>2026</v>
      </c>
      <c r="M1355" s="84">
        <v>22</v>
      </c>
      <c r="N1355" s="84">
        <v>22</v>
      </c>
      <c r="O1355" s="97"/>
      <c r="P1355" s="97"/>
      <c r="Q1355" s="97">
        <v>1875</v>
      </c>
      <c r="R1355" s="97">
        <v>63</v>
      </c>
      <c r="S1355" s="42" t="s">
        <v>106</v>
      </c>
      <c r="T1355" s="42" t="s">
        <v>106</v>
      </c>
      <c r="U1355" s="42" t="s">
        <v>106</v>
      </c>
      <c r="V1355" s="42" t="s">
        <v>106</v>
      </c>
      <c r="W1355" s="42"/>
      <c r="X1355" s="42"/>
      <c r="Y1355" s="42"/>
    </row>
    <row r="1356" ht="33.75" spans="1:25">
      <c r="A1356" s="24">
        <v>1296</v>
      </c>
      <c r="B1356" s="23"/>
      <c r="C1356" s="24"/>
      <c r="D1356" s="24" t="s">
        <v>4375</v>
      </c>
      <c r="E1356" s="24" t="s">
        <v>4376</v>
      </c>
      <c r="F1356" s="24" t="s">
        <v>101</v>
      </c>
      <c r="G1356" s="24" t="s">
        <v>1827</v>
      </c>
      <c r="H1356" s="24" t="s">
        <v>4377</v>
      </c>
      <c r="I1356" s="24" t="s">
        <v>4289</v>
      </c>
      <c r="J1356" s="27" t="s">
        <v>105</v>
      </c>
      <c r="K1356" s="24" t="s">
        <v>162</v>
      </c>
      <c r="L1356" s="25">
        <v>2026</v>
      </c>
      <c r="M1356" s="30">
        <v>13</v>
      </c>
      <c r="N1356" s="30">
        <v>13</v>
      </c>
      <c r="O1356" s="85"/>
      <c r="P1356" s="85"/>
      <c r="Q1356" s="85">
        <v>1850</v>
      </c>
      <c r="R1356" s="85">
        <v>71</v>
      </c>
      <c r="S1356" s="24" t="s">
        <v>106</v>
      </c>
      <c r="T1356" s="24" t="s">
        <v>106</v>
      </c>
      <c r="U1356" s="24" t="s">
        <v>106</v>
      </c>
      <c r="V1356" s="24" t="s">
        <v>106</v>
      </c>
      <c r="W1356" s="24"/>
      <c r="X1356" s="24"/>
      <c r="Y1356" s="24"/>
    </row>
    <row r="1357" ht="33.75" spans="1:25">
      <c r="A1357" s="24">
        <v>1297</v>
      </c>
      <c r="B1357" s="23"/>
      <c r="C1357" s="24"/>
      <c r="D1357" s="24" t="s">
        <v>4378</v>
      </c>
      <c r="E1357" s="24" t="s">
        <v>4379</v>
      </c>
      <c r="F1357" s="42" t="s">
        <v>101</v>
      </c>
      <c r="G1357" s="24" t="s">
        <v>303</v>
      </c>
      <c r="H1357" s="24" t="s">
        <v>4380</v>
      </c>
      <c r="I1357" s="24" t="s">
        <v>4289</v>
      </c>
      <c r="J1357" s="24" t="s">
        <v>4293</v>
      </c>
      <c r="K1357" s="24" t="s">
        <v>162</v>
      </c>
      <c r="L1357" s="25">
        <v>2026</v>
      </c>
      <c r="M1357" s="84">
        <v>8</v>
      </c>
      <c r="N1357" s="84">
        <v>8</v>
      </c>
      <c r="O1357" s="97"/>
      <c r="P1357" s="97"/>
      <c r="Q1357" s="97">
        <v>511</v>
      </c>
      <c r="R1357" s="97">
        <v>221</v>
      </c>
      <c r="S1357" s="24" t="s">
        <v>106</v>
      </c>
      <c r="T1357" s="24" t="s">
        <v>106</v>
      </c>
      <c r="U1357" s="24" t="s">
        <v>106</v>
      </c>
      <c r="V1357" s="24" t="s">
        <v>106</v>
      </c>
      <c r="W1357" s="24"/>
      <c r="X1357" s="24"/>
      <c r="Y1357" s="24"/>
    </row>
    <row r="1358" ht="33.75" spans="1:25">
      <c r="A1358" s="24">
        <v>1298</v>
      </c>
      <c r="B1358" s="24"/>
      <c r="C1358" s="24"/>
      <c r="D1358" s="24" t="s">
        <v>4381</v>
      </c>
      <c r="E1358" s="24" t="s">
        <v>4382</v>
      </c>
      <c r="F1358" s="42" t="s">
        <v>101</v>
      </c>
      <c r="G1358" s="24" t="s">
        <v>260</v>
      </c>
      <c r="H1358" s="24" t="s">
        <v>4383</v>
      </c>
      <c r="I1358" s="24" t="s">
        <v>4289</v>
      </c>
      <c r="J1358" s="27" t="s">
        <v>105</v>
      </c>
      <c r="K1358" s="24" t="s">
        <v>162</v>
      </c>
      <c r="L1358" s="25">
        <v>2026</v>
      </c>
      <c r="M1358" s="84">
        <v>5</v>
      </c>
      <c r="N1358" s="84">
        <v>5</v>
      </c>
      <c r="O1358" s="97"/>
      <c r="P1358" s="97"/>
      <c r="Q1358" s="97">
        <v>1419</v>
      </c>
      <c r="R1358" s="97">
        <v>165</v>
      </c>
      <c r="S1358" s="42" t="s">
        <v>106</v>
      </c>
      <c r="T1358" s="42" t="s">
        <v>106</v>
      </c>
      <c r="U1358" s="42" t="s">
        <v>106</v>
      </c>
      <c r="V1358" s="42" t="s">
        <v>106</v>
      </c>
      <c r="W1358" s="42"/>
      <c r="X1358" s="42"/>
      <c r="Y1358" s="42"/>
    </row>
    <row r="1359" ht="22.5" spans="1:25">
      <c r="A1359" s="24">
        <v>1299</v>
      </c>
      <c r="B1359" s="24"/>
      <c r="C1359" s="24"/>
      <c r="D1359" s="24" t="s">
        <v>4384</v>
      </c>
      <c r="E1359" s="24" t="s">
        <v>4385</v>
      </c>
      <c r="F1359" s="24" t="s">
        <v>101</v>
      </c>
      <c r="G1359" s="24" t="s">
        <v>168</v>
      </c>
      <c r="H1359" s="24" t="s">
        <v>4386</v>
      </c>
      <c r="I1359" s="24" t="s">
        <v>4289</v>
      </c>
      <c r="J1359" s="24" t="s">
        <v>4322</v>
      </c>
      <c r="K1359" s="24" t="s">
        <v>168</v>
      </c>
      <c r="L1359" s="25">
        <v>2026</v>
      </c>
      <c r="M1359" s="30">
        <v>23</v>
      </c>
      <c r="N1359" s="30">
        <v>23</v>
      </c>
      <c r="O1359" s="24"/>
      <c r="P1359" s="24"/>
      <c r="Q1359" s="24">
        <v>689</v>
      </c>
      <c r="R1359" s="24">
        <v>289</v>
      </c>
      <c r="S1359" s="24" t="s">
        <v>106</v>
      </c>
      <c r="T1359" s="24" t="s">
        <v>106</v>
      </c>
      <c r="U1359" s="24" t="s">
        <v>106</v>
      </c>
      <c r="V1359" s="24" t="s">
        <v>106</v>
      </c>
      <c r="W1359" s="24"/>
      <c r="X1359" s="24"/>
      <c r="Y1359" s="24"/>
    </row>
    <row r="1360" spans="1:25">
      <c r="A1360" s="24"/>
      <c r="B1360" s="24" t="s">
        <v>67</v>
      </c>
      <c r="C1360" s="24"/>
      <c r="D1360" s="24"/>
      <c r="E1360" s="24"/>
      <c r="F1360" s="24"/>
      <c r="G1360" s="24"/>
      <c r="H1360" s="24"/>
      <c r="I1360" s="24">
        <v>58</v>
      </c>
      <c r="J1360" s="24"/>
      <c r="K1360" s="24"/>
      <c r="L1360" s="24"/>
      <c r="M1360" s="30">
        <f t="shared" ref="M1360:R1360" si="56">SUM(M1361:M1418)</f>
        <v>2326.5</v>
      </c>
      <c r="N1360" s="30">
        <f t="shared" si="56"/>
        <v>2326.5</v>
      </c>
      <c r="O1360" s="24">
        <f t="shared" si="56"/>
        <v>0</v>
      </c>
      <c r="P1360" s="24">
        <f t="shared" si="56"/>
        <v>0</v>
      </c>
      <c r="Q1360" s="24">
        <f t="shared" si="56"/>
        <v>82259</v>
      </c>
      <c r="R1360" s="24">
        <f t="shared" si="56"/>
        <v>16025</v>
      </c>
      <c r="S1360" s="24"/>
      <c r="T1360" s="24"/>
      <c r="U1360" s="24"/>
      <c r="V1360" s="24"/>
      <c r="W1360" s="24"/>
      <c r="X1360" s="24"/>
      <c r="Y1360" s="24"/>
    </row>
    <row r="1361" ht="33.75" spans="1:25">
      <c r="A1361" s="31">
        <v>1300</v>
      </c>
      <c r="B1361" s="24"/>
      <c r="C1361" s="24"/>
      <c r="D1361" s="24" t="s">
        <v>4387</v>
      </c>
      <c r="E1361" s="31" t="s">
        <v>4388</v>
      </c>
      <c r="F1361" s="24" t="s">
        <v>101</v>
      </c>
      <c r="G1361" s="24" t="s">
        <v>1531</v>
      </c>
      <c r="H1361" s="24" t="s">
        <v>4389</v>
      </c>
      <c r="I1361" s="24" t="s">
        <v>4289</v>
      </c>
      <c r="J1361" s="27" t="s">
        <v>105</v>
      </c>
      <c r="K1361" s="24" t="s">
        <v>154</v>
      </c>
      <c r="L1361" s="25">
        <v>2026</v>
      </c>
      <c r="M1361" s="30">
        <v>15</v>
      </c>
      <c r="N1361" s="30">
        <v>15</v>
      </c>
      <c r="O1361" s="24"/>
      <c r="P1361" s="24"/>
      <c r="Q1361" s="24">
        <v>200</v>
      </c>
      <c r="R1361" s="24">
        <v>100</v>
      </c>
      <c r="S1361" s="24" t="s">
        <v>106</v>
      </c>
      <c r="T1361" s="24" t="s">
        <v>106</v>
      </c>
      <c r="U1361" s="24" t="s">
        <v>106</v>
      </c>
      <c r="V1361" s="24" t="s">
        <v>106</v>
      </c>
      <c r="W1361" s="24"/>
      <c r="X1361" s="24"/>
      <c r="Y1361" s="24"/>
    </row>
    <row r="1362" ht="45" spans="1:25">
      <c r="A1362" s="31">
        <v>1301</v>
      </c>
      <c r="B1362" s="24"/>
      <c r="C1362" s="24"/>
      <c r="D1362" s="24" t="s">
        <v>4390</v>
      </c>
      <c r="E1362" s="24" t="s">
        <v>4391</v>
      </c>
      <c r="F1362" s="24" t="s">
        <v>101</v>
      </c>
      <c r="G1362" s="24" t="s">
        <v>1531</v>
      </c>
      <c r="H1362" s="24" t="s">
        <v>4392</v>
      </c>
      <c r="I1362" s="24" t="s">
        <v>4289</v>
      </c>
      <c r="J1362" s="27" t="s">
        <v>105</v>
      </c>
      <c r="K1362" s="24" t="s">
        <v>154</v>
      </c>
      <c r="L1362" s="25">
        <v>2026</v>
      </c>
      <c r="M1362" s="30">
        <v>30</v>
      </c>
      <c r="N1362" s="30">
        <v>30</v>
      </c>
      <c r="O1362" s="24"/>
      <c r="P1362" s="24"/>
      <c r="Q1362" s="24">
        <v>1738</v>
      </c>
      <c r="R1362" s="24">
        <v>376</v>
      </c>
      <c r="S1362" s="24" t="s">
        <v>106</v>
      </c>
      <c r="T1362" s="24" t="s">
        <v>106</v>
      </c>
      <c r="U1362" s="24" t="s">
        <v>106</v>
      </c>
      <c r="V1362" s="24" t="s">
        <v>106</v>
      </c>
      <c r="W1362" s="24"/>
      <c r="X1362" s="24"/>
      <c r="Y1362" s="24"/>
    </row>
    <row r="1363" ht="33.75" spans="1:25">
      <c r="A1363" s="31">
        <v>1302</v>
      </c>
      <c r="B1363" s="23"/>
      <c r="C1363" s="24"/>
      <c r="D1363" s="24" t="s">
        <v>4393</v>
      </c>
      <c r="E1363" s="24" t="s">
        <v>4394</v>
      </c>
      <c r="F1363" s="42" t="s">
        <v>101</v>
      </c>
      <c r="G1363" s="24" t="s">
        <v>994</v>
      </c>
      <c r="H1363" s="24" t="s">
        <v>4395</v>
      </c>
      <c r="I1363" s="24" t="s">
        <v>4289</v>
      </c>
      <c r="J1363" s="24" t="s">
        <v>105</v>
      </c>
      <c r="K1363" s="24" t="s">
        <v>157</v>
      </c>
      <c r="L1363" s="25">
        <v>2026</v>
      </c>
      <c r="M1363" s="92">
        <v>6</v>
      </c>
      <c r="N1363" s="92">
        <v>6</v>
      </c>
      <c r="O1363" s="48"/>
      <c r="P1363" s="48"/>
      <c r="Q1363" s="48">
        <v>170</v>
      </c>
      <c r="R1363" s="48">
        <v>65</v>
      </c>
      <c r="S1363" s="42" t="s">
        <v>106</v>
      </c>
      <c r="T1363" s="42" t="s">
        <v>106</v>
      </c>
      <c r="U1363" s="42" t="s">
        <v>106</v>
      </c>
      <c r="V1363" s="42" t="s">
        <v>106</v>
      </c>
      <c r="W1363" s="42"/>
      <c r="X1363" s="42"/>
      <c r="Y1363" s="44"/>
    </row>
    <row r="1364" ht="33.75" spans="1:25">
      <c r="A1364" s="31">
        <v>1303</v>
      </c>
      <c r="B1364" s="24"/>
      <c r="C1364" s="24"/>
      <c r="D1364" s="24" t="s">
        <v>4396</v>
      </c>
      <c r="E1364" s="24" t="s">
        <v>4397</v>
      </c>
      <c r="F1364" s="24" t="s">
        <v>101</v>
      </c>
      <c r="G1364" s="24" t="s">
        <v>728</v>
      </c>
      <c r="H1364" s="24" t="s">
        <v>4398</v>
      </c>
      <c r="I1364" s="24" t="s">
        <v>4289</v>
      </c>
      <c r="J1364" s="27" t="s">
        <v>105</v>
      </c>
      <c r="K1364" s="24" t="s">
        <v>114</v>
      </c>
      <c r="L1364" s="25">
        <v>2026</v>
      </c>
      <c r="M1364" s="30">
        <v>35</v>
      </c>
      <c r="N1364" s="30">
        <v>35</v>
      </c>
      <c r="O1364" s="24"/>
      <c r="P1364" s="24"/>
      <c r="Q1364" s="24">
        <v>1054</v>
      </c>
      <c r="R1364" s="24">
        <v>602</v>
      </c>
      <c r="S1364" s="24" t="s">
        <v>158</v>
      </c>
      <c r="T1364" s="24" t="s">
        <v>106</v>
      </c>
      <c r="U1364" s="24" t="s">
        <v>107</v>
      </c>
      <c r="V1364" s="24" t="s">
        <v>106</v>
      </c>
      <c r="W1364" s="24"/>
      <c r="X1364" s="24"/>
      <c r="Y1364" s="24"/>
    </row>
    <row r="1365" ht="33.75" spans="1:25">
      <c r="A1365" s="31">
        <v>1304</v>
      </c>
      <c r="B1365" s="24"/>
      <c r="C1365" s="24"/>
      <c r="D1365" s="24" t="s">
        <v>4399</v>
      </c>
      <c r="E1365" s="24" t="s">
        <v>4400</v>
      </c>
      <c r="F1365" s="24" t="s">
        <v>101</v>
      </c>
      <c r="G1365" s="24" t="s">
        <v>546</v>
      </c>
      <c r="H1365" s="24" t="s">
        <v>4401</v>
      </c>
      <c r="I1365" s="24" t="s">
        <v>4289</v>
      </c>
      <c r="J1365" s="27" t="s">
        <v>105</v>
      </c>
      <c r="K1365" s="24" t="s">
        <v>114</v>
      </c>
      <c r="L1365" s="25">
        <v>2026</v>
      </c>
      <c r="M1365" s="30">
        <v>48.5</v>
      </c>
      <c r="N1365" s="30">
        <v>48.5</v>
      </c>
      <c r="O1365" s="24"/>
      <c r="P1365" s="24"/>
      <c r="Q1365" s="24">
        <v>210</v>
      </c>
      <c r="R1365" s="24">
        <v>152</v>
      </c>
      <c r="S1365" s="24" t="s">
        <v>107</v>
      </c>
      <c r="T1365" s="24" t="s">
        <v>106</v>
      </c>
      <c r="U1365" s="24" t="s">
        <v>107</v>
      </c>
      <c r="V1365" s="24" t="s">
        <v>106</v>
      </c>
      <c r="W1365" s="24"/>
      <c r="X1365" s="24"/>
      <c r="Y1365" s="24"/>
    </row>
    <row r="1366" ht="45" spans="1:25">
      <c r="A1366" s="31">
        <v>1305</v>
      </c>
      <c r="B1366" s="24"/>
      <c r="C1366" s="24"/>
      <c r="D1366" s="27" t="s">
        <v>4402</v>
      </c>
      <c r="E1366" s="27" t="s">
        <v>4403</v>
      </c>
      <c r="F1366" s="27" t="s">
        <v>101</v>
      </c>
      <c r="G1366" s="27" t="s">
        <v>3971</v>
      </c>
      <c r="H1366" s="27" t="s">
        <v>4404</v>
      </c>
      <c r="I1366" s="24" t="s">
        <v>4289</v>
      </c>
      <c r="J1366" s="27" t="s">
        <v>105</v>
      </c>
      <c r="K1366" s="24" t="s">
        <v>114</v>
      </c>
      <c r="L1366" s="25">
        <v>2026</v>
      </c>
      <c r="M1366" s="28">
        <v>45</v>
      </c>
      <c r="N1366" s="28">
        <v>45</v>
      </c>
      <c r="O1366" s="27"/>
      <c r="P1366" s="27"/>
      <c r="Q1366" s="27">
        <v>780</v>
      </c>
      <c r="R1366" s="27">
        <v>239</v>
      </c>
      <c r="S1366" s="24" t="s">
        <v>106</v>
      </c>
      <c r="T1366" s="24" t="s">
        <v>106</v>
      </c>
      <c r="U1366" s="24" t="s">
        <v>106</v>
      </c>
      <c r="V1366" s="24" t="s">
        <v>106</v>
      </c>
      <c r="W1366" s="27"/>
      <c r="X1366" s="27"/>
      <c r="Y1366" s="27"/>
    </row>
    <row r="1367" ht="45" spans="1:25">
      <c r="A1367" s="31">
        <v>1306</v>
      </c>
      <c r="B1367" s="24"/>
      <c r="C1367" s="24"/>
      <c r="D1367" s="24" t="s">
        <v>4405</v>
      </c>
      <c r="E1367" s="24" t="s">
        <v>4406</v>
      </c>
      <c r="F1367" s="24" t="s">
        <v>101</v>
      </c>
      <c r="G1367" s="24" t="s">
        <v>2991</v>
      </c>
      <c r="H1367" s="24" t="s">
        <v>4407</v>
      </c>
      <c r="I1367" s="24" t="s">
        <v>4289</v>
      </c>
      <c r="J1367" s="27" t="s">
        <v>105</v>
      </c>
      <c r="K1367" s="24" t="s">
        <v>114</v>
      </c>
      <c r="L1367" s="25">
        <v>2026</v>
      </c>
      <c r="M1367" s="30">
        <v>65</v>
      </c>
      <c r="N1367" s="30">
        <v>65</v>
      </c>
      <c r="O1367" s="24"/>
      <c r="P1367" s="24"/>
      <c r="Q1367" s="24">
        <v>1344</v>
      </c>
      <c r="R1367" s="24">
        <v>713</v>
      </c>
      <c r="S1367" s="24" t="s">
        <v>106</v>
      </c>
      <c r="T1367" s="24" t="s">
        <v>106</v>
      </c>
      <c r="U1367" s="24" t="s">
        <v>106</v>
      </c>
      <c r="V1367" s="24" t="s">
        <v>106</v>
      </c>
      <c r="W1367" s="24"/>
      <c r="X1367" s="24"/>
      <c r="Y1367" s="24"/>
    </row>
    <row r="1368" ht="33.75" spans="1:25">
      <c r="A1368" s="31">
        <v>1307</v>
      </c>
      <c r="B1368" s="24"/>
      <c r="C1368" s="24"/>
      <c r="D1368" s="27" t="s">
        <v>4408</v>
      </c>
      <c r="E1368" s="29" t="s">
        <v>4409</v>
      </c>
      <c r="F1368" s="24" t="s">
        <v>101</v>
      </c>
      <c r="G1368" s="24" t="s">
        <v>382</v>
      </c>
      <c r="H1368" s="24" t="s">
        <v>4410</v>
      </c>
      <c r="I1368" s="24" t="s">
        <v>4289</v>
      </c>
      <c r="J1368" s="27" t="s">
        <v>105</v>
      </c>
      <c r="K1368" s="29" t="s">
        <v>117</v>
      </c>
      <c r="L1368" s="25">
        <v>2026</v>
      </c>
      <c r="M1368" s="30">
        <v>80</v>
      </c>
      <c r="N1368" s="30">
        <v>80</v>
      </c>
      <c r="O1368" s="24"/>
      <c r="P1368" s="24"/>
      <c r="Q1368" s="24">
        <v>1101</v>
      </c>
      <c r="R1368" s="24">
        <v>305</v>
      </c>
      <c r="S1368" s="24" t="s">
        <v>106</v>
      </c>
      <c r="T1368" s="24" t="s">
        <v>106</v>
      </c>
      <c r="U1368" s="24" t="s">
        <v>106</v>
      </c>
      <c r="V1368" s="24" t="s">
        <v>106</v>
      </c>
      <c r="W1368" s="24"/>
      <c r="X1368" s="24"/>
      <c r="Y1368" s="24"/>
    </row>
    <row r="1369" ht="45" spans="1:25">
      <c r="A1369" s="31">
        <v>1308</v>
      </c>
      <c r="B1369" s="23"/>
      <c r="C1369" s="24"/>
      <c r="D1369" s="27" t="s">
        <v>4411</v>
      </c>
      <c r="E1369" s="24" t="s">
        <v>4412</v>
      </c>
      <c r="F1369" s="31" t="s">
        <v>101</v>
      </c>
      <c r="G1369" s="24" t="s">
        <v>4000</v>
      </c>
      <c r="H1369" s="24" t="s">
        <v>4413</v>
      </c>
      <c r="I1369" s="24" t="s">
        <v>4289</v>
      </c>
      <c r="J1369" s="24" t="s">
        <v>4293</v>
      </c>
      <c r="K1369" s="24" t="s">
        <v>110</v>
      </c>
      <c r="L1369" s="25">
        <v>2026</v>
      </c>
      <c r="M1369" s="86">
        <v>46</v>
      </c>
      <c r="N1369" s="86">
        <v>46</v>
      </c>
      <c r="O1369" s="31"/>
      <c r="P1369" s="31"/>
      <c r="Q1369" s="31">
        <v>697</v>
      </c>
      <c r="R1369" s="31">
        <v>295</v>
      </c>
      <c r="S1369" s="24" t="s">
        <v>106</v>
      </c>
      <c r="T1369" s="24" t="s">
        <v>106</v>
      </c>
      <c r="U1369" s="24" t="s">
        <v>107</v>
      </c>
      <c r="V1369" s="24" t="s">
        <v>106</v>
      </c>
      <c r="W1369" s="24"/>
      <c r="X1369" s="24"/>
      <c r="Y1369" s="43"/>
    </row>
    <row r="1370" ht="33.75" spans="1:25">
      <c r="A1370" s="31">
        <v>1309</v>
      </c>
      <c r="B1370" s="23"/>
      <c r="C1370" s="24"/>
      <c r="D1370" s="27" t="s">
        <v>4414</v>
      </c>
      <c r="E1370" s="27" t="s">
        <v>4415</v>
      </c>
      <c r="F1370" s="27" t="s">
        <v>101</v>
      </c>
      <c r="G1370" s="27" t="s">
        <v>4416</v>
      </c>
      <c r="H1370" s="27" t="s">
        <v>4417</v>
      </c>
      <c r="I1370" s="24" t="s">
        <v>4289</v>
      </c>
      <c r="J1370" s="27" t="s">
        <v>105</v>
      </c>
      <c r="K1370" s="27" t="s">
        <v>110</v>
      </c>
      <c r="L1370" s="25">
        <v>2026</v>
      </c>
      <c r="M1370" s="28">
        <v>15.5</v>
      </c>
      <c r="N1370" s="28">
        <v>15.5</v>
      </c>
      <c r="O1370" s="27"/>
      <c r="P1370" s="27"/>
      <c r="Q1370" s="27">
        <v>1008</v>
      </c>
      <c r="R1370" s="27">
        <v>282</v>
      </c>
      <c r="S1370" s="27" t="s">
        <v>106</v>
      </c>
      <c r="T1370" s="24" t="s">
        <v>106</v>
      </c>
      <c r="U1370" s="24" t="s">
        <v>106</v>
      </c>
      <c r="V1370" s="27" t="s">
        <v>106</v>
      </c>
      <c r="W1370" s="27"/>
      <c r="X1370" s="24"/>
      <c r="Y1370" s="120"/>
    </row>
    <row r="1371" ht="33.75" spans="1:25">
      <c r="A1371" s="31">
        <v>1310</v>
      </c>
      <c r="B1371" s="23"/>
      <c r="C1371" s="24"/>
      <c r="D1371" s="31" t="s">
        <v>4418</v>
      </c>
      <c r="E1371" s="31" t="s">
        <v>4419</v>
      </c>
      <c r="F1371" s="31" t="s">
        <v>101</v>
      </c>
      <c r="G1371" s="31" t="s">
        <v>197</v>
      </c>
      <c r="H1371" s="31" t="s">
        <v>4420</v>
      </c>
      <c r="I1371" s="24" t="s">
        <v>4289</v>
      </c>
      <c r="J1371" s="27" t="s">
        <v>105</v>
      </c>
      <c r="K1371" s="25" t="s">
        <v>102</v>
      </c>
      <c r="L1371" s="25">
        <v>2026</v>
      </c>
      <c r="M1371" s="95">
        <v>20</v>
      </c>
      <c r="N1371" s="95">
        <v>20</v>
      </c>
      <c r="O1371" s="22"/>
      <c r="P1371" s="22"/>
      <c r="Q1371" s="22">
        <v>1573</v>
      </c>
      <c r="R1371" s="22">
        <v>676</v>
      </c>
      <c r="S1371" s="31" t="s">
        <v>106</v>
      </c>
      <c r="T1371" s="27" t="s">
        <v>106</v>
      </c>
      <c r="U1371" s="27" t="s">
        <v>107</v>
      </c>
      <c r="V1371" s="27" t="s">
        <v>106</v>
      </c>
      <c r="W1371" s="27"/>
      <c r="X1371" s="31"/>
      <c r="Y1371" s="60"/>
    </row>
    <row r="1372" ht="33.75" spans="1:25">
      <c r="A1372" s="31">
        <v>1311</v>
      </c>
      <c r="B1372" s="23"/>
      <c r="C1372" s="24"/>
      <c r="D1372" s="27" t="s">
        <v>4421</v>
      </c>
      <c r="E1372" s="27" t="s">
        <v>4422</v>
      </c>
      <c r="F1372" s="31" t="s">
        <v>101</v>
      </c>
      <c r="G1372" s="27" t="s">
        <v>792</v>
      </c>
      <c r="H1372" s="27" t="s">
        <v>4423</v>
      </c>
      <c r="I1372" s="24" t="s">
        <v>4289</v>
      </c>
      <c r="J1372" s="27" t="s">
        <v>105</v>
      </c>
      <c r="K1372" s="25" t="s">
        <v>102</v>
      </c>
      <c r="L1372" s="25">
        <v>2026</v>
      </c>
      <c r="M1372" s="28">
        <v>17</v>
      </c>
      <c r="N1372" s="28">
        <v>17</v>
      </c>
      <c r="O1372" s="27"/>
      <c r="P1372" s="27"/>
      <c r="Q1372" s="27">
        <v>316</v>
      </c>
      <c r="R1372" s="27">
        <v>103</v>
      </c>
      <c r="S1372" s="31" t="s">
        <v>106</v>
      </c>
      <c r="T1372" s="27" t="s">
        <v>106</v>
      </c>
      <c r="U1372" s="27" t="s">
        <v>107</v>
      </c>
      <c r="V1372" s="27" t="s">
        <v>106</v>
      </c>
      <c r="W1372" s="27"/>
      <c r="X1372" s="31"/>
      <c r="Y1372" s="60"/>
    </row>
    <row r="1373" ht="33.75" spans="1:25">
      <c r="A1373" s="31">
        <v>1312</v>
      </c>
      <c r="B1373" s="23"/>
      <c r="C1373" s="24"/>
      <c r="D1373" s="24" t="s">
        <v>4424</v>
      </c>
      <c r="E1373" s="24" t="s">
        <v>4425</v>
      </c>
      <c r="F1373" s="24" t="s">
        <v>101</v>
      </c>
      <c r="G1373" s="24" t="s">
        <v>4426</v>
      </c>
      <c r="H1373" s="24" t="s">
        <v>4427</v>
      </c>
      <c r="I1373" s="24" t="s">
        <v>4289</v>
      </c>
      <c r="J1373" s="27" t="s">
        <v>105</v>
      </c>
      <c r="K1373" s="24" t="s">
        <v>128</v>
      </c>
      <c r="L1373" s="25">
        <v>2026</v>
      </c>
      <c r="M1373" s="30">
        <v>30</v>
      </c>
      <c r="N1373" s="30">
        <v>30</v>
      </c>
      <c r="O1373" s="24"/>
      <c r="P1373" s="24"/>
      <c r="Q1373" s="24">
        <v>3525</v>
      </c>
      <c r="R1373" s="24">
        <v>23</v>
      </c>
      <c r="S1373" s="24" t="s">
        <v>106</v>
      </c>
      <c r="T1373" s="24" t="s">
        <v>106</v>
      </c>
      <c r="U1373" s="24" t="s">
        <v>106</v>
      </c>
      <c r="V1373" s="24" t="s">
        <v>106</v>
      </c>
      <c r="W1373" s="24"/>
      <c r="X1373" s="24"/>
      <c r="Y1373" s="24"/>
    </row>
    <row r="1374" ht="33.75" spans="1:25">
      <c r="A1374" s="31">
        <v>1313</v>
      </c>
      <c r="B1374" s="23"/>
      <c r="C1374" s="24"/>
      <c r="D1374" s="24" t="s">
        <v>4428</v>
      </c>
      <c r="E1374" s="24" t="s">
        <v>4429</v>
      </c>
      <c r="F1374" s="24" t="s">
        <v>101</v>
      </c>
      <c r="G1374" s="24" t="s">
        <v>4430</v>
      </c>
      <c r="H1374" s="24" t="s">
        <v>4431</v>
      </c>
      <c r="I1374" s="24" t="s">
        <v>4289</v>
      </c>
      <c r="J1374" s="27" t="s">
        <v>105</v>
      </c>
      <c r="K1374" s="24" t="s">
        <v>128</v>
      </c>
      <c r="L1374" s="25">
        <v>2026</v>
      </c>
      <c r="M1374" s="30">
        <v>30</v>
      </c>
      <c r="N1374" s="30">
        <v>30</v>
      </c>
      <c r="O1374" s="24"/>
      <c r="P1374" s="24"/>
      <c r="Q1374" s="24">
        <v>2104</v>
      </c>
      <c r="R1374" s="24">
        <v>338</v>
      </c>
      <c r="S1374" s="24" t="s">
        <v>106</v>
      </c>
      <c r="T1374" s="24" t="s">
        <v>106</v>
      </c>
      <c r="U1374" s="24" t="s">
        <v>106</v>
      </c>
      <c r="V1374" s="24" t="s">
        <v>106</v>
      </c>
      <c r="W1374" s="24"/>
      <c r="X1374" s="24"/>
      <c r="Y1374" s="24"/>
    </row>
    <row r="1375" ht="33.75" spans="1:25">
      <c r="A1375" s="31">
        <v>1314</v>
      </c>
      <c r="B1375" s="23"/>
      <c r="C1375" s="24"/>
      <c r="D1375" s="24" t="s">
        <v>4432</v>
      </c>
      <c r="E1375" s="24" t="s">
        <v>4433</v>
      </c>
      <c r="F1375" s="24" t="s">
        <v>101</v>
      </c>
      <c r="G1375" s="24" t="s">
        <v>4434</v>
      </c>
      <c r="H1375" s="24" t="s">
        <v>4435</v>
      </c>
      <c r="I1375" s="24" t="s">
        <v>4289</v>
      </c>
      <c r="J1375" s="27" t="s">
        <v>105</v>
      </c>
      <c r="K1375" s="24" t="s">
        <v>128</v>
      </c>
      <c r="L1375" s="25">
        <v>2026</v>
      </c>
      <c r="M1375" s="30">
        <v>30</v>
      </c>
      <c r="N1375" s="30">
        <v>30</v>
      </c>
      <c r="O1375" s="24"/>
      <c r="P1375" s="24"/>
      <c r="Q1375" s="24">
        <v>3258</v>
      </c>
      <c r="R1375" s="24">
        <v>457</v>
      </c>
      <c r="S1375" s="24" t="s">
        <v>106</v>
      </c>
      <c r="T1375" s="24" t="s">
        <v>106</v>
      </c>
      <c r="U1375" s="24" t="s">
        <v>106</v>
      </c>
      <c r="V1375" s="24" t="s">
        <v>106</v>
      </c>
      <c r="W1375" s="24"/>
      <c r="X1375" s="24"/>
      <c r="Y1375" s="24"/>
    </row>
    <row r="1376" ht="33.75" spans="1:25">
      <c r="A1376" s="31">
        <v>1315</v>
      </c>
      <c r="B1376" s="23"/>
      <c r="C1376" s="24"/>
      <c r="D1376" s="24" t="s">
        <v>4436</v>
      </c>
      <c r="E1376" s="24" t="s">
        <v>4437</v>
      </c>
      <c r="F1376" s="24" t="s">
        <v>101</v>
      </c>
      <c r="G1376" s="24" t="s">
        <v>4438</v>
      </c>
      <c r="H1376" s="24" t="s">
        <v>4439</v>
      </c>
      <c r="I1376" s="24" t="s">
        <v>4289</v>
      </c>
      <c r="J1376" s="27" t="s">
        <v>105</v>
      </c>
      <c r="K1376" s="24" t="s">
        <v>128</v>
      </c>
      <c r="L1376" s="25">
        <v>2026</v>
      </c>
      <c r="M1376" s="30">
        <v>30</v>
      </c>
      <c r="N1376" s="30">
        <v>30</v>
      </c>
      <c r="O1376" s="24"/>
      <c r="P1376" s="24"/>
      <c r="Q1376" s="24">
        <v>1825</v>
      </c>
      <c r="R1376" s="24">
        <v>269</v>
      </c>
      <c r="S1376" s="24" t="s">
        <v>106</v>
      </c>
      <c r="T1376" s="24" t="s">
        <v>106</v>
      </c>
      <c r="U1376" s="24" t="s">
        <v>106</v>
      </c>
      <c r="V1376" s="24" t="s">
        <v>106</v>
      </c>
      <c r="W1376" s="24"/>
      <c r="X1376" s="24"/>
      <c r="Y1376" s="24"/>
    </row>
    <row r="1377" ht="33.75" spans="1:25">
      <c r="A1377" s="31">
        <v>1316</v>
      </c>
      <c r="B1377" s="23"/>
      <c r="C1377" s="24"/>
      <c r="D1377" s="24" t="s">
        <v>4440</v>
      </c>
      <c r="E1377" s="24" t="s">
        <v>4441</v>
      </c>
      <c r="F1377" s="24" t="s">
        <v>101</v>
      </c>
      <c r="G1377" s="24" t="s">
        <v>3628</v>
      </c>
      <c r="H1377" s="24" t="s">
        <v>4442</v>
      </c>
      <c r="I1377" s="24" t="s">
        <v>4289</v>
      </c>
      <c r="J1377" s="27" t="s">
        <v>105</v>
      </c>
      <c r="K1377" s="24" t="s">
        <v>128</v>
      </c>
      <c r="L1377" s="25">
        <v>2026</v>
      </c>
      <c r="M1377" s="30">
        <v>60</v>
      </c>
      <c r="N1377" s="30">
        <v>60</v>
      </c>
      <c r="O1377" s="24"/>
      <c r="P1377" s="24"/>
      <c r="Q1377" s="24">
        <v>1509</v>
      </c>
      <c r="R1377" s="24">
        <v>262</v>
      </c>
      <c r="S1377" s="24" t="s">
        <v>106</v>
      </c>
      <c r="T1377" s="24" t="s">
        <v>106</v>
      </c>
      <c r="U1377" s="24" t="s">
        <v>106</v>
      </c>
      <c r="V1377" s="24" t="s">
        <v>106</v>
      </c>
      <c r="W1377" s="24"/>
      <c r="X1377" s="24"/>
      <c r="Y1377" s="24"/>
    </row>
    <row r="1378" ht="33.75" spans="1:25">
      <c r="A1378" s="31">
        <v>1317</v>
      </c>
      <c r="B1378" s="23"/>
      <c r="C1378" s="24"/>
      <c r="D1378" s="24" t="s">
        <v>4443</v>
      </c>
      <c r="E1378" s="24" t="s">
        <v>4437</v>
      </c>
      <c r="F1378" s="24" t="s">
        <v>101</v>
      </c>
      <c r="G1378" s="24" t="s">
        <v>4444</v>
      </c>
      <c r="H1378" s="24" t="s">
        <v>4445</v>
      </c>
      <c r="I1378" s="24" t="s">
        <v>4289</v>
      </c>
      <c r="J1378" s="27" t="s">
        <v>105</v>
      </c>
      <c r="K1378" s="24" t="s">
        <v>128</v>
      </c>
      <c r="L1378" s="25">
        <v>2026</v>
      </c>
      <c r="M1378" s="30">
        <v>30</v>
      </c>
      <c r="N1378" s="30">
        <v>30</v>
      </c>
      <c r="O1378" s="24"/>
      <c r="P1378" s="24"/>
      <c r="Q1378" s="24">
        <v>1630</v>
      </c>
      <c r="R1378" s="24">
        <v>278</v>
      </c>
      <c r="S1378" s="24" t="s">
        <v>106</v>
      </c>
      <c r="T1378" s="24" t="s">
        <v>106</v>
      </c>
      <c r="U1378" s="24" t="s">
        <v>106</v>
      </c>
      <c r="V1378" s="24" t="s">
        <v>106</v>
      </c>
      <c r="W1378" s="24"/>
      <c r="X1378" s="24"/>
      <c r="Y1378" s="24"/>
    </row>
    <row r="1379" ht="33.75" spans="1:25">
      <c r="A1379" s="31">
        <v>1318</v>
      </c>
      <c r="B1379" s="23"/>
      <c r="C1379" s="24"/>
      <c r="D1379" s="24" t="s">
        <v>4446</v>
      </c>
      <c r="E1379" s="24" t="s">
        <v>4437</v>
      </c>
      <c r="F1379" s="24" t="s">
        <v>101</v>
      </c>
      <c r="G1379" s="24" t="s">
        <v>4447</v>
      </c>
      <c r="H1379" s="24" t="s">
        <v>4448</v>
      </c>
      <c r="I1379" s="24" t="s">
        <v>4289</v>
      </c>
      <c r="J1379" s="27" t="s">
        <v>105</v>
      </c>
      <c r="K1379" s="24" t="s">
        <v>128</v>
      </c>
      <c r="L1379" s="25">
        <v>2026</v>
      </c>
      <c r="M1379" s="30">
        <v>30</v>
      </c>
      <c r="N1379" s="30">
        <v>30</v>
      </c>
      <c r="O1379" s="24"/>
      <c r="P1379" s="24"/>
      <c r="Q1379" s="24">
        <v>2872</v>
      </c>
      <c r="R1379" s="24">
        <v>18</v>
      </c>
      <c r="S1379" s="24" t="s">
        <v>106</v>
      </c>
      <c r="T1379" s="24" t="s">
        <v>106</v>
      </c>
      <c r="U1379" s="24" t="s">
        <v>106</v>
      </c>
      <c r="V1379" s="24" t="s">
        <v>106</v>
      </c>
      <c r="W1379" s="24"/>
      <c r="X1379" s="24"/>
      <c r="Y1379" s="24"/>
    </row>
    <row r="1380" ht="22.5" spans="1:25">
      <c r="A1380" s="31">
        <v>1319</v>
      </c>
      <c r="B1380" s="23"/>
      <c r="C1380" s="24"/>
      <c r="D1380" s="24" t="s">
        <v>4449</v>
      </c>
      <c r="E1380" s="24" t="s">
        <v>4437</v>
      </c>
      <c r="F1380" s="24" t="s">
        <v>101</v>
      </c>
      <c r="G1380" s="24" t="s">
        <v>4450</v>
      </c>
      <c r="H1380" s="24" t="s">
        <v>4451</v>
      </c>
      <c r="I1380" s="24" t="s">
        <v>4289</v>
      </c>
      <c r="J1380" s="27" t="s">
        <v>105</v>
      </c>
      <c r="K1380" s="24" t="s">
        <v>128</v>
      </c>
      <c r="L1380" s="25">
        <v>2026</v>
      </c>
      <c r="M1380" s="30">
        <v>30</v>
      </c>
      <c r="N1380" s="30">
        <v>30</v>
      </c>
      <c r="O1380" s="24"/>
      <c r="P1380" s="24"/>
      <c r="Q1380" s="24">
        <v>3258</v>
      </c>
      <c r="R1380" s="24">
        <v>457</v>
      </c>
      <c r="S1380" s="24" t="s">
        <v>106</v>
      </c>
      <c r="T1380" s="24" t="s">
        <v>106</v>
      </c>
      <c r="U1380" s="24" t="s">
        <v>106</v>
      </c>
      <c r="V1380" s="24" t="s">
        <v>106</v>
      </c>
      <c r="W1380" s="24"/>
      <c r="X1380" s="24"/>
      <c r="Y1380" s="24"/>
    </row>
    <row r="1381" ht="33.75" spans="1:25">
      <c r="A1381" s="31">
        <v>1320</v>
      </c>
      <c r="B1381" s="23"/>
      <c r="C1381" s="24"/>
      <c r="D1381" s="24" t="s">
        <v>4452</v>
      </c>
      <c r="E1381" s="24" t="s">
        <v>4437</v>
      </c>
      <c r="F1381" s="24" t="s">
        <v>101</v>
      </c>
      <c r="G1381" s="24" t="s">
        <v>4453</v>
      </c>
      <c r="H1381" s="24" t="s">
        <v>4454</v>
      </c>
      <c r="I1381" s="24" t="s">
        <v>4289</v>
      </c>
      <c r="J1381" s="27" t="s">
        <v>105</v>
      </c>
      <c r="K1381" s="24" t="s">
        <v>128</v>
      </c>
      <c r="L1381" s="25">
        <v>2026</v>
      </c>
      <c r="M1381" s="30">
        <v>30</v>
      </c>
      <c r="N1381" s="30">
        <v>30</v>
      </c>
      <c r="O1381" s="24"/>
      <c r="P1381" s="24"/>
      <c r="Q1381" s="24">
        <v>1270</v>
      </c>
      <c r="R1381" s="24">
        <v>65</v>
      </c>
      <c r="S1381" s="24" t="s">
        <v>106</v>
      </c>
      <c r="T1381" s="24" t="s">
        <v>106</v>
      </c>
      <c r="U1381" s="24" t="s">
        <v>106</v>
      </c>
      <c r="V1381" s="24" t="s">
        <v>106</v>
      </c>
      <c r="W1381" s="24"/>
      <c r="X1381" s="24"/>
      <c r="Y1381" s="24"/>
    </row>
    <row r="1382" ht="33.75" spans="1:25">
      <c r="A1382" s="31">
        <v>1321</v>
      </c>
      <c r="B1382" s="23"/>
      <c r="C1382" s="24"/>
      <c r="D1382" s="24" t="s">
        <v>4455</v>
      </c>
      <c r="E1382" s="24" t="s">
        <v>4437</v>
      </c>
      <c r="F1382" s="24" t="s">
        <v>101</v>
      </c>
      <c r="G1382" s="24" t="s">
        <v>4456</v>
      </c>
      <c r="H1382" s="24" t="s">
        <v>4457</v>
      </c>
      <c r="I1382" s="24" t="s">
        <v>4289</v>
      </c>
      <c r="J1382" s="27" t="s">
        <v>105</v>
      </c>
      <c r="K1382" s="24" t="s">
        <v>128</v>
      </c>
      <c r="L1382" s="25">
        <v>2026</v>
      </c>
      <c r="M1382" s="30">
        <v>30</v>
      </c>
      <c r="N1382" s="30">
        <v>30</v>
      </c>
      <c r="O1382" s="24"/>
      <c r="P1382" s="24"/>
      <c r="Q1382" s="24">
        <v>1758</v>
      </c>
      <c r="R1382" s="24">
        <v>64</v>
      </c>
      <c r="S1382" s="24" t="s">
        <v>106</v>
      </c>
      <c r="T1382" s="24" t="s">
        <v>106</v>
      </c>
      <c r="U1382" s="24" t="s">
        <v>106</v>
      </c>
      <c r="V1382" s="24" t="s">
        <v>106</v>
      </c>
      <c r="W1382" s="24"/>
      <c r="X1382" s="24"/>
      <c r="Y1382" s="24"/>
    </row>
    <row r="1383" ht="33.75" spans="1:25">
      <c r="A1383" s="31">
        <v>1322</v>
      </c>
      <c r="B1383" s="23"/>
      <c r="C1383" s="24"/>
      <c r="D1383" s="24" t="s">
        <v>4458</v>
      </c>
      <c r="E1383" s="24" t="s">
        <v>4437</v>
      </c>
      <c r="F1383" s="24" t="s">
        <v>101</v>
      </c>
      <c r="G1383" s="24" t="s">
        <v>4459</v>
      </c>
      <c r="H1383" s="24" t="s">
        <v>4460</v>
      </c>
      <c r="I1383" s="24" t="s">
        <v>4289</v>
      </c>
      <c r="J1383" s="27" t="s">
        <v>105</v>
      </c>
      <c r="K1383" s="24" t="s">
        <v>128</v>
      </c>
      <c r="L1383" s="25">
        <v>2026</v>
      </c>
      <c r="M1383" s="30">
        <v>30</v>
      </c>
      <c r="N1383" s="30">
        <v>30</v>
      </c>
      <c r="O1383" s="24"/>
      <c r="P1383" s="24"/>
      <c r="Q1383" s="24">
        <v>2888</v>
      </c>
      <c r="R1383" s="24">
        <v>98</v>
      </c>
      <c r="S1383" s="24" t="s">
        <v>106</v>
      </c>
      <c r="T1383" s="24" t="s">
        <v>106</v>
      </c>
      <c r="U1383" s="24" t="s">
        <v>106</v>
      </c>
      <c r="V1383" s="24" t="s">
        <v>106</v>
      </c>
      <c r="W1383" s="24"/>
      <c r="X1383" s="24"/>
      <c r="Y1383" s="24"/>
    </row>
    <row r="1384" ht="33.75" spans="1:25">
      <c r="A1384" s="31">
        <v>1323</v>
      </c>
      <c r="B1384" s="23"/>
      <c r="C1384" s="24"/>
      <c r="D1384" s="24" t="s">
        <v>4461</v>
      </c>
      <c r="E1384" s="24" t="s">
        <v>4441</v>
      </c>
      <c r="F1384" s="24" t="s">
        <v>101</v>
      </c>
      <c r="G1384" s="24" t="s">
        <v>4462</v>
      </c>
      <c r="H1384" s="24" t="s">
        <v>4463</v>
      </c>
      <c r="I1384" s="24" t="s">
        <v>4289</v>
      </c>
      <c r="J1384" s="27" t="s">
        <v>105</v>
      </c>
      <c r="K1384" s="24" t="s">
        <v>128</v>
      </c>
      <c r="L1384" s="25">
        <v>2026</v>
      </c>
      <c r="M1384" s="30">
        <v>60</v>
      </c>
      <c r="N1384" s="30">
        <v>60</v>
      </c>
      <c r="O1384" s="24"/>
      <c r="P1384" s="24"/>
      <c r="Q1384" s="24">
        <v>2988</v>
      </c>
      <c r="R1384" s="24">
        <v>422</v>
      </c>
      <c r="S1384" s="24" t="s">
        <v>106</v>
      </c>
      <c r="T1384" s="24" t="s">
        <v>106</v>
      </c>
      <c r="U1384" s="24" t="s">
        <v>106</v>
      </c>
      <c r="V1384" s="24" t="s">
        <v>106</v>
      </c>
      <c r="W1384" s="24"/>
      <c r="X1384" s="24"/>
      <c r="Y1384" s="24"/>
    </row>
    <row r="1385" ht="33.75" spans="1:25">
      <c r="A1385" s="31">
        <v>1324</v>
      </c>
      <c r="B1385" s="23"/>
      <c r="C1385" s="24"/>
      <c r="D1385" s="24" t="s">
        <v>4464</v>
      </c>
      <c r="E1385" s="24" t="s">
        <v>4437</v>
      </c>
      <c r="F1385" s="24" t="s">
        <v>101</v>
      </c>
      <c r="G1385" s="24" t="s">
        <v>4465</v>
      </c>
      <c r="H1385" s="24" t="s">
        <v>4466</v>
      </c>
      <c r="I1385" s="24" t="s">
        <v>4289</v>
      </c>
      <c r="J1385" s="27" t="s">
        <v>105</v>
      </c>
      <c r="K1385" s="24" t="s">
        <v>128</v>
      </c>
      <c r="L1385" s="25">
        <v>2026</v>
      </c>
      <c r="M1385" s="30">
        <v>30</v>
      </c>
      <c r="N1385" s="30">
        <v>30</v>
      </c>
      <c r="O1385" s="24"/>
      <c r="P1385" s="24"/>
      <c r="Q1385" s="24">
        <v>2112</v>
      </c>
      <c r="R1385" s="24">
        <v>166</v>
      </c>
      <c r="S1385" s="24" t="s">
        <v>106</v>
      </c>
      <c r="T1385" s="24" t="s">
        <v>106</v>
      </c>
      <c r="U1385" s="24" t="s">
        <v>106</v>
      </c>
      <c r="V1385" s="24" t="s">
        <v>106</v>
      </c>
      <c r="W1385" s="24"/>
      <c r="X1385" s="24"/>
      <c r="Y1385" s="24"/>
    </row>
    <row r="1386" ht="33.75" spans="1:25">
      <c r="A1386" s="31">
        <v>1325</v>
      </c>
      <c r="B1386" s="23"/>
      <c r="C1386" s="24"/>
      <c r="D1386" s="24" t="s">
        <v>4467</v>
      </c>
      <c r="E1386" s="24" t="s">
        <v>4437</v>
      </c>
      <c r="F1386" s="24" t="s">
        <v>101</v>
      </c>
      <c r="G1386" s="24" t="s">
        <v>4468</v>
      </c>
      <c r="H1386" s="24" t="s">
        <v>4469</v>
      </c>
      <c r="I1386" s="24" t="s">
        <v>4289</v>
      </c>
      <c r="J1386" s="27" t="s">
        <v>105</v>
      </c>
      <c r="K1386" s="24" t="s">
        <v>128</v>
      </c>
      <c r="L1386" s="25">
        <v>2026</v>
      </c>
      <c r="M1386" s="30">
        <v>30</v>
      </c>
      <c r="N1386" s="30">
        <v>30</v>
      </c>
      <c r="O1386" s="24"/>
      <c r="P1386" s="24"/>
      <c r="Q1386" s="24">
        <v>1840</v>
      </c>
      <c r="R1386" s="24">
        <v>179</v>
      </c>
      <c r="S1386" s="24" t="s">
        <v>106</v>
      </c>
      <c r="T1386" s="24" t="s">
        <v>106</v>
      </c>
      <c r="U1386" s="24" t="s">
        <v>106</v>
      </c>
      <c r="V1386" s="24" t="s">
        <v>106</v>
      </c>
      <c r="W1386" s="24"/>
      <c r="X1386" s="24"/>
      <c r="Y1386" s="24"/>
    </row>
    <row r="1387" ht="33.75" spans="1:25">
      <c r="A1387" s="31">
        <v>1326</v>
      </c>
      <c r="B1387" s="23"/>
      <c r="C1387" s="24"/>
      <c r="D1387" s="24" t="s">
        <v>4470</v>
      </c>
      <c r="E1387" s="24" t="s">
        <v>4471</v>
      </c>
      <c r="F1387" s="24" t="s">
        <v>101</v>
      </c>
      <c r="G1387" s="24" t="s">
        <v>4472</v>
      </c>
      <c r="H1387" s="24" t="s">
        <v>4473</v>
      </c>
      <c r="I1387" s="24" t="s">
        <v>4289</v>
      </c>
      <c r="J1387" s="27" t="s">
        <v>105</v>
      </c>
      <c r="K1387" s="24" t="s">
        <v>128</v>
      </c>
      <c r="L1387" s="25">
        <v>2026</v>
      </c>
      <c r="M1387" s="30">
        <v>30</v>
      </c>
      <c r="N1387" s="30">
        <v>30</v>
      </c>
      <c r="O1387" s="24"/>
      <c r="P1387" s="24"/>
      <c r="Q1387" s="24">
        <v>2112</v>
      </c>
      <c r="R1387" s="24">
        <v>276</v>
      </c>
      <c r="S1387" s="24" t="s">
        <v>106</v>
      </c>
      <c r="T1387" s="24" t="s">
        <v>106</v>
      </c>
      <c r="U1387" s="24" t="s">
        <v>106</v>
      </c>
      <c r="V1387" s="24" t="s">
        <v>106</v>
      </c>
      <c r="W1387" s="24"/>
      <c r="X1387" s="24"/>
      <c r="Y1387" s="24"/>
    </row>
    <row r="1388" ht="33.75" spans="1:25">
      <c r="A1388" s="31">
        <v>1327</v>
      </c>
      <c r="B1388" s="23"/>
      <c r="C1388" s="24"/>
      <c r="D1388" s="24" t="s">
        <v>4474</v>
      </c>
      <c r="E1388" s="24" t="s">
        <v>4471</v>
      </c>
      <c r="F1388" s="24" t="s">
        <v>101</v>
      </c>
      <c r="G1388" s="24" t="s">
        <v>4475</v>
      </c>
      <c r="H1388" s="24" t="s">
        <v>4476</v>
      </c>
      <c r="I1388" s="24" t="s">
        <v>4289</v>
      </c>
      <c r="J1388" s="27" t="s">
        <v>105</v>
      </c>
      <c r="K1388" s="24" t="s">
        <v>128</v>
      </c>
      <c r="L1388" s="25">
        <v>2026</v>
      </c>
      <c r="M1388" s="30">
        <v>30</v>
      </c>
      <c r="N1388" s="30">
        <v>30</v>
      </c>
      <c r="O1388" s="24"/>
      <c r="P1388" s="24"/>
      <c r="Q1388" s="24">
        <v>2582</v>
      </c>
      <c r="R1388" s="24">
        <v>124</v>
      </c>
      <c r="S1388" s="24" t="s">
        <v>106</v>
      </c>
      <c r="T1388" s="24" t="s">
        <v>106</v>
      </c>
      <c r="U1388" s="24" t="s">
        <v>106</v>
      </c>
      <c r="V1388" s="24" t="s">
        <v>106</v>
      </c>
      <c r="W1388" s="24"/>
      <c r="X1388" s="24"/>
      <c r="Y1388" s="24"/>
    </row>
    <row r="1389" ht="33.75" spans="1:25">
      <c r="A1389" s="31">
        <v>1328</v>
      </c>
      <c r="B1389" s="23"/>
      <c r="C1389" s="24"/>
      <c r="D1389" s="24" t="s">
        <v>4477</v>
      </c>
      <c r="E1389" s="24" t="s">
        <v>4441</v>
      </c>
      <c r="F1389" s="24" t="s">
        <v>101</v>
      </c>
      <c r="G1389" s="24" t="s">
        <v>4478</v>
      </c>
      <c r="H1389" s="24" t="s">
        <v>4479</v>
      </c>
      <c r="I1389" s="24" t="s">
        <v>4289</v>
      </c>
      <c r="J1389" s="27" t="s">
        <v>105</v>
      </c>
      <c r="K1389" s="24" t="s">
        <v>128</v>
      </c>
      <c r="L1389" s="25">
        <v>2026</v>
      </c>
      <c r="M1389" s="30">
        <v>60</v>
      </c>
      <c r="N1389" s="30">
        <v>60</v>
      </c>
      <c r="O1389" s="24"/>
      <c r="P1389" s="24"/>
      <c r="Q1389" s="24">
        <v>2112</v>
      </c>
      <c r="R1389" s="24">
        <v>166</v>
      </c>
      <c r="S1389" s="24" t="s">
        <v>106</v>
      </c>
      <c r="T1389" s="24" t="s">
        <v>106</v>
      </c>
      <c r="U1389" s="24" t="s">
        <v>106</v>
      </c>
      <c r="V1389" s="24" t="s">
        <v>106</v>
      </c>
      <c r="W1389" s="24"/>
      <c r="X1389" s="24"/>
      <c r="Y1389" s="24"/>
    </row>
    <row r="1390" ht="33.75" spans="1:25">
      <c r="A1390" s="31">
        <v>1329</v>
      </c>
      <c r="B1390" s="23"/>
      <c r="C1390" s="24"/>
      <c r="D1390" s="24" t="s">
        <v>4480</v>
      </c>
      <c r="E1390" s="24" t="s">
        <v>4481</v>
      </c>
      <c r="F1390" s="24" t="s">
        <v>101</v>
      </c>
      <c r="G1390" s="24" t="s">
        <v>4482</v>
      </c>
      <c r="H1390" s="24" t="s">
        <v>4483</v>
      </c>
      <c r="I1390" s="24" t="s">
        <v>4289</v>
      </c>
      <c r="J1390" s="27" t="s">
        <v>105</v>
      </c>
      <c r="K1390" s="24" t="s">
        <v>128</v>
      </c>
      <c r="L1390" s="25">
        <v>2026</v>
      </c>
      <c r="M1390" s="30">
        <v>30</v>
      </c>
      <c r="N1390" s="30">
        <v>30</v>
      </c>
      <c r="O1390" s="24"/>
      <c r="P1390" s="24"/>
      <c r="Q1390" s="24">
        <v>1283</v>
      </c>
      <c r="R1390" s="24">
        <v>345</v>
      </c>
      <c r="S1390" s="24" t="s">
        <v>106</v>
      </c>
      <c r="T1390" s="24" t="s">
        <v>106</v>
      </c>
      <c r="U1390" s="24" t="s">
        <v>106</v>
      </c>
      <c r="V1390" s="24" t="s">
        <v>106</v>
      </c>
      <c r="W1390" s="24"/>
      <c r="X1390" s="24"/>
      <c r="Y1390" s="24"/>
    </row>
    <row r="1391" ht="22.5" spans="1:25">
      <c r="A1391" s="31">
        <v>1330</v>
      </c>
      <c r="B1391" s="23"/>
      <c r="C1391" s="24"/>
      <c r="D1391" s="24" t="s">
        <v>4484</v>
      </c>
      <c r="E1391" s="24" t="s">
        <v>4441</v>
      </c>
      <c r="F1391" s="24" t="s">
        <v>101</v>
      </c>
      <c r="G1391" s="24" t="s">
        <v>4485</v>
      </c>
      <c r="H1391" s="24" t="s">
        <v>4486</v>
      </c>
      <c r="I1391" s="24" t="s">
        <v>4289</v>
      </c>
      <c r="J1391" s="27" t="s">
        <v>105</v>
      </c>
      <c r="K1391" s="24" t="s">
        <v>128</v>
      </c>
      <c r="L1391" s="25">
        <v>2026</v>
      </c>
      <c r="M1391" s="30">
        <v>60</v>
      </c>
      <c r="N1391" s="30">
        <v>60</v>
      </c>
      <c r="O1391" s="24"/>
      <c r="P1391" s="24"/>
      <c r="Q1391" s="24">
        <v>2527</v>
      </c>
      <c r="R1391" s="24">
        <v>242</v>
      </c>
      <c r="S1391" s="24" t="s">
        <v>106</v>
      </c>
      <c r="T1391" s="24" t="s">
        <v>106</v>
      </c>
      <c r="U1391" s="24" t="s">
        <v>106</v>
      </c>
      <c r="V1391" s="24" t="s">
        <v>106</v>
      </c>
      <c r="W1391" s="24"/>
      <c r="X1391" s="24"/>
      <c r="Y1391" s="24"/>
    </row>
    <row r="1392" ht="33.75" spans="1:25">
      <c r="A1392" s="31">
        <v>1331</v>
      </c>
      <c r="B1392" s="23"/>
      <c r="C1392" s="24"/>
      <c r="D1392" s="24" t="s">
        <v>4487</v>
      </c>
      <c r="E1392" s="24" t="s">
        <v>4488</v>
      </c>
      <c r="F1392" s="24" t="s">
        <v>101</v>
      </c>
      <c r="G1392" s="24" t="s">
        <v>4489</v>
      </c>
      <c r="H1392" s="24" t="s">
        <v>4490</v>
      </c>
      <c r="I1392" s="24" t="s">
        <v>4289</v>
      </c>
      <c r="J1392" s="27" t="s">
        <v>105</v>
      </c>
      <c r="K1392" s="24" t="s">
        <v>128</v>
      </c>
      <c r="L1392" s="25">
        <v>2026</v>
      </c>
      <c r="M1392" s="30">
        <v>30</v>
      </c>
      <c r="N1392" s="30">
        <v>30</v>
      </c>
      <c r="O1392" s="24"/>
      <c r="P1392" s="24"/>
      <c r="Q1392" s="24">
        <v>2371</v>
      </c>
      <c r="R1392" s="24">
        <v>237</v>
      </c>
      <c r="S1392" s="24" t="s">
        <v>106</v>
      </c>
      <c r="T1392" s="24" t="s">
        <v>106</v>
      </c>
      <c r="U1392" s="24" t="s">
        <v>106</v>
      </c>
      <c r="V1392" s="24" t="s">
        <v>106</v>
      </c>
      <c r="W1392" s="24"/>
      <c r="X1392" s="24"/>
      <c r="Y1392" s="24"/>
    </row>
    <row r="1393" ht="33.75" spans="1:25">
      <c r="A1393" s="31">
        <v>1332</v>
      </c>
      <c r="B1393" s="23"/>
      <c r="C1393" s="24"/>
      <c r="D1393" s="24" t="s">
        <v>4491</v>
      </c>
      <c r="E1393" s="24" t="s">
        <v>4492</v>
      </c>
      <c r="F1393" s="24" t="s">
        <v>101</v>
      </c>
      <c r="G1393" s="24" t="s">
        <v>4493</v>
      </c>
      <c r="H1393" s="24" t="s">
        <v>4494</v>
      </c>
      <c r="I1393" s="24" t="s">
        <v>4289</v>
      </c>
      <c r="J1393" s="27" t="s">
        <v>105</v>
      </c>
      <c r="K1393" s="24" t="s">
        <v>128</v>
      </c>
      <c r="L1393" s="25">
        <v>2026</v>
      </c>
      <c r="M1393" s="93">
        <v>30</v>
      </c>
      <c r="N1393" s="93">
        <v>30</v>
      </c>
      <c r="O1393" s="76"/>
      <c r="P1393" s="76"/>
      <c r="Q1393" s="76">
        <v>2075</v>
      </c>
      <c r="R1393" s="76">
        <v>268</v>
      </c>
      <c r="S1393" s="24" t="s">
        <v>106</v>
      </c>
      <c r="T1393" s="24" t="s">
        <v>106</v>
      </c>
      <c r="U1393" s="24" t="s">
        <v>106</v>
      </c>
      <c r="V1393" s="24" t="s">
        <v>106</v>
      </c>
      <c r="W1393" s="76"/>
      <c r="X1393" s="76"/>
      <c r="Y1393" s="76"/>
    </row>
    <row r="1394" ht="33.75" spans="1:25">
      <c r="A1394" s="31">
        <v>1333</v>
      </c>
      <c r="B1394" s="23"/>
      <c r="C1394" s="24"/>
      <c r="D1394" s="24" t="s">
        <v>4495</v>
      </c>
      <c r="E1394" s="24" t="s">
        <v>4496</v>
      </c>
      <c r="F1394" s="24" t="s">
        <v>101</v>
      </c>
      <c r="G1394" s="24" t="s">
        <v>4497</v>
      </c>
      <c r="H1394" s="24" t="s">
        <v>4498</v>
      </c>
      <c r="I1394" s="24" t="s">
        <v>4289</v>
      </c>
      <c r="J1394" s="27" t="s">
        <v>105</v>
      </c>
      <c r="K1394" s="24" t="s">
        <v>128</v>
      </c>
      <c r="L1394" s="25">
        <v>2026</v>
      </c>
      <c r="M1394" s="30">
        <v>30</v>
      </c>
      <c r="N1394" s="30">
        <v>30</v>
      </c>
      <c r="O1394" s="24"/>
      <c r="P1394" s="24"/>
      <c r="Q1394" s="24">
        <v>1710</v>
      </c>
      <c r="R1394" s="24">
        <v>430</v>
      </c>
      <c r="S1394" s="24" t="s">
        <v>106</v>
      </c>
      <c r="T1394" s="24" t="s">
        <v>106</v>
      </c>
      <c r="U1394" s="24" t="s">
        <v>106</v>
      </c>
      <c r="V1394" s="24" t="s">
        <v>106</v>
      </c>
      <c r="W1394" s="24"/>
      <c r="X1394" s="24"/>
      <c r="Y1394" s="24"/>
    </row>
    <row r="1395" ht="33.75" spans="1:25">
      <c r="A1395" s="31">
        <v>1334</v>
      </c>
      <c r="B1395" s="23"/>
      <c r="C1395" s="24"/>
      <c r="D1395" s="24" t="s">
        <v>4499</v>
      </c>
      <c r="E1395" s="24" t="s">
        <v>4500</v>
      </c>
      <c r="F1395" s="24" t="s">
        <v>101</v>
      </c>
      <c r="G1395" s="24" t="s">
        <v>1346</v>
      </c>
      <c r="H1395" s="24" t="s">
        <v>4501</v>
      </c>
      <c r="I1395" s="24" t="s">
        <v>4289</v>
      </c>
      <c r="J1395" s="27" t="s">
        <v>105</v>
      </c>
      <c r="K1395" s="24" t="s">
        <v>128</v>
      </c>
      <c r="L1395" s="25">
        <v>2026</v>
      </c>
      <c r="M1395" s="30">
        <v>30</v>
      </c>
      <c r="N1395" s="30">
        <v>30</v>
      </c>
      <c r="O1395" s="24"/>
      <c r="P1395" s="24"/>
      <c r="Q1395" s="24">
        <v>1520</v>
      </c>
      <c r="R1395" s="24">
        <v>260</v>
      </c>
      <c r="S1395" s="24" t="s">
        <v>106</v>
      </c>
      <c r="T1395" s="24" t="s">
        <v>106</v>
      </c>
      <c r="U1395" s="24" t="s">
        <v>106</v>
      </c>
      <c r="V1395" s="24" t="s">
        <v>106</v>
      </c>
      <c r="W1395" s="24"/>
      <c r="X1395" s="24"/>
      <c r="Y1395" s="24"/>
    </row>
    <row r="1396" ht="22.5" spans="1:25">
      <c r="A1396" s="31">
        <v>1335</v>
      </c>
      <c r="B1396" s="23"/>
      <c r="C1396" s="24"/>
      <c r="D1396" s="24" t="s">
        <v>4502</v>
      </c>
      <c r="E1396" s="24" t="s">
        <v>4503</v>
      </c>
      <c r="F1396" s="24" t="s">
        <v>101</v>
      </c>
      <c r="G1396" s="24" t="s">
        <v>4504</v>
      </c>
      <c r="H1396" s="24" t="s">
        <v>4505</v>
      </c>
      <c r="I1396" s="24" t="s">
        <v>4289</v>
      </c>
      <c r="J1396" s="27" t="s">
        <v>105</v>
      </c>
      <c r="K1396" s="24" t="s">
        <v>128</v>
      </c>
      <c r="L1396" s="25">
        <v>2026</v>
      </c>
      <c r="M1396" s="30">
        <v>30</v>
      </c>
      <c r="N1396" s="30">
        <v>30</v>
      </c>
      <c r="O1396" s="24"/>
      <c r="P1396" s="24"/>
      <c r="Q1396" s="24">
        <v>1056</v>
      </c>
      <c r="R1396" s="24">
        <v>440</v>
      </c>
      <c r="S1396" s="24" t="s">
        <v>106</v>
      </c>
      <c r="T1396" s="24" t="s">
        <v>106</v>
      </c>
      <c r="U1396" s="24" t="s">
        <v>106</v>
      </c>
      <c r="V1396" s="24" t="s">
        <v>106</v>
      </c>
      <c r="W1396" s="24"/>
      <c r="X1396" s="24"/>
      <c r="Y1396" s="24"/>
    </row>
    <row r="1397" ht="101.25" spans="1:25">
      <c r="A1397" s="31">
        <v>1336</v>
      </c>
      <c r="B1397" s="23"/>
      <c r="C1397" s="24"/>
      <c r="D1397" s="24" t="s">
        <v>4506</v>
      </c>
      <c r="E1397" s="24" t="s">
        <v>4507</v>
      </c>
      <c r="F1397" s="24" t="s">
        <v>101</v>
      </c>
      <c r="G1397" s="24" t="s">
        <v>394</v>
      </c>
      <c r="H1397" s="24" t="s">
        <v>4508</v>
      </c>
      <c r="I1397" s="24" t="s">
        <v>4289</v>
      </c>
      <c r="J1397" s="27" t="s">
        <v>105</v>
      </c>
      <c r="K1397" s="24" t="s">
        <v>132</v>
      </c>
      <c r="L1397" s="25">
        <v>2026</v>
      </c>
      <c r="M1397" s="30">
        <v>298</v>
      </c>
      <c r="N1397" s="30">
        <v>298</v>
      </c>
      <c r="O1397" s="24"/>
      <c r="P1397" s="24"/>
      <c r="Q1397" s="24">
        <v>492</v>
      </c>
      <c r="R1397" s="24">
        <v>164</v>
      </c>
      <c r="S1397" s="24" t="s">
        <v>106</v>
      </c>
      <c r="T1397" s="24" t="s">
        <v>106</v>
      </c>
      <c r="U1397" s="24" t="s">
        <v>106</v>
      </c>
      <c r="V1397" s="24" t="s">
        <v>106</v>
      </c>
      <c r="W1397" s="24"/>
      <c r="X1397" s="24"/>
      <c r="Y1397" s="24"/>
    </row>
    <row r="1398" ht="45" spans="1:25">
      <c r="A1398" s="31">
        <v>1337</v>
      </c>
      <c r="B1398" s="23"/>
      <c r="C1398" s="24"/>
      <c r="D1398" s="24" t="s">
        <v>4509</v>
      </c>
      <c r="E1398" s="24" t="s">
        <v>4510</v>
      </c>
      <c r="F1398" s="24" t="s">
        <v>101</v>
      </c>
      <c r="G1398" s="24" t="s">
        <v>932</v>
      </c>
      <c r="H1398" s="24" t="s">
        <v>4511</v>
      </c>
      <c r="I1398" s="24" t="s">
        <v>4289</v>
      </c>
      <c r="J1398" s="27" t="s">
        <v>105</v>
      </c>
      <c r="K1398" s="24" t="s">
        <v>132</v>
      </c>
      <c r="L1398" s="25">
        <v>2026</v>
      </c>
      <c r="M1398" s="30">
        <v>65</v>
      </c>
      <c r="N1398" s="30">
        <v>65</v>
      </c>
      <c r="O1398" s="24"/>
      <c r="P1398" s="24"/>
      <c r="Q1398" s="24">
        <v>332</v>
      </c>
      <c r="R1398" s="24">
        <v>115</v>
      </c>
      <c r="S1398" s="24" t="s">
        <v>106</v>
      </c>
      <c r="T1398" s="24" t="s">
        <v>106</v>
      </c>
      <c r="U1398" s="24" t="s">
        <v>106</v>
      </c>
      <c r="V1398" s="24" t="s">
        <v>107</v>
      </c>
      <c r="W1398" s="24"/>
      <c r="X1398" s="24"/>
      <c r="Y1398" s="24"/>
    </row>
    <row r="1399" ht="33.75" spans="1:25">
      <c r="A1399" s="31">
        <v>1338</v>
      </c>
      <c r="B1399" s="23"/>
      <c r="C1399" s="24"/>
      <c r="D1399" s="24" t="s">
        <v>4512</v>
      </c>
      <c r="E1399" s="24" t="s">
        <v>4513</v>
      </c>
      <c r="F1399" s="24" t="s">
        <v>101</v>
      </c>
      <c r="G1399" s="24" t="s">
        <v>493</v>
      </c>
      <c r="H1399" s="24" t="s">
        <v>4514</v>
      </c>
      <c r="I1399" s="24" t="s">
        <v>4289</v>
      </c>
      <c r="J1399" s="27" t="s">
        <v>105</v>
      </c>
      <c r="K1399" s="24" t="s">
        <v>132</v>
      </c>
      <c r="L1399" s="25">
        <v>2026</v>
      </c>
      <c r="M1399" s="30">
        <v>36</v>
      </c>
      <c r="N1399" s="30">
        <v>36</v>
      </c>
      <c r="O1399" s="24"/>
      <c r="P1399" s="24"/>
      <c r="Q1399" s="24">
        <v>3120</v>
      </c>
      <c r="R1399" s="24">
        <v>229</v>
      </c>
      <c r="S1399" s="24" t="s">
        <v>106</v>
      </c>
      <c r="T1399" s="24" t="s">
        <v>107</v>
      </c>
      <c r="U1399" s="24" t="s">
        <v>106</v>
      </c>
      <c r="V1399" s="24" t="s">
        <v>106</v>
      </c>
      <c r="W1399" s="24"/>
      <c r="X1399" s="24"/>
      <c r="Y1399" s="24"/>
    </row>
    <row r="1400" ht="22.5" spans="1:25">
      <c r="A1400" s="31">
        <v>1339</v>
      </c>
      <c r="B1400" s="23"/>
      <c r="C1400" s="24"/>
      <c r="D1400" s="24" t="s">
        <v>4515</v>
      </c>
      <c r="E1400" s="24" t="s">
        <v>4516</v>
      </c>
      <c r="F1400" s="24" t="s">
        <v>101</v>
      </c>
      <c r="G1400" s="24" t="s">
        <v>1399</v>
      </c>
      <c r="H1400" s="24" t="s">
        <v>4517</v>
      </c>
      <c r="I1400" s="24" t="s">
        <v>4289</v>
      </c>
      <c r="J1400" s="24" t="s">
        <v>4322</v>
      </c>
      <c r="K1400" s="24" t="s">
        <v>140</v>
      </c>
      <c r="L1400" s="25">
        <v>2026</v>
      </c>
      <c r="M1400" s="30">
        <v>35</v>
      </c>
      <c r="N1400" s="30">
        <v>35</v>
      </c>
      <c r="O1400" s="24"/>
      <c r="P1400" s="24"/>
      <c r="Q1400" s="24">
        <v>1320</v>
      </c>
      <c r="R1400" s="24">
        <v>545</v>
      </c>
      <c r="S1400" s="24" t="s">
        <v>106</v>
      </c>
      <c r="T1400" s="24" t="s">
        <v>106</v>
      </c>
      <c r="U1400" s="24" t="s">
        <v>107</v>
      </c>
      <c r="V1400" s="24" t="s">
        <v>106</v>
      </c>
      <c r="W1400" s="24"/>
      <c r="X1400" s="24"/>
      <c r="Y1400" s="24"/>
    </row>
    <row r="1401" ht="45" spans="1:25">
      <c r="A1401" s="31">
        <v>1340</v>
      </c>
      <c r="B1401" s="23"/>
      <c r="C1401" s="24"/>
      <c r="D1401" s="24" t="s">
        <v>4518</v>
      </c>
      <c r="E1401" s="24" t="s">
        <v>4519</v>
      </c>
      <c r="F1401" s="24" t="s">
        <v>101</v>
      </c>
      <c r="G1401" s="24" t="s">
        <v>1409</v>
      </c>
      <c r="H1401" s="24" t="s">
        <v>4520</v>
      </c>
      <c r="I1401" s="24" t="s">
        <v>4289</v>
      </c>
      <c r="J1401" s="27" t="s">
        <v>105</v>
      </c>
      <c r="K1401" s="24" t="s">
        <v>140</v>
      </c>
      <c r="L1401" s="25">
        <v>2026</v>
      </c>
      <c r="M1401" s="30">
        <v>63</v>
      </c>
      <c r="N1401" s="30">
        <v>63</v>
      </c>
      <c r="O1401" s="24"/>
      <c r="P1401" s="24"/>
      <c r="Q1401" s="24">
        <v>220</v>
      </c>
      <c r="R1401" s="24">
        <v>143</v>
      </c>
      <c r="S1401" s="24" t="s">
        <v>106</v>
      </c>
      <c r="T1401" s="24" t="s">
        <v>106</v>
      </c>
      <c r="U1401" s="24" t="s">
        <v>107</v>
      </c>
      <c r="V1401" s="24" t="s">
        <v>106</v>
      </c>
      <c r="W1401" s="24"/>
      <c r="X1401" s="24"/>
      <c r="Y1401" s="24"/>
    </row>
    <row r="1402" ht="56.25" spans="1:25">
      <c r="A1402" s="31">
        <v>1341</v>
      </c>
      <c r="B1402" s="23"/>
      <c r="C1402" s="24"/>
      <c r="D1402" s="24" t="s">
        <v>4521</v>
      </c>
      <c r="E1402" s="24" t="s">
        <v>4522</v>
      </c>
      <c r="F1402" s="24" t="s">
        <v>101</v>
      </c>
      <c r="G1402" s="24" t="s">
        <v>504</v>
      </c>
      <c r="H1402" s="24" t="s">
        <v>4523</v>
      </c>
      <c r="I1402" s="24" t="s">
        <v>4289</v>
      </c>
      <c r="J1402" s="27" t="s">
        <v>105</v>
      </c>
      <c r="K1402" s="24" t="s">
        <v>140</v>
      </c>
      <c r="L1402" s="25">
        <v>2026</v>
      </c>
      <c r="M1402" s="30">
        <v>45</v>
      </c>
      <c r="N1402" s="30">
        <v>45</v>
      </c>
      <c r="O1402" s="24"/>
      <c r="P1402" s="24"/>
      <c r="Q1402" s="24">
        <v>1136</v>
      </c>
      <c r="R1402" s="24">
        <v>450</v>
      </c>
      <c r="S1402" s="24" t="s">
        <v>106</v>
      </c>
      <c r="T1402" s="24" t="s">
        <v>106</v>
      </c>
      <c r="U1402" s="24" t="s">
        <v>106</v>
      </c>
      <c r="V1402" s="24" t="s">
        <v>106</v>
      </c>
      <c r="W1402" s="24"/>
      <c r="X1402" s="24"/>
      <c r="Y1402" s="24"/>
    </row>
    <row r="1403" ht="56.25" spans="1:25">
      <c r="A1403" s="31">
        <v>1342</v>
      </c>
      <c r="B1403" s="23"/>
      <c r="C1403" s="24"/>
      <c r="D1403" s="24" t="s">
        <v>4524</v>
      </c>
      <c r="E1403" s="24" t="s">
        <v>4525</v>
      </c>
      <c r="F1403" s="24" t="s">
        <v>101</v>
      </c>
      <c r="G1403" s="24" t="s">
        <v>884</v>
      </c>
      <c r="H1403" s="24" t="s">
        <v>4526</v>
      </c>
      <c r="I1403" s="24" t="s">
        <v>4289</v>
      </c>
      <c r="J1403" s="27" t="s">
        <v>105</v>
      </c>
      <c r="K1403" s="24" t="s">
        <v>144</v>
      </c>
      <c r="L1403" s="25">
        <v>2026</v>
      </c>
      <c r="M1403" s="30">
        <v>55</v>
      </c>
      <c r="N1403" s="30">
        <v>55</v>
      </c>
      <c r="O1403" s="24"/>
      <c r="P1403" s="24"/>
      <c r="Q1403" s="24">
        <v>609</v>
      </c>
      <c r="R1403" s="24">
        <v>162</v>
      </c>
      <c r="S1403" s="24" t="s">
        <v>106</v>
      </c>
      <c r="T1403" s="24" t="s">
        <v>106</v>
      </c>
      <c r="U1403" s="24" t="s">
        <v>158</v>
      </c>
      <c r="V1403" s="24" t="s">
        <v>106</v>
      </c>
      <c r="W1403" s="24"/>
      <c r="X1403" s="24"/>
      <c r="Y1403" s="24"/>
    </row>
    <row r="1404" ht="33.75" spans="1:25">
      <c r="A1404" s="31">
        <v>1343</v>
      </c>
      <c r="B1404" s="23"/>
      <c r="C1404" s="24"/>
      <c r="D1404" s="24" t="s">
        <v>4527</v>
      </c>
      <c r="E1404" s="24" t="s">
        <v>4528</v>
      </c>
      <c r="F1404" s="24" t="s">
        <v>101</v>
      </c>
      <c r="G1404" s="24" t="s">
        <v>4529</v>
      </c>
      <c r="H1404" s="24" t="s">
        <v>4530</v>
      </c>
      <c r="I1404" s="24" t="s">
        <v>4289</v>
      </c>
      <c r="J1404" s="27" t="s">
        <v>105</v>
      </c>
      <c r="K1404" s="24" t="s">
        <v>148</v>
      </c>
      <c r="L1404" s="25">
        <v>2026</v>
      </c>
      <c r="M1404" s="30">
        <v>10</v>
      </c>
      <c r="N1404" s="30">
        <v>10</v>
      </c>
      <c r="O1404" s="24"/>
      <c r="P1404" s="24"/>
      <c r="Q1404" s="24">
        <v>542</v>
      </c>
      <c r="R1404" s="24">
        <v>153</v>
      </c>
      <c r="S1404" s="24" t="s">
        <v>106</v>
      </c>
      <c r="T1404" s="24" t="s">
        <v>106</v>
      </c>
      <c r="U1404" s="24" t="s">
        <v>107</v>
      </c>
      <c r="V1404" s="24" t="s">
        <v>106</v>
      </c>
      <c r="W1404" s="24"/>
      <c r="X1404" s="24"/>
      <c r="Y1404" s="24"/>
    </row>
    <row r="1405" ht="33.75" spans="1:25">
      <c r="A1405" s="31">
        <v>1344</v>
      </c>
      <c r="B1405" s="23"/>
      <c r="C1405" s="24"/>
      <c r="D1405" s="24" t="s">
        <v>4531</v>
      </c>
      <c r="E1405" s="24" t="s">
        <v>4532</v>
      </c>
      <c r="F1405" s="24" t="s">
        <v>101</v>
      </c>
      <c r="G1405" s="24" t="s">
        <v>1447</v>
      </c>
      <c r="H1405" s="24" t="s">
        <v>4533</v>
      </c>
      <c r="I1405" s="24" t="s">
        <v>4289</v>
      </c>
      <c r="J1405" s="27" t="s">
        <v>105</v>
      </c>
      <c r="K1405" s="24" t="s">
        <v>148</v>
      </c>
      <c r="L1405" s="25">
        <v>2026</v>
      </c>
      <c r="M1405" s="30">
        <v>20</v>
      </c>
      <c r="N1405" s="30">
        <v>20</v>
      </c>
      <c r="O1405" s="24"/>
      <c r="P1405" s="24"/>
      <c r="Q1405" s="24">
        <v>578</v>
      </c>
      <c r="R1405" s="24">
        <v>179</v>
      </c>
      <c r="S1405" s="24" t="s">
        <v>106</v>
      </c>
      <c r="T1405" s="24" t="s">
        <v>106</v>
      </c>
      <c r="U1405" s="24" t="s">
        <v>107</v>
      </c>
      <c r="V1405" s="24" t="s">
        <v>106</v>
      </c>
      <c r="W1405" s="24"/>
      <c r="X1405" s="24"/>
      <c r="Y1405" s="24"/>
    </row>
    <row r="1406" ht="22.5" spans="1:25">
      <c r="A1406" s="31">
        <v>1345</v>
      </c>
      <c r="B1406" s="23"/>
      <c r="C1406" s="24"/>
      <c r="D1406" s="24" t="s">
        <v>4534</v>
      </c>
      <c r="E1406" s="27" t="s">
        <v>4535</v>
      </c>
      <c r="F1406" s="24" t="s">
        <v>101</v>
      </c>
      <c r="G1406" s="24" t="s">
        <v>766</v>
      </c>
      <c r="H1406" s="24" t="s">
        <v>4536</v>
      </c>
      <c r="I1406" s="24" t="s">
        <v>4289</v>
      </c>
      <c r="J1406" s="27" t="s">
        <v>105</v>
      </c>
      <c r="K1406" s="24" t="s">
        <v>165</v>
      </c>
      <c r="L1406" s="25">
        <v>2026</v>
      </c>
      <c r="M1406" s="30">
        <v>18</v>
      </c>
      <c r="N1406" s="30">
        <v>18</v>
      </c>
      <c r="O1406" s="24"/>
      <c r="P1406" s="24"/>
      <c r="Q1406" s="24">
        <v>540</v>
      </c>
      <c r="R1406" s="24">
        <v>220</v>
      </c>
      <c r="S1406" s="24" t="s">
        <v>106</v>
      </c>
      <c r="T1406" s="24" t="s">
        <v>106</v>
      </c>
      <c r="U1406" s="24" t="s">
        <v>106</v>
      </c>
      <c r="V1406" s="24" t="s">
        <v>106</v>
      </c>
      <c r="W1406" s="24"/>
      <c r="X1406" s="24"/>
      <c r="Y1406" s="24"/>
    </row>
    <row r="1407" ht="45" spans="1:25">
      <c r="A1407" s="31">
        <v>1346</v>
      </c>
      <c r="B1407" s="23"/>
      <c r="C1407" s="24"/>
      <c r="D1407" s="24" t="s">
        <v>4537</v>
      </c>
      <c r="E1407" s="24" t="s">
        <v>4538</v>
      </c>
      <c r="F1407" s="24" t="s">
        <v>101</v>
      </c>
      <c r="G1407" s="24" t="s">
        <v>229</v>
      </c>
      <c r="H1407" s="24" t="s">
        <v>4539</v>
      </c>
      <c r="I1407" s="24" t="s">
        <v>4289</v>
      </c>
      <c r="J1407" s="27" t="s">
        <v>105</v>
      </c>
      <c r="K1407" s="24" t="s">
        <v>165</v>
      </c>
      <c r="L1407" s="25">
        <v>2026</v>
      </c>
      <c r="M1407" s="30">
        <v>18.3</v>
      </c>
      <c r="N1407" s="30">
        <v>18.3</v>
      </c>
      <c r="O1407" s="24"/>
      <c r="P1407" s="24"/>
      <c r="Q1407" s="24">
        <v>231</v>
      </c>
      <c r="R1407" s="24">
        <v>35</v>
      </c>
      <c r="S1407" s="24" t="s">
        <v>106</v>
      </c>
      <c r="T1407" s="24" t="s">
        <v>106</v>
      </c>
      <c r="U1407" s="24" t="s">
        <v>107</v>
      </c>
      <c r="V1407" s="24" t="s">
        <v>106</v>
      </c>
      <c r="W1407" s="24"/>
      <c r="X1407" s="24"/>
      <c r="Y1407" s="24"/>
    </row>
    <row r="1408" ht="33.75" spans="1:25">
      <c r="A1408" s="31">
        <v>1347</v>
      </c>
      <c r="B1408" s="23"/>
      <c r="C1408" s="24"/>
      <c r="D1408" s="24" t="s">
        <v>4540</v>
      </c>
      <c r="E1408" s="24" t="s">
        <v>4541</v>
      </c>
      <c r="F1408" s="24" t="s">
        <v>101</v>
      </c>
      <c r="G1408" s="24" t="s">
        <v>762</v>
      </c>
      <c r="H1408" s="24" t="s">
        <v>4542</v>
      </c>
      <c r="I1408" s="24" t="s">
        <v>4289</v>
      </c>
      <c r="J1408" s="27" t="s">
        <v>105</v>
      </c>
      <c r="K1408" s="24" t="s">
        <v>165</v>
      </c>
      <c r="L1408" s="25">
        <v>2026</v>
      </c>
      <c r="M1408" s="30">
        <v>16</v>
      </c>
      <c r="N1408" s="30">
        <v>16</v>
      </c>
      <c r="O1408" s="24"/>
      <c r="P1408" s="24"/>
      <c r="Q1408" s="24">
        <v>515</v>
      </c>
      <c r="R1408" s="24">
        <v>259</v>
      </c>
      <c r="S1408" s="24" t="s">
        <v>106</v>
      </c>
      <c r="T1408" s="24" t="s">
        <v>106</v>
      </c>
      <c r="U1408" s="24" t="s">
        <v>106</v>
      </c>
      <c r="V1408" s="24" t="s">
        <v>106</v>
      </c>
      <c r="W1408" s="24"/>
      <c r="X1408" s="24"/>
      <c r="Y1408" s="24"/>
    </row>
    <row r="1409" ht="45" spans="1:25">
      <c r="A1409" s="31">
        <v>1348</v>
      </c>
      <c r="B1409" s="23"/>
      <c r="C1409" s="24"/>
      <c r="D1409" s="24" t="s">
        <v>4543</v>
      </c>
      <c r="E1409" s="24" t="s">
        <v>4544</v>
      </c>
      <c r="F1409" s="24" t="s">
        <v>101</v>
      </c>
      <c r="G1409" s="24" t="s">
        <v>648</v>
      </c>
      <c r="H1409" s="24" t="s">
        <v>4545</v>
      </c>
      <c r="I1409" s="24" t="s">
        <v>4289</v>
      </c>
      <c r="J1409" s="27" t="s">
        <v>105</v>
      </c>
      <c r="K1409" s="24" t="s">
        <v>151</v>
      </c>
      <c r="L1409" s="25">
        <v>2026</v>
      </c>
      <c r="M1409" s="30">
        <v>58.6</v>
      </c>
      <c r="N1409" s="30">
        <v>58.6</v>
      </c>
      <c r="O1409" s="24"/>
      <c r="P1409" s="24"/>
      <c r="Q1409" s="24">
        <v>568</v>
      </c>
      <c r="R1409" s="24">
        <v>1949</v>
      </c>
      <c r="S1409" s="24" t="s">
        <v>106</v>
      </c>
      <c r="T1409" s="24" t="s">
        <v>106</v>
      </c>
      <c r="U1409" s="24" t="s">
        <v>106</v>
      </c>
      <c r="V1409" s="24" t="s">
        <v>106</v>
      </c>
      <c r="W1409" s="24"/>
      <c r="X1409" s="24"/>
      <c r="Y1409" s="24"/>
    </row>
    <row r="1410" ht="22.5" spans="1:25">
      <c r="A1410" s="31">
        <v>1349</v>
      </c>
      <c r="B1410" s="23"/>
      <c r="C1410" s="24"/>
      <c r="D1410" s="24" t="s">
        <v>4546</v>
      </c>
      <c r="E1410" s="24" t="s">
        <v>4547</v>
      </c>
      <c r="F1410" s="24" t="s">
        <v>377</v>
      </c>
      <c r="G1410" s="24" t="s">
        <v>1496</v>
      </c>
      <c r="H1410" s="24" t="s">
        <v>4548</v>
      </c>
      <c r="I1410" s="24" t="s">
        <v>4289</v>
      </c>
      <c r="J1410" s="27" t="s">
        <v>105</v>
      </c>
      <c r="K1410" s="24" t="s">
        <v>151</v>
      </c>
      <c r="L1410" s="25">
        <v>2026</v>
      </c>
      <c r="M1410" s="30">
        <v>30</v>
      </c>
      <c r="N1410" s="30">
        <v>30</v>
      </c>
      <c r="O1410" s="24"/>
      <c r="P1410" s="24"/>
      <c r="Q1410" s="24">
        <v>1039</v>
      </c>
      <c r="R1410" s="24">
        <v>145</v>
      </c>
      <c r="S1410" s="24" t="s">
        <v>106</v>
      </c>
      <c r="T1410" s="24" t="s">
        <v>106</v>
      </c>
      <c r="U1410" s="24" t="s">
        <v>106</v>
      </c>
      <c r="V1410" s="24" t="s">
        <v>106</v>
      </c>
      <c r="W1410" s="24"/>
      <c r="X1410" s="24"/>
      <c r="Y1410" s="24"/>
    </row>
    <row r="1411" ht="45" spans="1:25">
      <c r="A1411" s="31">
        <v>1350</v>
      </c>
      <c r="B1411" s="23"/>
      <c r="C1411" s="24"/>
      <c r="D1411" s="24" t="s">
        <v>4549</v>
      </c>
      <c r="E1411" s="24" t="s">
        <v>4550</v>
      </c>
      <c r="F1411" s="24" t="s">
        <v>101</v>
      </c>
      <c r="G1411" s="24" t="s">
        <v>409</v>
      </c>
      <c r="H1411" s="24" t="s">
        <v>4551</v>
      </c>
      <c r="I1411" s="24" t="s">
        <v>4289</v>
      </c>
      <c r="J1411" s="27" t="s">
        <v>105</v>
      </c>
      <c r="K1411" s="24" t="s">
        <v>151</v>
      </c>
      <c r="L1411" s="25">
        <v>2026</v>
      </c>
      <c r="M1411" s="30">
        <v>43</v>
      </c>
      <c r="N1411" s="30">
        <v>43</v>
      </c>
      <c r="O1411" s="24"/>
      <c r="P1411" s="24"/>
      <c r="Q1411" s="24">
        <v>1090</v>
      </c>
      <c r="R1411" s="24">
        <v>317</v>
      </c>
      <c r="S1411" s="24" t="s">
        <v>106</v>
      </c>
      <c r="T1411" s="24" t="s">
        <v>106</v>
      </c>
      <c r="U1411" s="24" t="s">
        <v>107</v>
      </c>
      <c r="V1411" s="24" t="s">
        <v>106</v>
      </c>
      <c r="W1411" s="24"/>
      <c r="X1411" s="24"/>
      <c r="Y1411" s="24"/>
    </row>
    <row r="1412" ht="33.75" spans="1:25">
      <c r="A1412" s="31">
        <v>1351</v>
      </c>
      <c r="B1412" s="23"/>
      <c r="C1412" s="24"/>
      <c r="D1412" s="24" t="s">
        <v>4552</v>
      </c>
      <c r="E1412" s="24" t="s">
        <v>4553</v>
      </c>
      <c r="F1412" s="24" t="s">
        <v>101</v>
      </c>
      <c r="G1412" s="24" t="s">
        <v>457</v>
      </c>
      <c r="H1412" s="24" t="s">
        <v>4554</v>
      </c>
      <c r="I1412" s="24" t="s">
        <v>4289</v>
      </c>
      <c r="J1412" s="27" t="s">
        <v>105</v>
      </c>
      <c r="K1412" s="24" t="s">
        <v>154</v>
      </c>
      <c r="L1412" s="25">
        <v>2026</v>
      </c>
      <c r="M1412" s="30">
        <v>15</v>
      </c>
      <c r="N1412" s="30">
        <v>15</v>
      </c>
      <c r="O1412" s="24"/>
      <c r="P1412" s="24"/>
      <c r="Q1412" s="24">
        <v>200</v>
      </c>
      <c r="R1412" s="24">
        <v>100</v>
      </c>
      <c r="S1412" s="24" t="s">
        <v>106</v>
      </c>
      <c r="T1412" s="24" t="s">
        <v>106</v>
      </c>
      <c r="U1412" s="24" t="s">
        <v>106</v>
      </c>
      <c r="V1412" s="24" t="s">
        <v>106</v>
      </c>
      <c r="W1412" s="24"/>
      <c r="X1412" s="24"/>
      <c r="Y1412" s="24"/>
    </row>
    <row r="1413" ht="33.75" spans="1:25">
      <c r="A1413" s="31">
        <v>1352</v>
      </c>
      <c r="B1413" s="23"/>
      <c r="C1413" s="24"/>
      <c r="D1413" s="24" t="s">
        <v>4555</v>
      </c>
      <c r="E1413" s="24" t="s">
        <v>4556</v>
      </c>
      <c r="F1413" s="24" t="s">
        <v>101</v>
      </c>
      <c r="G1413" s="24" t="s">
        <v>4557</v>
      </c>
      <c r="H1413" s="24" t="s">
        <v>4558</v>
      </c>
      <c r="I1413" s="24" t="s">
        <v>4289</v>
      </c>
      <c r="J1413" s="27" t="s">
        <v>105</v>
      </c>
      <c r="K1413" s="24" t="s">
        <v>154</v>
      </c>
      <c r="L1413" s="25">
        <v>2026</v>
      </c>
      <c r="M1413" s="30">
        <v>20</v>
      </c>
      <c r="N1413" s="30">
        <v>20</v>
      </c>
      <c r="O1413" s="24"/>
      <c r="P1413" s="24"/>
      <c r="Q1413" s="24">
        <v>159</v>
      </c>
      <c r="R1413" s="24">
        <v>159</v>
      </c>
      <c r="S1413" s="24" t="s">
        <v>106</v>
      </c>
      <c r="T1413" s="24" t="s">
        <v>106</v>
      </c>
      <c r="U1413" s="24" t="s">
        <v>106</v>
      </c>
      <c r="V1413" s="24" t="s">
        <v>106</v>
      </c>
      <c r="W1413" s="24"/>
      <c r="X1413" s="24"/>
      <c r="Y1413" s="24"/>
    </row>
    <row r="1414" ht="33.75" spans="1:25">
      <c r="A1414" s="31">
        <v>1353</v>
      </c>
      <c r="B1414" s="23"/>
      <c r="C1414" s="24"/>
      <c r="D1414" s="121" t="s">
        <v>4559</v>
      </c>
      <c r="E1414" s="122" t="s">
        <v>4560</v>
      </c>
      <c r="F1414" s="41" t="s">
        <v>101</v>
      </c>
      <c r="G1414" s="41" t="s">
        <v>1571</v>
      </c>
      <c r="H1414" s="52" t="s">
        <v>4561</v>
      </c>
      <c r="I1414" s="24" t="s">
        <v>4289</v>
      </c>
      <c r="J1414" s="24" t="s">
        <v>105</v>
      </c>
      <c r="K1414" s="24" t="s">
        <v>157</v>
      </c>
      <c r="L1414" s="25">
        <v>2026</v>
      </c>
      <c r="M1414" s="92">
        <v>30</v>
      </c>
      <c r="N1414" s="92">
        <v>30</v>
      </c>
      <c r="O1414" s="48"/>
      <c r="P1414" s="48"/>
      <c r="Q1414" s="48">
        <v>1226</v>
      </c>
      <c r="R1414" s="48">
        <v>261</v>
      </c>
      <c r="S1414" s="41" t="s">
        <v>106</v>
      </c>
      <c r="T1414" s="41" t="s">
        <v>106</v>
      </c>
      <c r="U1414" s="41" t="s">
        <v>107</v>
      </c>
      <c r="V1414" s="41" t="s">
        <v>106</v>
      </c>
      <c r="W1414" s="41"/>
      <c r="X1414" s="41"/>
      <c r="Y1414" s="41"/>
    </row>
    <row r="1415" ht="56.25" spans="1:25">
      <c r="A1415" s="31">
        <v>1354</v>
      </c>
      <c r="B1415" s="123"/>
      <c r="C1415" s="44"/>
      <c r="D1415" s="24" t="s">
        <v>4562</v>
      </c>
      <c r="E1415" s="24" t="s">
        <v>4563</v>
      </c>
      <c r="F1415" s="24" t="s">
        <v>476</v>
      </c>
      <c r="G1415" s="24" t="s">
        <v>531</v>
      </c>
      <c r="H1415" s="24" t="s">
        <v>4564</v>
      </c>
      <c r="I1415" s="24" t="s">
        <v>4289</v>
      </c>
      <c r="J1415" s="27" t="s">
        <v>105</v>
      </c>
      <c r="K1415" s="24" t="s">
        <v>162</v>
      </c>
      <c r="L1415" s="25">
        <v>2026</v>
      </c>
      <c r="M1415" s="30">
        <v>91.6</v>
      </c>
      <c r="N1415" s="30">
        <v>91.6</v>
      </c>
      <c r="O1415" s="85"/>
      <c r="P1415" s="85"/>
      <c r="Q1415" s="85">
        <v>825</v>
      </c>
      <c r="R1415" s="85">
        <v>84</v>
      </c>
      <c r="S1415" s="24" t="s">
        <v>107</v>
      </c>
      <c r="T1415" s="24" t="s">
        <v>106</v>
      </c>
      <c r="U1415" s="24" t="s">
        <v>106</v>
      </c>
      <c r="V1415" s="24" t="s">
        <v>106</v>
      </c>
      <c r="W1415" s="24"/>
      <c r="X1415" s="24"/>
      <c r="Y1415" s="24"/>
    </row>
    <row r="1416" ht="33.75" spans="1:25">
      <c r="A1416" s="31">
        <v>1355</v>
      </c>
      <c r="B1416" s="23"/>
      <c r="C1416" s="24"/>
      <c r="D1416" s="24" t="s">
        <v>4565</v>
      </c>
      <c r="E1416" s="24" t="s">
        <v>4566</v>
      </c>
      <c r="F1416" s="42" t="s">
        <v>101</v>
      </c>
      <c r="G1416" s="24" t="s">
        <v>527</v>
      </c>
      <c r="H1416" s="24" t="s">
        <v>4567</v>
      </c>
      <c r="I1416" s="24" t="s">
        <v>4289</v>
      </c>
      <c r="J1416" s="27" t="s">
        <v>105</v>
      </c>
      <c r="K1416" s="65" t="s">
        <v>162</v>
      </c>
      <c r="L1416" s="25">
        <v>2026</v>
      </c>
      <c r="M1416" s="30">
        <v>20</v>
      </c>
      <c r="N1416" s="30">
        <v>20</v>
      </c>
      <c r="O1416" s="85"/>
      <c r="P1416" s="85"/>
      <c r="Q1416" s="85">
        <v>1540</v>
      </c>
      <c r="R1416" s="85">
        <f>195+39</f>
        <v>234</v>
      </c>
      <c r="S1416" s="29" t="s">
        <v>106</v>
      </c>
      <c r="T1416" s="29" t="s">
        <v>106</v>
      </c>
      <c r="U1416" s="29" t="s">
        <v>106</v>
      </c>
      <c r="V1416" s="29" t="s">
        <v>106</v>
      </c>
      <c r="W1416" s="125"/>
      <c r="X1416" s="29"/>
      <c r="Y1416" s="24"/>
    </row>
    <row r="1417" ht="33.75" spans="1:25">
      <c r="A1417" s="31">
        <v>1356</v>
      </c>
      <c r="B1417" s="24"/>
      <c r="C1417" s="24"/>
      <c r="D1417" s="24" t="s">
        <v>4568</v>
      </c>
      <c r="E1417" s="24" t="s">
        <v>4569</v>
      </c>
      <c r="F1417" s="24" t="s">
        <v>476</v>
      </c>
      <c r="G1417" s="24" t="s">
        <v>307</v>
      </c>
      <c r="H1417" s="24" t="s">
        <v>4570</v>
      </c>
      <c r="I1417" s="24" t="s">
        <v>4289</v>
      </c>
      <c r="J1417" s="27" t="s">
        <v>105</v>
      </c>
      <c r="K1417" s="65" t="s">
        <v>162</v>
      </c>
      <c r="L1417" s="25">
        <v>2026</v>
      </c>
      <c r="M1417" s="30">
        <v>20</v>
      </c>
      <c r="N1417" s="30">
        <v>20</v>
      </c>
      <c r="O1417" s="85"/>
      <c r="P1417" s="85"/>
      <c r="Q1417" s="85">
        <v>1850</v>
      </c>
      <c r="R1417" s="85">
        <v>147</v>
      </c>
      <c r="S1417" s="24" t="s">
        <v>106</v>
      </c>
      <c r="T1417" s="24" t="s">
        <v>106</v>
      </c>
      <c r="U1417" s="24" t="s">
        <v>106</v>
      </c>
      <c r="V1417" s="24" t="s">
        <v>106</v>
      </c>
      <c r="W1417" s="24"/>
      <c r="X1417" s="24"/>
      <c r="Y1417" s="44"/>
    </row>
    <row r="1418" ht="101.25" spans="1:25">
      <c r="A1418" s="31">
        <v>1357</v>
      </c>
      <c r="B1418" s="23"/>
      <c r="C1418" s="24"/>
      <c r="D1418" s="24" t="s">
        <v>4571</v>
      </c>
      <c r="E1418" s="24" t="s">
        <v>4572</v>
      </c>
      <c r="F1418" s="24" t="s">
        <v>476</v>
      </c>
      <c r="G1418" s="24" t="s">
        <v>4573</v>
      </c>
      <c r="H1418" s="24" t="s">
        <v>4574</v>
      </c>
      <c r="I1418" s="24" t="s">
        <v>4289</v>
      </c>
      <c r="J1418" s="27" t="s">
        <v>105</v>
      </c>
      <c r="K1418" s="24" t="s">
        <v>168</v>
      </c>
      <c r="L1418" s="25">
        <v>2026</v>
      </c>
      <c r="M1418" s="30">
        <v>56</v>
      </c>
      <c r="N1418" s="30">
        <v>56</v>
      </c>
      <c r="O1418" s="24"/>
      <c r="P1418" s="24"/>
      <c r="Q1418" s="24">
        <v>1751</v>
      </c>
      <c r="R1418" s="24">
        <v>183</v>
      </c>
      <c r="S1418" s="24" t="s">
        <v>107</v>
      </c>
      <c r="T1418" s="24" t="s">
        <v>106</v>
      </c>
      <c r="U1418" s="24" t="s">
        <v>106</v>
      </c>
      <c r="V1418" s="24" t="s">
        <v>106</v>
      </c>
      <c r="W1418" s="24"/>
      <c r="X1418" s="24"/>
      <c r="Y1418" s="24"/>
    </row>
    <row r="1419" s="9" customFormat="1" spans="1:25">
      <c r="A1419" s="19"/>
      <c r="B1419" s="19" t="s">
        <v>68</v>
      </c>
      <c r="C1419" s="19"/>
      <c r="D1419" s="19"/>
      <c r="E1419" s="19"/>
      <c r="F1419" s="19"/>
      <c r="G1419" s="19"/>
      <c r="H1419" s="19"/>
      <c r="I1419" s="19">
        <f>I1420+I1465</f>
        <v>46</v>
      </c>
      <c r="J1419" s="19"/>
      <c r="K1419" s="19"/>
      <c r="L1419" s="19"/>
      <c r="M1419" s="37">
        <f t="shared" ref="M1419:R1419" si="57">M1420+M1465</f>
        <v>1384</v>
      </c>
      <c r="N1419" s="37">
        <f t="shared" si="57"/>
        <v>1283</v>
      </c>
      <c r="O1419" s="19">
        <f t="shared" si="57"/>
        <v>99</v>
      </c>
      <c r="P1419" s="19">
        <f t="shared" si="57"/>
        <v>2</v>
      </c>
      <c r="Q1419" s="19">
        <f t="shared" si="57"/>
        <v>82482</v>
      </c>
      <c r="R1419" s="19">
        <f t="shared" si="57"/>
        <v>16290</v>
      </c>
      <c r="S1419" s="19"/>
      <c r="T1419" s="19"/>
      <c r="U1419" s="19"/>
      <c r="V1419" s="19"/>
      <c r="W1419" s="19"/>
      <c r="X1419" s="19"/>
      <c r="Y1419" s="19"/>
    </row>
    <row r="1420" ht="23" customHeight="1" spans="1:25">
      <c r="A1420" s="24"/>
      <c r="B1420" s="24" t="s">
        <v>69</v>
      </c>
      <c r="C1420" s="24"/>
      <c r="D1420" s="24"/>
      <c r="E1420" s="24"/>
      <c r="F1420" s="24"/>
      <c r="G1420" s="24"/>
      <c r="H1420" s="24"/>
      <c r="I1420" s="24">
        <v>44</v>
      </c>
      <c r="J1420" s="24"/>
      <c r="K1420" s="24"/>
      <c r="L1420" s="24"/>
      <c r="M1420" s="30">
        <f t="shared" ref="M1420:R1420" si="58">SUM(M1421:M1464)</f>
        <v>1283</v>
      </c>
      <c r="N1420" s="30">
        <f t="shared" si="58"/>
        <v>1283</v>
      </c>
      <c r="O1420" s="24">
        <f t="shared" si="58"/>
        <v>0</v>
      </c>
      <c r="P1420" s="24">
        <f t="shared" si="58"/>
        <v>0</v>
      </c>
      <c r="Q1420" s="24">
        <f t="shared" si="58"/>
        <v>73491</v>
      </c>
      <c r="R1420" s="24">
        <f t="shared" si="58"/>
        <v>16114</v>
      </c>
      <c r="S1420" s="24"/>
      <c r="T1420" s="24"/>
      <c r="U1420" s="24"/>
      <c r="V1420" s="24"/>
      <c r="W1420" s="24"/>
      <c r="X1420" s="24"/>
      <c r="Y1420" s="24"/>
    </row>
    <row r="1421" ht="22.5" spans="1:25">
      <c r="A1421" s="22">
        <v>1358</v>
      </c>
      <c r="B1421" s="23"/>
      <c r="C1421" s="24"/>
      <c r="D1421" s="31" t="s">
        <v>4575</v>
      </c>
      <c r="E1421" s="31" t="s">
        <v>4576</v>
      </c>
      <c r="F1421" s="22" t="s">
        <v>101</v>
      </c>
      <c r="G1421" s="22" t="s">
        <v>184</v>
      </c>
      <c r="H1421" s="24" t="s">
        <v>4577</v>
      </c>
      <c r="I1421" s="24" t="s">
        <v>4260</v>
      </c>
      <c r="J1421" s="27" t="s">
        <v>105</v>
      </c>
      <c r="K1421" s="24" t="s">
        <v>110</v>
      </c>
      <c r="L1421" s="25">
        <v>2026</v>
      </c>
      <c r="M1421" s="95">
        <v>15</v>
      </c>
      <c r="N1421" s="95">
        <v>15</v>
      </c>
      <c r="O1421" s="22"/>
      <c r="P1421" s="22"/>
      <c r="Q1421" s="22">
        <v>693</v>
      </c>
      <c r="R1421" s="22">
        <v>295</v>
      </c>
      <c r="S1421" s="22" t="s">
        <v>106</v>
      </c>
      <c r="T1421" s="22" t="s">
        <v>106</v>
      </c>
      <c r="U1421" s="22" t="s">
        <v>107</v>
      </c>
      <c r="V1421" s="22" t="s">
        <v>106</v>
      </c>
      <c r="W1421" s="22"/>
      <c r="X1421" s="22"/>
      <c r="Y1421" s="22"/>
    </row>
    <row r="1422" ht="22.5" spans="1:25">
      <c r="A1422" s="22">
        <v>1359</v>
      </c>
      <c r="B1422" s="23"/>
      <c r="C1422" s="24"/>
      <c r="D1422" s="89" t="s">
        <v>4578</v>
      </c>
      <c r="E1422" s="89" t="s">
        <v>4579</v>
      </c>
      <c r="F1422" s="22" t="s">
        <v>101</v>
      </c>
      <c r="G1422" s="48" t="s">
        <v>1316</v>
      </c>
      <c r="H1422" s="89" t="s">
        <v>4580</v>
      </c>
      <c r="I1422" s="24" t="s">
        <v>4260</v>
      </c>
      <c r="J1422" s="27" t="s">
        <v>105</v>
      </c>
      <c r="K1422" s="24" t="s">
        <v>110</v>
      </c>
      <c r="L1422" s="25">
        <v>2026</v>
      </c>
      <c r="M1422" s="92">
        <v>30</v>
      </c>
      <c r="N1422" s="92">
        <v>30</v>
      </c>
      <c r="O1422" s="48"/>
      <c r="P1422" s="48"/>
      <c r="Q1422" s="48">
        <v>1395</v>
      </c>
      <c r="R1422" s="48">
        <v>420</v>
      </c>
      <c r="S1422" s="48" t="s">
        <v>106</v>
      </c>
      <c r="T1422" s="48" t="s">
        <v>106</v>
      </c>
      <c r="U1422" s="48" t="s">
        <v>107</v>
      </c>
      <c r="V1422" s="48" t="s">
        <v>106</v>
      </c>
      <c r="W1422" s="73"/>
      <c r="X1422" s="48"/>
      <c r="Y1422" s="48"/>
    </row>
    <row r="1423" ht="33.75" spans="1:25">
      <c r="A1423" s="22">
        <v>1360</v>
      </c>
      <c r="B1423" s="23"/>
      <c r="C1423" s="24"/>
      <c r="D1423" s="31" t="s">
        <v>4581</v>
      </c>
      <c r="E1423" s="31" t="s">
        <v>4582</v>
      </c>
      <c r="F1423" s="22" t="s">
        <v>101</v>
      </c>
      <c r="G1423" s="31" t="s">
        <v>360</v>
      </c>
      <c r="H1423" s="31" t="s">
        <v>4583</v>
      </c>
      <c r="I1423" s="24" t="s">
        <v>4260</v>
      </c>
      <c r="J1423" s="27" t="s">
        <v>105</v>
      </c>
      <c r="K1423" s="25" t="s">
        <v>102</v>
      </c>
      <c r="L1423" s="25">
        <v>2026</v>
      </c>
      <c r="M1423" s="86">
        <v>15</v>
      </c>
      <c r="N1423" s="86">
        <v>15</v>
      </c>
      <c r="O1423" s="31"/>
      <c r="P1423" s="31"/>
      <c r="Q1423" s="31">
        <v>1362</v>
      </c>
      <c r="R1423" s="31">
        <v>357</v>
      </c>
      <c r="S1423" s="31" t="s">
        <v>106</v>
      </c>
      <c r="T1423" s="31" t="s">
        <v>106</v>
      </c>
      <c r="U1423" s="31" t="s">
        <v>106</v>
      </c>
      <c r="V1423" s="31" t="s">
        <v>106</v>
      </c>
      <c r="W1423" s="31"/>
      <c r="X1423" s="31"/>
      <c r="Y1423" s="60"/>
    </row>
    <row r="1424" ht="33.75" spans="1:25">
      <c r="A1424" s="22">
        <v>1361</v>
      </c>
      <c r="B1424" s="23"/>
      <c r="C1424" s="24"/>
      <c r="D1424" s="31" t="s">
        <v>4584</v>
      </c>
      <c r="E1424" s="24" t="s">
        <v>4585</v>
      </c>
      <c r="F1424" s="22" t="s">
        <v>101</v>
      </c>
      <c r="G1424" s="24" t="s">
        <v>1205</v>
      </c>
      <c r="H1424" s="24" t="s">
        <v>4586</v>
      </c>
      <c r="I1424" s="24" t="s">
        <v>4260</v>
      </c>
      <c r="J1424" s="27" t="s">
        <v>105</v>
      </c>
      <c r="K1424" s="25" t="s">
        <v>102</v>
      </c>
      <c r="L1424" s="25">
        <v>2026</v>
      </c>
      <c r="M1424" s="84">
        <v>15</v>
      </c>
      <c r="N1424" s="84">
        <v>15</v>
      </c>
      <c r="O1424" s="42"/>
      <c r="P1424" s="42"/>
      <c r="Q1424" s="42">
        <v>1032</v>
      </c>
      <c r="R1424" s="42">
        <v>264</v>
      </c>
      <c r="S1424" s="42" t="s">
        <v>106</v>
      </c>
      <c r="T1424" s="24" t="s">
        <v>106</v>
      </c>
      <c r="U1424" s="24" t="s">
        <v>106</v>
      </c>
      <c r="V1424" s="24" t="s">
        <v>106</v>
      </c>
      <c r="W1424" s="24"/>
      <c r="X1424" s="24"/>
      <c r="Y1424" s="60"/>
    </row>
    <row r="1425" ht="33.75" spans="1:25">
      <c r="A1425" s="22">
        <v>1362</v>
      </c>
      <c r="B1425" s="23"/>
      <c r="C1425" s="24"/>
      <c r="D1425" s="31" t="s">
        <v>4587</v>
      </c>
      <c r="E1425" s="31" t="s">
        <v>4588</v>
      </c>
      <c r="F1425" s="22" t="s">
        <v>101</v>
      </c>
      <c r="G1425" s="31" t="s">
        <v>1209</v>
      </c>
      <c r="H1425" s="54" t="s">
        <v>4589</v>
      </c>
      <c r="I1425" s="24" t="s">
        <v>4260</v>
      </c>
      <c r="J1425" s="27" t="s">
        <v>105</v>
      </c>
      <c r="K1425" s="25" t="s">
        <v>102</v>
      </c>
      <c r="L1425" s="25">
        <v>2026</v>
      </c>
      <c r="M1425" s="95">
        <v>40</v>
      </c>
      <c r="N1425" s="95">
        <v>40</v>
      </c>
      <c r="O1425" s="22"/>
      <c r="P1425" s="22"/>
      <c r="Q1425" s="22">
        <v>1215</v>
      </c>
      <c r="R1425" s="22">
        <v>469</v>
      </c>
      <c r="S1425" s="24" t="s">
        <v>106</v>
      </c>
      <c r="T1425" s="24" t="s">
        <v>106</v>
      </c>
      <c r="U1425" s="24" t="s">
        <v>107</v>
      </c>
      <c r="V1425" s="51" t="s">
        <v>106</v>
      </c>
      <c r="W1425" s="24"/>
      <c r="X1425" s="24"/>
      <c r="Y1425" s="60"/>
    </row>
    <row r="1426" ht="33.75" spans="1:25">
      <c r="A1426" s="22">
        <v>1363</v>
      </c>
      <c r="B1426" s="23"/>
      <c r="C1426" s="24"/>
      <c r="D1426" s="27" t="s">
        <v>4590</v>
      </c>
      <c r="E1426" s="27" t="s">
        <v>4591</v>
      </c>
      <c r="F1426" s="22" t="s">
        <v>101</v>
      </c>
      <c r="G1426" s="31" t="s">
        <v>193</v>
      </c>
      <c r="H1426" s="27" t="s">
        <v>4592</v>
      </c>
      <c r="I1426" s="24" t="s">
        <v>4260</v>
      </c>
      <c r="J1426" s="27" t="s">
        <v>105</v>
      </c>
      <c r="K1426" s="25" t="s">
        <v>102</v>
      </c>
      <c r="L1426" s="25">
        <v>2026</v>
      </c>
      <c r="M1426" s="86">
        <v>15</v>
      </c>
      <c r="N1426" s="86">
        <v>15</v>
      </c>
      <c r="O1426" s="31"/>
      <c r="P1426" s="31"/>
      <c r="Q1426" s="31">
        <v>1075</v>
      </c>
      <c r="R1426" s="31">
        <v>480</v>
      </c>
      <c r="S1426" s="31" t="s">
        <v>106</v>
      </c>
      <c r="T1426" s="31" t="s">
        <v>106</v>
      </c>
      <c r="U1426" s="31" t="s">
        <v>107</v>
      </c>
      <c r="V1426" s="31" t="s">
        <v>106</v>
      </c>
      <c r="W1426" s="31"/>
      <c r="X1426" s="31"/>
      <c r="Y1426" s="60"/>
    </row>
    <row r="1427" ht="33.75" spans="1:25">
      <c r="A1427" s="22">
        <v>1364</v>
      </c>
      <c r="B1427" s="23"/>
      <c r="C1427" s="24"/>
      <c r="D1427" s="31" t="s">
        <v>4593</v>
      </c>
      <c r="E1427" s="31" t="s">
        <v>4594</v>
      </c>
      <c r="F1427" s="22" t="s">
        <v>101</v>
      </c>
      <c r="G1427" s="31" t="s">
        <v>862</v>
      </c>
      <c r="H1427" s="31" t="s">
        <v>4595</v>
      </c>
      <c r="I1427" s="24" t="s">
        <v>4260</v>
      </c>
      <c r="J1427" s="27" t="s">
        <v>105</v>
      </c>
      <c r="K1427" s="25" t="s">
        <v>102</v>
      </c>
      <c r="L1427" s="25">
        <v>2026</v>
      </c>
      <c r="M1427" s="95">
        <v>15</v>
      </c>
      <c r="N1427" s="95">
        <v>15</v>
      </c>
      <c r="O1427" s="22"/>
      <c r="P1427" s="22"/>
      <c r="Q1427" s="22">
        <v>420</v>
      </c>
      <c r="R1427" s="22">
        <v>135</v>
      </c>
      <c r="S1427" s="22" t="s">
        <v>106</v>
      </c>
      <c r="T1427" s="22" t="s">
        <v>106</v>
      </c>
      <c r="U1427" s="22" t="s">
        <v>107</v>
      </c>
      <c r="V1427" s="22" t="s">
        <v>106</v>
      </c>
      <c r="W1427" s="22"/>
      <c r="X1427" s="22"/>
      <c r="Y1427" s="60"/>
    </row>
    <row r="1428" ht="33.75" spans="1:25">
      <c r="A1428" s="22">
        <v>1365</v>
      </c>
      <c r="B1428" s="23"/>
      <c r="C1428" s="24"/>
      <c r="D1428" s="27" t="s">
        <v>4596</v>
      </c>
      <c r="E1428" s="27" t="s">
        <v>4597</v>
      </c>
      <c r="F1428" s="22" t="s">
        <v>101</v>
      </c>
      <c r="G1428" s="27" t="s">
        <v>869</v>
      </c>
      <c r="H1428" s="27" t="s">
        <v>4598</v>
      </c>
      <c r="I1428" s="24" t="s">
        <v>4260</v>
      </c>
      <c r="J1428" s="27" t="s">
        <v>105</v>
      </c>
      <c r="K1428" s="25" t="s">
        <v>102</v>
      </c>
      <c r="L1428" s="25">
        <v>2026</v>
      </c>
      <c r="M1428" s="28">
        <v>15</v>
      </c>
      <c r="N1428" s="28">
        <v>15</v>
      </c>
      <c r="O1428" s="27"/>
      <c r="P1428" s="27"/>
      <c r="Q1428" s="27">
        <v>1346</v>
      </c>
      <c r="R1428" s="27">
        <v>130</v>
      </c>
      <c r="S1428" s="22" t="s">
        <v>106</v>
      </c>
      <c r="T1428" s="27" t="s">
        <v>106</v>
      </c>
      <c r="U1428" s="27" t="s">
        <v>107</v>
      </c>
      <c r="V1428" s="27" t="s">
        <v>106</v>
      </c>
      <c r="W1428" s="27"/>
      <c r="X1428" s="27"/>
      <c r="Y1428" s="60"/>
    </row>
    <row r="1429" ht="33.75" spans="1:25">
      <c r="A1429" s="22">
        <v>1366</v>
      </c>
      <c r="B1429" s="23"/>
      <c r="C1429" s="24"/>
      <c r="D1429" s="24" t="s">
        <v>4599</v>
      </c>
      <c r="E1429" s="24" t="s">
        <v>4600</v>
      </c>
      <c r="F1429" s="22" t="s">
        <v>101</v>
      </c>
      <c r="G1429" s="31" t="s">
        <v>208</v>
      </c>
      <c r="H1429" s="31" t="s">
        <v>4601</v>
      </c>
      <c r="I1429" s="24" t="s">
        <v>4260</v>
      </c>
      <c r="J1429" s="27" t="s">
        <v>105</v>
      </c>
      <c r="K1429" s="25" t="s">
        <v>102</v>
      </c>
      <c r="L1429" s="25">
        <v>2026</v>
      </c>
      <c r="M1429" s="95">
        <v>15</v>
      </c>
      <c r="N1429" s="95">
        <v>15</v>
      </c>
      <c r="O1429" s="22"/>
      <c r="P1429" s="22"/>
      <c r="Q1429" s="22">
        <v>785</v>
      </c>
      <c r="R1429" s="22">
        <v>325</v>
      </c>
      <c r="S1429" s="22" t="s">
        <v>106</v>
      </c>
      <c r="T1429" s="22" t="s">
        <v>106</v>
      </c>
      <c r="U1429" s="22" t="s">
        <v>107</v>
      </c>
      <c r="V1429" s="27" t="s">
        <v>106</v>
      </c>
      <c r="W1429" s="27"/>
      <c r="X1429" s="27"/>
      <c r="Y1429" s="60"/>
    </row>
    <row r="1430" ht="33.75" spans="1:25">
      <c r="A1430" s="22">
        <v>1367</v>
      </c>
      <c r="B1430" s="23"/>
      <c r="C1430" s="24"/>
      <c r="D1430" s="24" t="s">
        <v>4602</v>
      </c>
      <c r="E1430" s="24" t="s">
        <v>4600</v>
      </c>
      <c r="F1430" s="22" t="s">
        <v>101</v>
      </c>
      <c r="G1430" s="24" t="s">
        <v>1233</v>
      </c>
      <c r="H1430" s="24" t="s">
        <v>4603</v>
      </c>
      <c r="I1430" s="24" t="s">
        <v>4260</v>
      </c>
      <c r="J1430" s="27" t="s">
        <v>105</v>
      </c>
      <c r="K1430" s="25" t="s">
        <v>102</v>
      </c>
      <c r="L1430" s="25">
        <v>2026</v>
      </c>
      <c r="M1430" s="95">
        <v>30</v>
      </c>
      <c r="N1430" s="95">
        <v>30</v>
      </c>
      <c r="O1430" s="22"/>
      <c r="P1430" s="22"/>
      <c r="Q1430" s="22">
        <v>1567</v>
      </c>
      <c r="R1430" s="22">
        <v>540</v>
      </c>
      <c r="S1430" s="22" t="s">
        <v>106</v>
      </c>
      <c r="T1430" s="22" t="s">
        <v>106</v>
      </c>
      <c r="U1430" s="22" t="s">
        <v>107</v>
      </c>
      <c r="V1430" s="27" t="s">
        <v>106</v>
      </c>
      <c r="W1430" s="27"/>
      <c r="X1430" s="27"/>
      <c r="Y1430" s="60"/>
    </row>
    <row r="1431" ht="33.75" spans="1:25">
      <c r="A1431" s="22">
        <v>1368</v>
      </c>
      <c r="B1431" s="23"/>
      <c r="C1431" s="24"/>
      <c r="D1431" s="24" t="s">
        <v>4604</v>
      </c>
      <c r="E1431" s="24" t="s">
        <v>4605</v>
      </c>
      <c r="F1431" s="22" t="s">
        <v>101</v>
      </c>
      <c r="G1431" s="24" t="s">
        <v>892</v>
      </c>
      <c r="H1431" s="24" t="s">
        <v>4606</v>
      </c>
      <c r="I1431" s="24" t="s">
        <v>4260</v>
      </c>
      <c r="J1431" s="24" t="s">
        <v>2956</v>
      </c>
      <c r="K1431" s="25" t="s">
        <v>125</v>
      </c>
      <c r="L1431" s="25">
        <v>2026</v>
      </c>
      <c r="M1431" s="95">
        <v>36</v>
      </c>
      <c r="N1431" s="95">
        <v>36</v>
      </c>
      <c r="O1431" s="22"/>
      <c r="P1431" s="22"/>
      <c r="Q1431" s="22">
        <v>2516</v>
      </c>
      <c r="R1431" s="22">
        <v>215</v>
      </c>
      <c r="S1431" s="22" t="s">
        <v>106</v>
      </c>
      <c r="T1431" s="22" t="s">
        <v>106</v>
      </c>
      <c r="U1431" s="22" t="s">
        <v>106</v>
      </c>
      <c r="V1431" s="27" t="s">
        <v>106</v>
      </c>
      <c r="W1431" s="27"/>
      <c r="X1431" s="27"/>
      <c r="Y1431" s="60"/>
    </row>
    <row r="1432" ht="22.5" spans="1:25">
      <c r="A1432" s="22">
        <v>1369</v>
      </c>
      <c r="B1432" s="23"/>
      <c r="C1432" s="24"/>
      <c r="D1432" s="24" t="s">
        <v>4607</v>
      </c>
      <c r="E1432" s="24" t="s">
        <v>4608</v>
      </c>
      <c r="F1432" s="22" t="s">
        <v>101</v>
      </c>
      <c r="G1432" s="24" t="s">
        <v>924</v>
      </c>
      <c r="H1432" s="24" t="s">
        <v>4609</v>
      </c>
      <c r="I1432" s="24" t="s">
        <v>4260</v>
      </c>
      <c r="J1432" s="27" t="s">
        <v>105</v>
      </c>
      <c r="K1432" s="24" t="s">
        <v>132</v>
      </c>
      <c r="L1432" s="25">
        <v>2026</v>
      </c>
      <c r="M1432" s="95">
        <v>42</v>
      </c>
      <c r="N1432" s="95">
        <v>42</v>
      </c>
      <c r="O1432" s="22"/>
      <c r="P1432" s="22"/>
      <c r="Q1432" s="22">
        <v>1668</v>
      </c>
      <c r="R1432" s="22">
        <v>389</v>
      </c>
      <c r="S1432" s="22" t="s">
        <v>106</v>
      </c>
      <c r="T1432" s="22" t="s">
        <v>106</v>
      </c>
      <c r="U1432" s="22" t="s">
        <v>107</v>
      </c>
      <c r="V1432" s="27" t="s">
        <v>106</v>
      </c>
      <c r="W1432" s="27"/>
      <c r="X1432" s="27"/>
      <c r="Y1432" s="60"/>
    </row>
    <row r="1433" ht="22.5" spans="1:25">
      <c r="A1433" s="22">
        <v>1370</v>
      </c>
      <c r="B1433" s="23"/>
      <c r="C1433" s="24"/>
      <c r="D1433" s="24" t="s">
        <v>4610</v>
      </c>
      <c r="E1433" s="24" t="s">
        <v>4611</v>
      </c>
      <c r="F1433" s="22" t="s">
        <v>101</v>
      </c>
      <c r="G1433" s="24" t="s">
        <v>1399</v>
      </c>
      <c r="H1433" s="24" t="s">
        <v>4612</v>
      </c>
      <c r="I1433" s="24" t="s">
        <v>4260</v>
      </c>
      <c r="J1433" s="27" t="s">
        <v>105</v>
      </c>
      <c r="K1433" s="25" t="s">
        <v>140</v>
      </c>
      <c r="L1433" s="25">
        <v>2026</v>
      </c>
      <c r="M1433" s="95">
        <v>30</v>
      </c>
      <c r="N1433" s="95">
        <v>30</v>
      </c>
      <c r="O1433" s="22"/>
      <c r="P1433" s="22"/>
      <c r="Q1433" s="22">
        <v>614</v>
      </c>
      <c r="R1433" s="22">
        <v>256</v>
      </c>
      <c r="S1433" s="22" t="s">
        <v>106</v>
      </c>
      <c r="T1433" s="22" t="s">
        <v>106</v>
      </c>
      <c r="U1433" s="22" t="s">
        <v>107</v>
      </c>
      <c r="V1433" s="27" t="s">
        <v>106</v>
      </c>
      <c r="W1433" s="27"/>
      <c r="X1433" s="27"/>
      <c r="Y1433" s="60"/>
    </row>
    <row r="1434" ht="22.5" spans="1:25">
      <c r="A1434" s="22">
        <v>1371</v>
      </c>
      <c r="B1434" s="23"/>
      <c r="C1434" s="24"/>
      <c r="D1434" s="24" t="s">
        <v>4613</v>
      </c>
      <c r="E1434" s="24" t="s">
        <v>4614</v>
      </c>
      <c r="F1434" s="22" t="s">
        <v>101</v>
      </c>
      <c r="G1434" s="24" t="s">
        <v>504</v>
      </c>
      <c r="H1434" s="24" t="s">
        <v>4615</v>
      </c>
      <c r="I1434" s="24" t="s">
        <v>4260</v>
      </c>
      <c r="J1434" s="27" t="s">
        <v>105</v>
      </c>
      <c r="K1434" s="25" t="s">
        <v>140</v>
      </c>
      <c r="L1434" s="25">
        <v>2026</v>
      </c>
      <c r="M1434" s="95">
        <v>18</v>
      </c>
      <c r="N1434" s="95">
        <v>18</v>
      </c>
      <c r="O1434" s="22"/>
      <c r="P1434" s="22"/>
      <c r="Q1434" s="22">
        <v>1136</v>
      </c>
      <c r="R1434" s="22">
        <v>450</v>
      </c>
      <c r="S1434" s="22" t="s">
        <v>106</v>
      </c>
      <c r="T1434" s="22" t="s">
        <v>106</v>
      </c>
      <c r="U1434" s="22" t="s">
        <v>106</v>
      </c>
      <c r="V1434" s="27" t="s">
        <v>107</v>
      </c>
      <c r="W1434" s="27"/>
      <c r="X1434" s="27"/>
      <c r="Y1434" s="60"/>
    </row>
    <row r="1435" ht="22.5" spans="1:25">
      <c r="A1435" s="22">
        <v>1372</v>
      </c>
      <c r="B1435" s="23"/>
      <c r="C1435" s="24"/>
      <c r="D1435" s="24" t="s">
        <v>4616</v>
      </c>
      <c r="E1435" s="24" t="s">
        <v>4617</v>
      </c>
      <c r="F1435" s="22" t="s">
        <v>101</v>
      </c>
      <c r="G1435" s="24" t="s">
        <v>508</v>
      </c>
      <c r="H1435" s="24" t="s">
        <v>4618</v>
      </c>
      <c r="I1435" s="24" t="s">
        <v>4260</v>
      </c>
      <c r="J1435" s="27" t="s">
        <v>105</v>
      </c>
      <c r="K1435" s="25" t="s">
        <v>140</v>
      </c>
      <c r="L1435" s="25">
        <v>2026</v>
      </c>
      <c r="M1435" s="95">
        <v>45</v>
      </c>
      <c r="N1435" s="95">
        <v>45</v>
      </c>
      <c r="O1435" s="22"/>
      <c r="P1435" s="22"/>
      <c r="Q1435" s="22">
        <v>1027</v>
      </c>
      <c r="R1435" s="22">
        <v>380</v>
      </c>
      <c r="S1435" s="22" t="s">
        <v>106</v>
      </c>
      <c r="T1435" s="22" t="s">
        <v>106</v>
      </c>
      <c r="U1435" s="22" t="s">
        <v>106</v>
      </c>
      <c r="V1435" s="27" t="s">
        <v>106</v>
      </c>
      <c r="W1435" s="27"/>
      <c r="X1435" s="27"/>
      <c r="Y1435" s="60"/>
    </row>
    <row r="1436" ht="22.5" spans="1:25">
      <c r="A1436" s="22">
        <v>1373</v>
      </c>
      <c r="B1436" s="23"/>
      <c r="C1436" s="24"/>
      <c r="D1436" s="24" t="s">
        <v>4619</v>
      </c>
      <c r="E1436" s="24" t="s">
        <v>4620</v>
      </c>
      <c r="F1436" s="22" t="s">
        <v>101</v>
      </c>
      <c r="G1436" s="24" t="s">
        <v>648</v>
      </c>
      <c r="H1436" s="24" t="s">
        <v>4621</v>
      </c>
      <c r="I1436" s="24" t="s">
        <v>4260</v>
      </c>
      <c r="J1436" s="27" t="s">
        <v>105</v>
      </c>
      <c r="K1436" s="25" t="s">
        <v>151</v>
      </c>
      <c r="L1436" s="25">
        <v>2026</v>
      </c>
      <c r="M1436" s="95">
        <v>19</v>
      </c>
      <c r="N1436" s="95">
        <v>19</v>
      </c>
      <c r="O1436" s="22"/>
      <c r="P1436" s="22"/>
      <c r="Q1436" s="22">
        <v>568</v>
      </c>
      <c r="R1436" s="22">
        <v>1949</v>
      </c>
      <c r="S1436" s="22" t="s">
        <v>106</v>
      </c>
      <c r="T1436" s="22" t="s">
        <v>106</v>
      </c>
      <c r="U1436" s="22" t="s">
        <v>106</v>
      </c>
      <c r="V1436" s="27" t="s">
        <v>106</v>
      </c>
      <c r="W1436" s="27"/>
      <c r="X1436" s="27"/>
      <c r="Y1436" s="60"/>
    </row>
    <row r="1437" ht="22.5" spans="1:25">
      <c r="A1437" s="22">
        <v>1374</v>
      </c>
      <c r="B1437" s="23"/>
      <c r="C1437" s="24"/>
      <c r="D1437" s="24" t="s">
        <v>4622</v>
      </c>
      <c r="E1437" s="24" t="s">
        <v>4623</v>
      </c>
      <c r="F1437" s="22" t="s">
        <v>101</v>
      </c>
      <c r="G1437" s="24" t="s">
        <v>3632</v>
      </c>
      <c r="H1437" s="24" t="s">
        <v>4624</v>
      </c>
      <c r="I1437" s="24" t="s">
        <v>4260</v>
      </c>
      <c r="J1437" s="27" t="s">
        <v>105</v>
      </c>
      <c r="K1437" s="24" t="s">
        <v>151</v>
      </c>
      <c r="L1437" s="25">
        <v>2026</v>
      </c>
      <c r="M1437" s="95">
        <v>15</v>
      </c>
      <c r="N1437" s="95">
        <v>15</v>
      </c>
      <c r="O1437" s="22"/>
      <c r="P1437" s="22"/>
      <c r="Q1437" s="22">
        <v>1176</v>
      </c>
      <c r="R1437" s="22">
        <v>78</v>
      </c>
      <c r="S1437" s="22" t="s">
        <v>106</v>
      </c>
      <c r="T1437" s="22" t="s">
        <v>106</v>
      </c>
      <c r="U1437" s="22" t="s">
        <v>106</v>
      </c>
      <c r="V1437" s="27" t="s">
        <v>106</v>
      </c>
      <c r="W1437" s="27"/>
      <c r="X1437" s="27"/>
      <c r="Y1437" s="60"/>
    </row>
    <row r="1438" ht="33.75" spans="1:25">
      <c r="A1438" s="22">
        <v>1375</v>
      </c>
      <c r="B1438" s="23"/>
      <c r="C1438" s="24"/>
      <c r="D1438" s="24" t="s">
        <v>4625</v>
      </c>
      <c r="E1438" s="24" t="s">
        <v>4626</v>
      </c>
      <c r="F1438" s="22" t="s">
        <v>101</v>
      </c>
      <c r="G1438" s="24" t="s">
        <v>4627</v>
      </c>
      <c r="H1438" s="24" t="s">
        <v>1505</v>
      </c>
      <c r="I1438" s="24" t="s">
        <v>4260</v>
      </c>
      <c r="J1438" s="27" t="s">
        <v>105</v>
      </c>
      <c r="K1438" s="24" t="s">
        <v>151</v>
      </c>
      <c r="L1438" s="25">
        <v>2026</v>
      </c>
      <c r="M1438" s="95">
        <v>90</v>
      </c>
      <c r="N1438" s="95">
        <v>90</v>
      </c>
      <c r="O1438" s="22"/>
      <c r="P1438" s="22"/>
      <c r="Q1438" s="22">
        <v>1525</v>
      </c>
      <c r="R1438" s="22">
        <v>629</v>
      </c>
      <c r="S1438" s="22" t="s">
        <v>106</v>
      </c>
      <c r="T1438" s="22" t="s">
        <v>106</v>
      </c>
      <c r="U1438" s="22" t="s">
        <v>107</v>
      </c>
      <c r="V1438" s="27" t="s">
        <v>106</v>
      </c>
      <c r="W1438" s="27"/>
      <c r="X1438" s="27"/>
      <c r="Y1438" s="60"/>
    </row>
    <row r="1439" ht="22.5" spans="1:25">
      <c r="A1439" s="22">
        <v>1376</v>
      </c>
      <c r="B1439" s="23"/>
      <c r="C1439" s="24"/>
      <c r="D1439" s="24" t="s">
        <v>4628</v>
      </c>
      <c r="E1439" s="24" t="s">
        <v>4629</v>
      </c>
      <c r="F1439" s="22" t="s">
        <v>101</v>
      </c>
      <c r="G1439" s="24" t="s">
        <v>413</v>
      </c>
      <c r="H1439" s="24" t="s">
        <v>4630</v>
      </c>
      <c r="I1439" s="24" t="s">
        <v>4260</v>
      </c>
      <c r="J1439" s="27" t="s">
        <v>105</v>
      </c>
      <c r="K1439" s="24" t="s">
        <v>151</v>
      </c>
      <c r="L1439" s="25">
        <v>2026</v>
      </c>
      <c r="M1439" s="95">
        <v>15</v>
      </c>
      <c r="N1439" s="95">
        <v>15</v>
      </c>
      <c r="O1439" s="22"/>
      <c r="P1439" s="22"/>
      <c r="Q1439" s="22">
        <v>1731</v>
      </c>
      <c r="R1439" s="22">
        <v>1731</v>
      </c>
      <c r="S1439" s="24" t="s">
        <v>106</v>
      </c>
      <c r="T1439" s="22" t="s">
        <v>106</v>
      </c>
      <c r="U1439" s="22" t="s">
        <v>106</v>
      </c>
      <c r="V1439" s="27" t="s">
        <v>106</v>
      </c>
      <c r="W1439" s="27"/>
      <c r="X1439" s="27"/>
      <c r="Y1439" s="60"/>
    </row>
    <row r="1440" ht="33.75" spans="1:25">
      <c r="A1440" s="22">
        <v>1377</v>
      </c>
      <c r="B1440" s="24"/>
      <c r="C1440" s="24"/>
      <c r="D1440" s="24" t="s">
        <v>4631</v>
      </c>
      <c r="E1440" s="24" t="s">
        <v>4632</v>
      </c>
      <c r="F1440" s="22" t="s">
        <v>101</v>
      </c>
      <c r="G1440" s="24" t="s">
        <v>4633</v>
      </c>
      <c r="H1440" s="24" t="s">
        <v>4634</v>
      </c>
      <c r="I1440" s="24" t="s">
        <v>4260</v>
      </c>
      <c r="J1440" s="27" t="s">
        <v>105</v>
      </c>
      <c r="K1440" s="24" t="s">
        <v>154</v>
      </c>
      <c r="L1440" s="25">
        <v>2026</v>
      </c>
      <c r="M1440" s="30">
        <v>15</v>
      </c>
      <c r="N1440" s="30">
        <v>15</v>
      </c>
      <c r="O1440" s="24"/>
      <c r="P1440" s="24"/>
      <c r="Q1440" s="24">
        <v>200</v>
      </c>
      <c r="R1440" s="24">
        <v>100</v>
      </c>
      <c r="S1440" s="24" t="s">
        <v>106</v>
      </c>
      <c r="T1440" s="24" t="s">
        <v>106</v>
      </c>
      <c r="U1440" s="24" t="s">
        <v>106</v>
      </c>
      <c r="V1440" s="24" t="s">
        <v>106</v>
      </c>
      <c r="W1440" s="24"/>
      <c r="X1440" s="24"/>
      <c r="Y1440" s="24"/>
    </row>
    <row r="1441" ht="33.75" spans="1:25">
      <c r="A1441" s="22">
        <v>1378</v>
      </c>
      <c r="B1441" s="24"/>
      <c r="C1441" s="24"/>
      <c r="D1441" s="31" t="s">
        <v>4635</v>
      </c>
      <c r="E1441" s="31" t="s">
        <v>4636</v>
      </c>
      <c r="F1441" s="22" t="s">
        <v>101</v>
      </c>
      <c r="G1441" s="31" t="s">
        <v>1549</v>
      </c>
      <c r="H1441" s="31" t="s">
        <v>4637</v>
      </c>
      <c r="I1441" s="24" t="s">
        <v>4260</v>
      </c>
      <c r="J1441" s="27" t="s">
        <v>105</v>
      </c>
      <c r="K1441" s="24" t="s">
        <v>154</v>
      </c>
      <c r="L1441" s="25">
        <v>2026</v>
      </c>
      <c r="M1441" s="95">
        <v>15</v>
      </c>
      <c r="N1441" s="95">
        <v>15</v>
      </c>
      <c r="O1441" s="22"/>
      <c r="P1441" s="22"/>
      <c r="Q1441" s="22">
        <v>90</v>
      </c>
      <c r="R1441" s="22">
        <v>15</v>
      </c>
      <c r="S1441" s="24" t="s">
        <v>106</v>
      </c>
      <c r="T1441" s="24" t="s">
        <v>106</v>
      </c>
      <c r="U1441" s="24" t="s">
        <v>106</v>
      </c>
      <c r="V1441" s="24" t="s">
        <v>106</v>
      </c>
      <c r="W1441" s="24"/>
      <c r="X1441" s="24"/>
      <c r="Y1441" s="22"/>
    </row>
    <row r="1442" ht="33.75" spans="1:25">
      <c r="A1442" s="22">
        <v>1379</v>
      </c>
      <c r="B1442" s="24"/>
      <c r="C1442" s="24"/>
      <c r="D1442" s="24" t="s">
        <v>4638</v>
      </c>
      <c r="E1442" s="24" t="s">
        <v>4639</v>
      </c>
      <c r="F1442" s="22" t="s">
        <v>101</v>
      </c>
      <c r="G1442" s="24" t="s">
        <v>1512</v>
      </c>
      <c r="H1442" s="24" t="s">
        <v>4640</v>
      </c>
      <c r="I1442" s="24" t="s">
        <v>4260</v>
      </c>
      <c r="J1442" s="27" t="s">
        <v>105</v>
      </c>
      <c r="K1442" s="24" t="s">
        <v>154</v>
      </c>
      <c r="L1442" s="25">
        <v>2026</v>
      </c>
      <c r="M1442" s="30">
        <v>30</v>
      </c>
      <c r="N1442" s="30">
        <v>30</v>
      </c>
      <c r="O1442" s="24"/>
      <c r="P1442" s="24"/>
      <c r="Q1442" s="24">
        <v>280</v>
      </c>
      <c r="R1442" s="24">
        <v>60</v>
      </c>
      <c r="S1442" s="24" t="s">
        <v>106</v>
      </c>
      <c r="T1442" s="24" t="s">
        <v>106</v>
      </c>
      <c r="U1442" s="24" t="s">
        <v>106</v>
      </c>
      <c r="V1442" s="24" t="s">
        <v>106</v>
      </c>
      <c r="W1442" s="24"/>
      <c r="X1442" s="24"/>
      <c r="Y1442" s="24"/>
    </row>
    <row r="1443" ht="33.75" spans="1:25">
      <c r="A1443" s="22">
        <v>1380</v>
      </c>
      <c r="B1443" s="24"/>
      <c r="C1443" s="24"/>
      <c r="D1443" s="31" t="s">
        <v>4641</v>
      </c>
      <c r="E1443" s="31" t="s">
        <v>4608</v>
      </c>
      <c r="F1443" s="22" t="s">
        <v>101</v>
      </c>
      <c r="G1443" s="31" t="s">
        <v>619</v>
      </c>
      <c r="H1443" s="24" t="s">
        <v>4642</v>
      </c>
      <c r="I1443" s="24" t="s">
        <v>4260</v>
      </c>
      <c r="J1443" s="27" t="s">
        <v>105</v>
      </c>
      <c r="K1443" s="24" t="s">
        <v>154</v>
      </c>
      <c r="L1443" s="25">
        <v>2026</v>
      </c>
      <c r="M1443" s="86">
        <v>54</v>
      </c>
      <c r="N1443" s="86">
        <v>54</v>
      </c>
      <c r="O1443" s="31"/>
      <c r="P1443" s="31"/>
      <c r="Q1443" s="31">
        <v>300</v>
      </c>
      <c r="R1443" s="31">
        <v>100</v>
      </c>
      <c r="S1443" s="24" t="s">
        <v>106</v>
      </c>
      <c r="T1443" s="24" t="s">
        <v>106</v>
      </c>
      <c r="U1443" s="24" t="s">
        <v>106</v>
      </c>
      <c r="V1443" s="24" t="s">
        <v>106</v>
      </c>
      <c r="W1443" s="24"/>
      <c r="X1443" s="24"/>
      <c r="Y1443" s="31"/>
    </row>
    <row r="1444" ht="33.75" spans="1:25">
      <c r="A1444" s="22">
        <v>1381</v>
      </c>
      <c r="B1444" s="24"/>
      <c r="C1444" s="24"/>
      <c r="D1444" s="24" t="s">
        <v>4643</v>
      </c>
      <c r="E1444" s="24" t="s">
        <v>4644</v>
      </c>
      <c r="F1444" s="22" t="s">
        <v>101</v>
      </c>
      <c r="G1444" s="24" t="s">
        <v>990</v>
      </c>
      <c r="H1444" s="24" t="s">
        <v>4645</v>
      </c>
      <c r="I1444" s="24" t="s">
        <v>4260</v>
      </c>
      <c r="J1444" s="27" t="s">
        <v>105</v>
      </c>
      <c r="K1444" s="31" t="s">
        <v>154</v>
      </c>
      <c r="L1444" s="25">
        <v>2026</v>
      </c>
      <c r="M1444" s="30">
        <v>45</v>
      </c>
      <c r="N1444" s="30">
        <v>45</v>
      </c>
      <c r="O1444" s="24"/>
      <c r="P1444" s="24"/>
      <c r="Q1444" s="24">
        <v>300</v>
      </c>
      <c r="R1444" s="24">
        <v>148</v>
      </c>
      <c r="S1444" s="24" t="s">
        <v>106</v>
      </c>
      <c r="T1444" s="24" t="s">
        <v>106</v>
      </c>
      <c r="U1444" s="24" t="s">
        <v>106</v>
      </c>
      <c r="V1444" s="24" t="s">
        <v>106</v>
      </c>
      <c r="W1444" s="24"/>
      <c r="X1444" s="24"/>
      <c r="Y1444" s="24"/>
    </row>
    <row r="1445" ht="33.75" spans="1:25">
      <c r="A1445" s="22">
        <v>1382</v>
      </c>
      <c r="B1445" s="24"/>
      <c r="C1445" s="24"/>
      <c r="D1445" s="24" t="s">
        <v>4646</v>
      </c>
      <c r="E1445" s="24" t="s">
        <v>4647</v>
      </c>
      <c r="F1445" s="22" t="s">
        <v>101</v>
      </c>
      <c r="G1445" s="24" t="s">
        <v>1531</v>
      </c>
      <c r="H1445" s="24" t="s">
        <v>4648</v>
      </c>
      <c r="I1445" s="24" t="s">
        <v>4260</v>
      </c>
      <c r="J1445" s="27" t="s">
        <v>105</v>
      </c>
      <c r="K1445" s="24" t="s">
        <v>154</v>
      </c>
      <c r="L1445" s="25">
        <v>2026</v>
      </c>
      <c r="M1445" s="30">
        <v>15</v>
      </c>
      <c r="N1445" s="30">
        <v>15</v>
      </c>
      <c r="O1445" s="24"/>
      <c r="P1445" s="24"/>
      <c r="Q1445" s="24">
        <v>300</v>
      </c>
      <c r="R1445" s="24">
        <v>200</v>
      </c>
      <c r="S1445" s="24" t="s">
        <v>106</v>
      </c>
      <c r="T1445" s="24" t="s">
        <v>106</v>
      </c>
      <c r="U1445" s="24" t="s">
        <v>106</v>
      </c>
      <c r="V1445" s="24" t="s">
        <v>106</v>
      </c>
      <c r="W1445" s="24"/>
      <c r="X1445" s="24"/>
      <c r="Y1445" s="24"/>
    </row>
    <row r="1446" ht="33.75" spans="1:25">
      <c r="A1446" s="22">
        <v>1383</v>
      </c>
      <c r="B1446" s="24"/>
      <c r="C1446" s="24"/>
      <c r="D1446" s="24" t="s">
        <v>4649</v>
      </c>
      <c r="E1446" s="24" t="s">
        <v>4650</v>
      </c>
      <c r="F1446" s="22" t="s">
        <v>101</v>
      </c>
      <c r="G1446" s="24" t="s">
        <v>1539</v>
      </c>
      <c r="H1446" s="24" t="s">
        <v>4651</v>
      </c>
      <c r="I1446" s="24" t="s">
        <v>4260</v>
      </c>
      <c r="J1446" s="27" t="s">
        <v>105</v>
      </c>
      <c r="K1446" s="24" t="s">
        <v>154</v>
      </c>
      <c r="L1446" s="25">
        <v>2026</v>
      </c>
      <c r="M1446" s="30">
        <v>15</v>
      </c>
      <c r="N1446" s="30">
        <v>15</v>
      </c>
      <c r="O1446" s="24"/>
      <c r="P1446" s="24"/>
      <c r="Q1446" s="24">
        <v>50</v>
      </c>
      <c r="R1446" s="24">
        <v>30</v>
      </c>
      <c r="S1446" s="24" t="s">
        <v>106</v>
      </c>
      <c r="T1446" s="24" t="s">
        <v>106</v>
      </c>
      <c r="U1446" s="24" t="s">
        <v>106</v>
      </c>
      <c r="V1446" s="24" t="s">
        <v>106</v>
      </c>
      <c r="W1446" s="24"/>
      <c r="X1446" s="24"/>
      <c r="Y1446" s="24"/>
    </row>
    <row r="1447" ht="33.75" spans="1:25">
      <c r="A1447" s="22">
        <v>1384</v>
      </c>
      <c r="B1447" s="24"/>
      <c r="C1447" s="24"/>
      <c r="D1447" s="24" t="s">
        <v>4652</v>
      </c>
      <c r="E1447" s="24" t="s">
        <v>4653</v>
      </c>
      <c r="F1447" s="22" t="s">
        <v>101</v>
      </c>
      <c r="G1447" s="24" t="s">
        <v>4654</v>
      </c>
      <c r="H1447" s="24" t="s">
        <v>4655</v>
      </c>
      <c r="I1447" s="24" t="s">
        <v>4260</v>
      </c>
      <c r="J1447" s="27" t="s">
        <v>105</v>
      </c>
      <c r="K1447" s="24" t="s">
        <v>154</v>
      </c>
      <c r="L1447" s="25">
        <v>2026</v>
      </c>
      <c r="M1447" s="86">
        <v>30</v>
      </c>
      <c r="N1447" s="86">
        <v>30</v>
      </c>
      <c r="O1447" s="31"/>
      <c r="P1447" s="31"/>
      <c r="Q1447" s="31">
        <v>300</v>
      </c>
      <c r="R1447" s="31">
        <v>100</v>
      </c>
      <c r="S1447" s="24" t="s">
        <v>106</v>
      </c>
      <c r="T1447" s="24" t="s">
        <v>106</v>
      </c>
      <c r="U1447" s="24" t="s">
        <v>106</v>
      </c>
      <c r="V1447" s="24" t="s">
        <v>106</v>
      </c>
      <c r="W1447" s="24"/>
      <c r="X1447" s="24"/>
      <c r="Y1447" s="31"/>
    </row>
    <row r="1448" ht="33.75" spans="1:25">
      <c r="A1448" s="22">
        <v>1385</v>
      </c>
      <c r="B1448" s="24"/>
      <c r="C1448" s="24"/>
      <c r="D1448" s="24" t="s">
        <v>4656</v>
      </c>
      <c r="E1448" s="24" t="s">
        <v>4657</v>
      </c>
      <c r="F1448" s="22" t="s">
        <v>101</v>
      </c>
      <c r="G1448" s="24" t="s">
        <v>248</v>
      </c>
      <c r="H1448" s="24" t="s">
        <v>4658</v>
      </c>
      <c r="I1448" s="24" t="s">
        <v>4260</v>
      </c>
      <c r="J1448" s="27" t="s">
        <v>105</v>
      </c>
      <c r="K1448" s="31" t="s">
        <v>154</v>
      </c>
      <c r="L1448" s="25">
        <v>2026</v>
      </c>
      <c r="M1448" s="86">
        <v>30</v>
      </c>
      <c r="N1448" s="86">
        <v>30</v>
      </c>
      <c r="O1448" s="31"/>
      <c r="P1448" s="31"/>
      <c r="Q1448" s="31">
        <v>300</v>
      </c>
      <c r="R1448" s="31">
        <v>200</v>
      </c>
      <c r="S1448" s="24" t="s">
        <v>106</v>
      </c>
      <c r="T1448" s="24" t="s">
        <v>106</v>
      </c>
      <c r="U1448" s="24" t="s">
        <v>106</v>
      </c>
      <c r="V1448" s="24" t="s">
        <v>106</v>
      </c>
      <c r="W1448" s="24"/>
      <c r="X1448" s="24"/>
      <c r="Y1448" s="31"/>
    </row>
    <row r="1449" ht="33.75" spans="1:25">
      <c r="A1449" s="22">
        <v>1386</v>
      </c>
      <c r="B1449" s="24"/>
      <c r="C1449" s="24"/>
      <c r="D1449" s="24" t="s">
        <v>4659</v>
      </c>
      <c r="E1449" s="24" t="s">
        <v>4660</v>
      </c>
      <c r="F1449" s="22" t="s">
        <v>101</v>
      </c>
      <c r="G1449" s="31" t="s">
        <v>1545</v>
      </c>
      <c r="H1449" s="24" t="s">
        <v>4661</v>
      </c>
      <c r="I1449" s="24" t="s">
        <v>4260</v>
      </c>
      <c r="J1449" s="27" t="s">
        <v>105</v>
      </c>
      <c r="K1449" s="31" t="s">
        <v>154</v>
      </c>
      <c r="L1449" s="25">
        <v>2026</v>
      </c>
      <c r="M1449" s="30">
        <v>30</v>
      </c>
      <c r="N1449" s="30">
        <v>30</v>
      </c>
      <c r="O1449" s="24"/>
      <c r="P1449" s="24"/>
      <c r="Q1449" s="24">
        <v>140</v>
      </c>
      <c r="R1449" s="24">
        <v>60</v>
      </c>
      <c r="S1449" s="24" t="s">
        <v>106</v>
      </c>
      <c r="T1449" s="24" t="s">
        <v>106</v>
      </c>
      <c r="U1449" s="24" t="s">
        <v>107</v>
      </c>
      <c r="V1449" s="24" t="s">
        <v>106</v>
      </c>
      <c r="W1449" s="24"/>
      <c r="X1449" s="24"/>
      <c r="Y1449" s="31"/>
    </row>
    <row r="1450" ht="33.75" spans="1:25">
      <c r="A1450" s="22">
        <v>1387</v>
      </c>
      <c r="B1450" s="23"/>
      <c r="C1450" s="24"/>
      <c r="D1450" s="24" t="s">
        <v>4662</v>
      </c>
      <c r="E1450" s="24" t="s">
        <v>4663</v>
      </c>
      <c r="F1450" s="22" t="s">
        <v>101</v>
      </c>
      <c r="G1450" s="24" t="s">
        <v>972</v>
      </c>
      <c r="H1450" s="24" t="s">
        <v>4664</v>
      </c>
      <c r="I1450" s="24" t="s">
        <v>4260</v>
      </c>
      <c r="J1450" s="24" t="s">
        <v>105</v>
      </c>
      <c r="K1450" s="24" t="s">
        <v>157</v>
      </c>
      <c r="L1450" s="25">
        <v>2026</v>
      </c>
      <c r="M1450" s="92">
        <v>15</v>
      </c>
      <c r="N1450" s="92">
        <v>15</v>
      </c>
      <c r="O1450" s="48"/>
      <c r="P1450" s="48"/>
      <c r="Q1450" s="48">
        <v>1150</v>
      </c>
      <c r="R1450" s="48">
        <v>212</v>
      </c>
      <c r="S1450" s="24" t="s">
        <v>106</v>
      </c>
      <c r="T1450" s="24" t="s">
        <v>106</v>
      </c>
      <c r="U1450" s="24" t="s">
        <v>107</v>
      </c>
      <c r="V1450" s="24" t="s">
        <v>106</v>
      </c>
      <c r="W1450" s="24"/>
      <c r="X1450" s="24"/>
      <c r="Y1450" s="24"/>
    </row>
    <row r="1451" ht="33.75" spans="1:25">
      <c r="A1451" s="22">
        <v>1388</v>
      </c>
      <c r="B1451" s="23"/>
      <c r="C1451" s="24"/>
      <c r="D1451" s="24" t="s">
        <v>4665</v>
      </c>
      <c r="E1451" s="24" t="s">
        <v>4666</v>
      </c>
      <c r="F1451" s="22" t="s">
        <v>101</v>
      </c>
      <c r="G1451" s="24" t="s">
        <v>1014</v>
      </c>
      <c r="H1451" s="24" t="s">
        <v>4667</v>
      </c>
      <c r="I1451" s="24" t="s">
        <v>4260</v>
      </c>
      <c r="J1451" s="24" t="s">
        <v>105</v>
      </c>
      <c r="K1451" s="24" t="s">
        <v>157</v>
      </c>
      <c r="L1451" s="25">
        <v>2026</v>
      </c>
      <c r="M1451" s="92">
        <v>41</v>
      </c>
      <c r="N1451" s="92">
        <v>41</v>
      </c>
      <c r="O1451" s="48"/>
      <c r="P1451" s="48"/>
      <c r="Q1451" s="48">
        <v>2038</v>
      </c>
      <c r="R1451" s="48">
        <v>216</v>
      </c>
      <c r="S1451" s="24" t="s">
        <v>106</v>
      </c>
      <c r="T1451" s="24" t="s">
        <v>106</v>
      </c>
      <c r="U1451" s="24" t="s">
        <v>106</v>
      </c>
      <c r="V1451" s="24" t="s">
        <v>106</v>
      </c>
      <c r="W1451" s="24"/>
      <c r="X1451" s="24"/>
      <c r="Y1451" s="24"/>
    </row>
    <row r="1452" ht="22.5" spans="1:25">
      <c r="A1452" s="22">
        <v>1389</v>
      </c>
      <c r="B1452" s="23"/>
      <c r="C1452" s="24"/>
      <c r="D1452" s="124" t="s">
        <v>4668</v>
      </c>
      <c r="E1452" s="124" t="s">
        <v>4669</v>
      </c>
      <c r="F1452" s="22" t="s">
        <v>101</v>
      </c>
      <c r="G1452" s="24" t="s">
        <v>721</v>
      </c>
      <c r="H1452" s="24" t="s">
        <v>3321</v>
      </c>
      <c r="I1452" s="24" t="s">
        <v>4260</v>
      </c>
      <c r="J1452" s="27" t="s">
        <v>105</v>
      </c>
      <c r="K1452" s="24" t="s">
        <v>157</v>
      </c>
      <c r="L1452" s="25">
        <v>2026</v>
      </c>
      <c r="M1452" s="92">
        <v>27</v>
      </c>
      <c r="N1452" s="92">
        <v>27</v>
      </c>
      <c r="O1452" s="48"/>
      <c r="P1452" s="48"/>
      <c r="Q1452" s="48">
        <v>2248</v>
      </c>
      <c r="R1452" s="48">
        <v>92</v>
      </c>
      <c r="S1452" s="41" t="s">
        <v>106</v>
      </c>
      <c r="T1452" s="41" t="s">
        <v>106</v>
      </c>
      <c r="U1452" s="41" t="s">
        <v>106</v>
      </c>
      <c r="V1452" s="41" t="s">
        <v>106</v>
      </c>
      <c r="W1452" s="24"/>
      <c r="X1452" s="41"/>
      <c r="Y1452" s="24"/>
    </row>
    <row r="1453" ht="33.75" spans="1:25">
      <c r="A1453" s="22">
        <v>1390</v>
      </c>
      <c r="B1453" s="23"/>
      <c r="C1453" s="24"/>
      <c r="D1453" s="24" t="s">
        <v>4670</v>
      </c>
      <c r="E1453" s="24" t="s">
        <v>4671</v>
      </c>
      <c r="F1453" s="22" t="s">
        <v>101</v>
      </c>
      <c r="G1453" s="24" t="s">
        <v>417</v>
      </c>
      <c r="H1453" s="24" t="s">
        <v>4672</v>
      </c>
      <c r="I1453" s="24" t="s">
        <v>4260</v>
      </c>
      <c r="J1453" s="24" t="s">
        <v>105</v>
      </c>
      <c r="K1453" s="24" t="s">
        <v>157</v>
      </c>
      <c r="L1453" s="25">
        <v>2026</v>
      </c>
      <c r="M1453" s="92">
        <v>15</v>
      </c>
      <c r="N1453" s="92">
        <v>15</v>
      </c>
      <c r="O1453" s="48"/>
      <c r="P1453" s="48"/>
      <c r="Q1453" s="48">
        <v>1257</v>
      </c>
      <c r="R1453" s="48">
        <v>91</v>
      </c>
      <c r="S1453" s="24" t="s">
        <v>106</v>
      </c>
      <c r="T1453" s="24" t="s">
        <v>106</v>
      </c>
      <c r="U1453" s="24" t="s">
        <v>106</v>
      </c>
      <c r="V1453" s="24" t="s">
        <v>106</v>
      </c>
      <c r="W1453" s="24"/>
      <c r="X1453" s="24"/>
      <c r="Y1453" s="24"/>
    </row>
    <row r="1454" ht="33.75" spans="1:25">
      <c r="A1454" s="22">
        <v>1391</v>
      </c>
      <c r="B1454" s="23"/>
      <c r="C1454" s="24"/>
      <c r="D1454" s="24" t="s">
        <v>4673</v>
      </c>
      <c r="E1454" s="41" t="s">
        <v>4674</v>
      </c>
      <c r="F1454" s="22" t="s">
        <v>101</v>
      </c>
      <c r="G1454" s="41" t="s">
        <v>1030</v>
      </c>
      <c r="H1454" s="41" t="s">
        <v>4675</v>
      </c>
      <c r="I1454" s="24" t="s">
        <v>4260</v>
      </c>
      <c r="J1454" s="27" t="s">
        <v>105</v>
      </c>
      <c r="K1454" s="24" t="s">
        <v>157</v>
      </c>
      <c r="L1454" s="25">
        <v>2026</v>
      </c>
      <c r="M1454" s="92">
        <v>15</v>
      </c>
      <c r="N1454" s="92">
        <v>15</v>
      </c>
      <c r="O1454" s="48"/>
      <c r="P1454" s="48"/>
      <c r="Q1454" s="48">
        <v>1778</v>
      </c>
      <c r="R1454" s="48">
        <v>443</v>
      </c>
      <c r="S1454" s="41" t="s">
        <v>106</v>
      </c>
      <c r="T1454" s="41" t="s">
        <v>106</v>
      </c>
      <c r="U1454" s="41" t="s">
        <v>107</v>
      </c>
      <c r="V1454" s="24" t="s">
        <v>107</v>
      </c>
      <c r="W1454" s="24"/>
      <c r="X1454" s="24"/>
      <c r="Y1454" s="24"/>
    </row>
    <row r="1455" ht="33.75" spans="1:25">
      <c r="A1455" s="22">
        <v>1392</v>
      </c>
      <c r="B1455" s="23"/>
      <c r="C1455" s="24"/>
      <c r="D1455" s="24" t="s">
        <v>4676</v>
      </c>
      <c r="E1455" s="24" t="s">
        <v>4677</v>
      </c>
      <c r="F1455" s="22" t="s">
        <v>101</v>
      </c>
      <c r="G1455" s="24" t="s">
        <v>1139</v>
      </c>
      <c r="H1455" s="24" t="s">
        <v>4678</v>
      </c>
      <c r="I1455" s="24" t="s">
        <v>4260</v>
      </c>
      <c r="J1455" s="24" t="s">
        <v>105</v>
      </c>
      <c r="K1455" s="24" t="s">
        <v>157</v>
      </c>
      <c r="L1455" s="25">
        <v>2026</v>
      </c>
      <c r="M1455" s="92">
        <v>15</v>
      </c>
      <c r="N1455" s="92">
        <v>15</v>
      </c>
      <c r="O1455" s="48"/>
      <c r="P1455" s="48"/>
      <c r="Q1455" s="48">
        <v>1375</v>
      </c>
      <c r="R1455" s="48">
        <v>94</v>
      </c>
      <c r="S1455" s="27" t="s">
        <v>106</v>
      </c>
      <c r="T1455" s="48" t="s">
        <v>106</v>
      </c>
      <c r="U1455" s="27" t="s">
        <v>106</v>
      </c>
      <c r="V1455" s="27" t="s">
        <v>106</v>
      </c>
      <c r="W1455" s="27"/>
      <c r="X1455" s="24"/>
      <c r="Y1455" s="24"/>
    </row>
    <row r="1456" ht="33.75" spans="1:25">
      <c r="A1456" s="22">
        <v>1393</v>
      </c>
      <c r="B1456" s="23"/>
      <c r="C1456" s="24"/>
      <c r="D1456" s="24" t="s">
        <v>4679</v>
      </c>
      <c r="E1456" s="41" t="s">
        <v>4680</v>
      </c>
      <c r="F1456" s="22" t="s">
        <v>101</v>
      </c>
      <c r="G1456" s="41" t="s">
        <v>680</v>
      </c>
      <c r="H1456" s="41" t="s">
        <v>1034</v>
      </c>
      <c r="I1456" s="24" t="s">
        <v>4260</v>
      </c>
      <c r="J1456" s="24" t="s">
        <v>105</v>
      </c>
      <c r="K1456" s="24" t="s">
        <v>157</v>
      </c>
      <c r="L1456" s="25">
        <v>2026</v>
      </c>
      <c r="M1456" s="92">
        <v>50</v>
      </c>
      <c r="N1456" s="92">
        <v>50</v>
      </c>
      <c r="O1456" s="48"/>
      <c r="P1456" s="48"/>
      <c r="Q1456" s="48">
        <v>2863</v>
      </c>
      <c r="R1456" s="48">
        <v>308</v>
      </c>
      <c r="S1456" s="41" t="s">
        <v>106</v>
      </c>
      <c r="T1456" s="41" t="s">
        <v>106</v>
      </c>
      <c r="U1456" s="41" t="s">
        <v>106</v>
      </c>
      <c r="V1456" s="41" t="s">
        <v>106</v>
      </c>
      <c r="W1456" s="41"/>
      <c r="X1456" s="41"/>
      <c r="Y1456" s="41"/>
    </row>
    <row r="1457" ht="33.75" spans="1:25">
      <c r="A1457" s="22">
        <v>1394</v>
      </c>
      <c r="B1457" s="23"/>
      <c r="C1457" s="24"/>
      <c r="D1457" s="27" t="s">
        <v>4681</v>
      </c>
      <c r="E1457" s="48" t="s">
        <v>4682</v>
      </c>
      <c r="F1457" s="22" t="s">
        <v>101</v>
      </c>
      <c r="G1457" s="48" t="s">
        <v>781</v>
      </c>
      <c r="H1457" s="48" t="s">
        <v>4683</v>
      </c>
      <c r="I1457" s="24" t="s">
        <v>4260</v>
      </c>
      <c r="J1457" s="27" t="s">
        <v>105</v>
      </c>
      <c r="K1457" s="24" t="s">
        <v>157</v>
      </c>
      <c r="L1457" s="25">
        <v>2026</v>
      </c>
      <c r="M1457" s="92">
        <v>54</v>
      </c>
      <c r="N1457" s="92">
        <v>54</v>
      </c>
      <c r="O1457" s="48"/>
      <c r="P1457" s="48"/>
      <c r="Q1457" s="48">
        <v>1327</v>
      </c>
      <c r="R1457" s="48">
        <v>257</v>
      </c>
      <c r="S1457" s="48" t="s">
        <v>106</v>
      </c>
      <c r="T1457" s="48" t="s">
        <v>106</v>
      </c>
      <c r="U1457" s="48" t="s">
        <v>106</v>
      </c>
      <c r="V1457" s="48" t="s">
        <v>106</v>
      </c>
      <c r="W1457" s="48"/>
      <c r="X1457" s="48"/>
      <c r="Y1457" s="48"/>
    </row>
    <row r="1458" ht="33.75" spans="1:25">
      <c r="A1458" s="22">
        <v>1395</v>
      </c>
      <c r="B1458" s="23"/>
      <c r="C1458" s="24"/>
      <c r="D1458" s="24" t="s">
        <v>4684</v>
      </c>
      <c r="E1458" s="24" t="s">
        <v>4685</v>
      </c>
      <c r="F1458" s="22" t="s">
        <v>101</v>
      </c>
      <c r="G1458" s="24" t="s">
        <v>1605</v>
      </c>
      <c r="H1458" s="24" t="s">
        <v>4686</v>
      </c>
      <c r="I1458" s="24" t="s">
        <v>4260</v>
      </c>
      <c r="J1458" s="27" t="s">
        <v>105</v>
      </c>
      <c r="K1458" s="24" t="s">
        <v>157</v>
      </c>
      <c r="L1458" s="25">
        <v>2026</v>
      </c>
      <c r="M1458" s="92">
        <v>15</v>
      </c>
      <c r="N1458" s="92">
        <v>15</v>
      </c>
      <c r="O1458" s="48"/>
      <c r="P1458" s="48"/>
      <c r="Q1458" s="48">
        <v>1295</v>
      </c>
      <c r="R1458" s="48">
        <v>73</v>
      </c>
      <c r="S1458" s="24" t="s">
        <v>106</v>
      </c>
      <c r="T1458" s="24" t="s">
        <v>106</v>
      </c>
      <c r="U1458" s="24" t="s">
        <v>106</v>
      </c>
      <c r="V1458" s="24" t="s">
        <v>106</v>
      </c>
      <c r="W1458" s="24"/>
      <c r="X1458" s="24"/>
      <c r="Y1458" s="24"/>
    </row>
    <row r="1459" ht="33.75" spans="1:25">
      <c r="A1459" s="22">
        <v>1396</v>
      </c>
      <c r="B1459" s="23"/>
      <c r="C1459" s="24"/>
      <c r="D1459" s="24" t="s">
        <v>4687</v>
      </c>
      <c r="E1459" s="24" t="s">
        <v>4688</v>
      </c>
      <c r="F1459" s="22" t="s">
        <v>101</v>
      </c>
      <c r="G1459" s="24" t="s">
        <v>428</v>
      </c>
      <c r="H1459" s="27" t="s">
        <v>4689</v>
      </c>
      <c r="I1459" s="24" t="s">
        <v>4260</v>
      </c>
      <c r="J1459" s="27" t="s">
        <v>105</v>
      </c>
      <c r="K1459" s="24" t="s">
        <v>162</v>
      </c>
      <c r="L1459" s="25">
        <v>2026</v>
      </c>
      <c r="M1459" s="84">
        <v>30</v>
      </c>
      <c r="N1459" s="84">
        <v>30</v>
      </c>
      <c r="O1459" s="97"/>
      <c r="P1459" s="97"/>
      <c r="Q1459" s="97">
        <v>1875</v>
      </c>
      <c r="R1459" s="97">
        <v>63</v>
      </c>
      <c r="S1459" s="42" t="s">
        <v>106</v>
      </c>
      <c r="T1459" s="42" t="s">
        <v>106</v>
      </c>
      <c r="U1459" s="42" t="s">
        <v>106</v>
      </c>
      <c r="V1459" s="42" t="s">
        <v>106</v>
      </c>
      <c r="W1459" s="42"/>
      <c r="X1459" s="42"/>
      <c r="Y1459" s="42"/>
    </row>
    <row r="1460" ht="33.75" spans="1:25">
      <c r="A1460" s="22">
        <v>1397</v>
      </c>
      <c r="B1460" s="23"/>
      <c r="C1460" s="24"/>
      <c r="D1460" s="24" t="s">
        <v>4690</v>
      </c>
      <c r="E1460" s="24" t="s">
        <v>4691</v>
      </c>
      <c r="F1460" s="22" t="s">
        <v>101</v>
      </c>
      <c r="G1460" s="24" t="s">
        <v>432</v>
      </c>
      <c r="H1460" s="24" t="s">
        <v>4692</v>
      </c>
      <c r="I1460" s="24" t="s">
        <v>4260</v>
      </c>
      <c r="J1460" s="27" t="s">
        <v>105</v>
      </c>
      <c r="K1460" s="24" t="s">
        <v>162</v>
      </c>
      <c r="L1460" s="25">
        <v>2026</v>
      </c>
      <c r="M1460" s="30">
        <v>18</v>
      </c>
      <c r="N1460" s="30">
        <v>18</v>
      </c>
      <c r="O1460" s="85"/>
      <c r="P1460" s="85"/>
      <c r="Q1460" s="85">
        <v>683</v>
      </c>
      <c r="R1460" s="85">
        <v>50</v>
      </c>
      <c r="S1460" s="24" t="s">
        <v>107</v>
      </c>
      <c r="T1460" s="24" t="s">
        <v>106</v>
      </c>
      <c r="U1460" s="24" t="s">
        <v>106</v>
      </c>
      <c r="V1460" s="24" t="s">
        <v>106</v>
      </c>
      <c r="W1460" s="24"/>
      <c r="X1460" s="24"/>
      <c r="Y1460" s="24"/>
    </row>
    <row r="1461" ht="33.75" spans="1:25">
      <c r="A1461" s="22">
        <v>1398</v>
      </c>
      <c r="B1461" s="23"/>
      <c r="C1461" s="24"/>
      <c r="D1461" s="24" t="s">
        <v>4693</v>
      </c>
      <c r="E1461" s="24" t="s">
        <v>4694</v>
      </c>
      <c r="F1461" s="22" t="s">
        <v>101</v>
      </c>
      <c r="G1461" s="24" t="s">
        <v>1636</v>
      </c>
      <c r="H1461" s="24" t="s">
        <v>4695</v>
      </c>
      <c r="I1461" s="24" t="s">
        <v>4260</v>
      </c>
      <c r="J1461" s="27" t="s">
        <v>105</v>
      </c>
      <c r="K1461" s="24" t="s">
        <v>162</v>
      </c>
      <c r="L1461" s="25">
        <v>2026</v>
      </c>
      <c r="M1461" s="30">
        <v>20</v>
      </c>
      <c r="N1461" s="30">
        <v>20</v>
      </c>
      <c r="O1461" s="85"/>
      <c r="P1461" s="85"/>
      <c r="Q1461" s="85">
        <v>725</v>
      </c>
      <c r="R1461" s="85">
        <v>112</v>
      </c>
      <c r="S1461" s="42" t="s">
        <v>106</v>
      </c>
      <c r="T1461" s="42" t="s">
        <v>107</v>
      </c>
      <c r="U1461" s="42" t="s">
        <v>106</v>
      </c>
      <c r="V1461" s="42" t="s">
        <v>106</v>
      </c>
      <c r="W1461" s="42"/>
      <c r="X1461" s="42"/>
      <c r="Y1461" s="24"/>
    </row>
    <row r="1462" ht="33.75" spans="1:25">
      <c r="A1462" s="22">
        <v>1399</v>
      </c>
      <c r="B1462" s="23"/>
      <c r="C1462" s="24"/>
      <c r="D1462" s="24" t="s">
        <v>4696</v>
      </c>
      <c r="E1462" s="24" t="s">
        <v>4697</v>
      </c>
      <c r="F1462" s="22" t="s">
        <v>101</v>
      </c>
      <c r="G1462" s="24" t="s">
        <v>535</v>
      </c>
      <c r="H1462" s="24" t="s">
        <v>4698</v>
      </c>
      <c r="I1462" s="24" t="s">
        <v>4260</v>
      </c>
      <c r="J1462" s="27" t="s">
        <v>105</v>
      </c>
      <c r="K1462" s="24" t="s">
        <v>162</v>
      </c>
      <c r="L1462" s="25">
        <v>2026</v>
      </c>
      <c r="M1462" s="30">
        <v>70</v>
      </c>
      <c r="N1462" s="30">
        <v>70</v>
      </c>
      <c r="O1462" s="85"/>
      <c r="P1462" s="85"/>
      <c r="Q1462" s="85">
        <v>1146</v>
      </c>
      <c r="R1462" s="85">
        <v>236</v>
      </c>
      <c r="S1462" s="24" t="s">
        <v>106</v>
      </c>
      <c r="T1462" s="24" t="s">
        <v>106</v>
      </c>
      <c r="U1462" s="24" t="s">
        <v>107</v>
      </c>
      <c r="V1462" s="24" t="s">
        <v>106</v>
      </c>
      <c r="W1462" s="24"/>
      <c r="X1462" s="24"/>
      <c r="Y1462" s="42"/>
    </row>
    <row r="1463" ht="33.75" spans="1:25">
      <c r="A1463" s="22">
        <v>1400</v>
      </c>
      <c r="B1463" s="24"/>
      <c r="C1463" s="24"/>
      <c r="D1463" s="24" t="s">
        <v>4699</v>
      </c>
      <c r="E1463" s="24" t="s">
        <v>4700</v>
      </c>
      <c r="F1463" s="22" t="s">
        <v>101</v>
      </c>
      <c r="G1463" s="24" t="s">
        <v>535</v>
      </c>
      <c r="H1463" s="24" t="s">
        <v>4701</v>
      </c>
      <c r="I1463" s="24" t="s">
        <v>4260</v>
      </c>
      <c r="J1463" s="27" t="s">
        <v>105</v>
      </c>
      <c r="K1463" s="24" t="s">
        <v>162</v>
      </c>
      <c r="L1463" s="25">
        <v>2026</v>
      </c>
      <c r="M1463" s="84">
        <v>9</v>
      </c>
      <c r="N1463" s="84">
        <v>9</v>
      </c>
      <c r="O1463" s="97"/>
      <c r="P1463" s="97"/>
      <c r="Q1463" s="97">
        <v>1419</v>
      </c>
      <c r="R1463" s="97">
        <v>165</v>
      </c>
      <c r="S1463" s="42" t="s">
        <v>106</v>
      </c>
      <c r="T1463" s="42" t="s">
        <v>106</v>
      </c>
      <c r="U1463" s="42" t="s">
        <v>106</v>
      </c>
      <c r="V1463" s="42" t="s">
        <v>106</v>
      </c>
      <c r="W1463" s="42"/>
      <c r="X1463" s="42"/>
      <c r="Y1463" s="42"/>
    </row>
    <row r="1464" ht="22.5" spans="1:25">
      <c r="A1464" s="22">
        <v>1401</v>
      </c>
      <c r="B1464" s="23"/>
      <c r="C1464" s="24"/>
      <c r="D1464" s="24" t="s">
        <v>4702</v>
      </c>
      <c r="E1464" s="24" t="s">
        <v>4703</v>
      </c>
      <c r="F1464" s="22" t="s">
        <v>101</v>
      </c>
      <c r="G1464" s="24" t="s">
        <v>161</v>
      </c>
      <c r="H1464" s="24" t="s">
        <v>4704</v>
      </c>
      <c r="I1464" s="24" t="s">
        <v>4260</v>
      </c>
      <c r="J1464" s="24" t="s">
        <v>4322</v>
      </c>
      <c r="K1464" s="24" t="s">
        <v>162</v>
      </c>
      <c r="L1464" s="25">
        <v>2026</v>
      </c>
      <c r="M1464" s="30">
        <v>95</v>
      </c>
      <c r="N1464" s="30">
        <v>95</v>
      </c>
      <c r="O1464" s="85"/>
      <c r="P1464" s="85"/>
      <c r="Q1464" s="85">
        <v>27201</v>
      </c>
      <c r="R1464" s="85">
        <v>3197</v>
      </c>
      <c r="S1464" s="24" t="s">
        <v>106</v>
      </c>
      <c r="T1464" s="24" t="s">
        <v>106</v>
      </c>
      <c r="U1464" s="24" t="s">
        <v>106</v>
      </c>
      <c r="V1464" s="24" t="s">
        <v>106</v>
      </c>
      <c r="W1464" s="24"/>
      <c r="X1464" s="24"/>
      <c r="Y1464" s="24"/>
    </row>
    <row r="1465" ht="56.25" spans="1:25">
      <c r="A1465" s="24"/>
      <c r="B1465" s="24" t="s">
        <v>70</v>
      </c>
      <c r="C1465" s="24"/>
      <c r="D1465" s="24"/>
      <c r="E1465" s="24"/>
      <c r="F1465" s="24"/>
      <c r="G1465" s="24"/>
      <c r="H1465" s="24"/>
      <c r="I1465" s="24">
        <v>2</v>
      </c>
      <c r="J1465" s="24"/>
      <c r="K1465" s="24"/>
      <c r="L1465" s="24"/>
      <c r="M1465" s="30">
        <f>SUM(M1466:M1467)</f>
        <v>101</v>
      </c>
      <c r="N1465" s="30"/>
      <c r="O1465" s="24">
        <f>SUM(O1466:O1467)</f>
        <v>99</v>
      </c>
      <c r="P1465" s="24">
        <f>SUM(P1466:P1467)</f>
        <v>2</v>
      </c>
      <c r="Q1465" s="24">
        <f>SUM(Q1466:Q1467)</f>
        <v>8991</v>
      </c>
      <c r="R1465" s="24">
        <f>SUM(R1466:R1467)</f>
        <v>176</v>
      </c>
      <c r="S1465" s="24"/>
      <c r="T1465" s="24"/>
      <c r="U1465" s="24"/>
      <c r="V1465" s="24"/>
      <c r="W1465" s="24"/>
      <c r="X1465" s="24"/>
      <c r="Y1465" s="24"/>
    </row>
    <row r="1466" ht="33.75" spans="1:25">
      <c r="A1466" s="42">
        <v>1402</v>
      </c>
      <c r="B1466" s="23"/>
      <c r="C1466" s="24"/>
      <c r="D1466" s="24" t="s">
        <v>4705</v>
      </c>
      <c r="E1466" s="24" t="s">
        <v>4706</v>
      </c>
      <c r="F1466" s="42" t="s">
        <v>101</v>
      </c>
      <c r="G1466" s="24" t="s">
        <v>3842</v>
      </c>
      <c r="H1466" s="24" t="s">
        <v>4707</v>
      </c>
      <c r="I1466" s="24" t="s">
        <v>4289</v>
      </c>
      <c r="J1466" s="24" t="s">
        <v>3856</v>
      </c>
      <c r="K1466" s="24" t="s">
        <v>162</v>
      </c>
      <c r="L1466" s="25">
        <v>2026</v>
      </c>
      <c r="M1466" s="84">
        <v>45</v>
      </c>
      <c r="N1466" s="84"/>
      <c r="O1466" s="97">
        <v>43</v>
      </c>
      <c r="P1466" s="97">
        <v>2</v>
      </c>
      <c r="Q1466" s="97">
        <v>8166</v>
      </c>
      <c r="R1466" s="97">
        <v>92</v>
      </c>
      <c r="S1466" s="42" t="s">
        <v>106</v>
      </c>
      <c r="T1466" s="42" t="s">
        <v>106</v>
      </c>
      <c r="U1466" s="42" t="s">
        <v>106</v>
      </c>
      <c r="V1466" s="42" t="s">
        <v>106</v>
      </c>
      <c r="W1466" s="24"/>
      <c r="X1466" s="42"/>
      <c r="Y1466" s="42"/>
    </row>
    <row r="1467" ht="78" customHeight="1" spans="1:25">
      <c r="A1467" s="42">
        <v>1403</v>
      </c>
      <c r="B1467" s="23"/>
      <c r="C1467" s="24"/>
      <c r="D1467" s="24" t="s">
        <v>4708</v>
      </c>
      <c r="E1467" s="24" t="s">
        <v>4709</v>
      </c>
      <c r="F1467" s="24" t="s">
        <v>101</v>
      </c>
      <c r="G1467" s="24" t="s">
        <v>531</v>
      </c>
      <c r="H1467" s="24" t="s">
        <v>4710</v>
      </c>
      <c r="I1467" s="24" t="s">
        <v>4289</v>
      </c>
      <c r="J1467" s="24" t="s">
        <v>3856</v>
      </c>
      <c r="K1467" s="24" t="s">
        <v>162</v>
      </c>
      <c r="L1467" s="25">
        <v>2026</v>
      </c>
      <c r="M1467" s="30">
        <v>56</v>
      </c>
      <c r="N1467" s="30"/>
      <c r="O1467" s="85">
        <v>56</v>
      </c>
      <c r="P1467" s="85"/>
      <c r="Q1467" s="85">
        <v>825</v>
      </c>
      <c r="R1467" s="85">
        <v>84</v>
      </c>
      <c r="S1467" s="24" t="s">
        <v>107</v>
      </c>
      <c r="T1467" s="24" t="s">
        <v>106</v>
      </c>
      <c r="U1467" s="24" t="s">
        <v>106</v>
      </c>
      <c r="V1467" s="24" t="s">
        <v>106</v>
      </c>
      <c r="W1467" s="24"/>
      <c r="X1467" s="24"/>
      <c r="Y1467" s="24"/>
    </row>
    <row r="1468" ht="22.5" spans="1:25">
      <c r="A1468" s="24"/>
      <c r="B1468" s="81" t="s">
        <v>71</v>
      </c>
      <c r="C1468" s="81"/>
      <c r="D1468" s="24"/>
      <c r="E1468" s="24"/>
      <c r="F1468" s="24"/>
      <c r="G1468" s="24"/>
      <c r="H1468" s="24"/>
      <c r="I1468" s="24">
        <f>I1469</f>
        <v>18</v>
      </c>
      <c r="J1468" s="24"/>
      <c r="K1468" s="24"/>
      <c r="L1468" s="24"/>
      <c r="M1468" s="30">
        <f t="shared" ref="M1468:R1468" si="59">M1469</f>
        <v>524.55</v>
      </c>
      <c r="N1468" s="30">
        <f t="shared" si="59"/>
        <v>524.55</v>
      </c>
      <c r="O1468" s="24">
        <f t="shared" si="59"/>
        <v>0</v>
      </c>
      <c r="P1468" s="24">
        <f t="shared" si="59"/>
        <v>0</v>
      </c>
      <c r="Q1468" s="24">
        <f t="shared" si="59"/>
        <v>1689</v>
      </c>
      <c r="R1468" s="24">
        <f t="shared" si="59"/>
        <v>1689</v>
      </c>
      <c r="S1468" s="24"/>
      <c r="T1468" s="24"/>
      <c r="U1468" s="24"/>
      <c r="V1468" s="24"/>
      <c r="W1468" s="24"/>
      <c r="X1468" s="24"/>
      <c r="Y1468" s="24"/>
    </row>
    <row r="1469" spans="1:25">
      <c r="A1469" s="24"/>
      <c r="B1469" s="24" t="s">
        <v>72</v>
      </c>
      <c r="C1469" s="24"/>
      <c r="D1469" s="24"/>
      <c r="E1469" s="24"/>
      <c r="F1469" s="24"/>
      <c r="G1469" s="24"/>
      <c r="H1469" s="24"/>
      <c r="I1469" s="24">
        <f>I1470</f>
        <v>18</v>
      </c>
      <c r="J1469" s="24"/>
      <c r="K1469" s="24"/>
      <c r="L1469" s="24"/>
      <c r="M1469" s="30">
        <f t="shared" ref="M1469:R1469" si="60">M1470</f>
        <v>524.55</v>
      </c>
      <c r="N1469" s="30">
        <f t="shared" si="60"/>
        <v>524.55</v>
      </c>
      <c r="O1469" s="24">
        <f t="shared" si="60"/>
        <v>0</v>
      </c>
      <c r="P1469" s="24">
        <f t="shared" si="60"/>
        <v>0</v>
      </c>
      <c r="Q1469" s="24">
        <f t="shared" si="60"/>
        <v>1689</v>
      </c>
      <c r="R1469" s="24">
        <f t="shared" si="60"/>
        <v>1689</v>
      </c>
      <c r="S1469" s="24"/>
      <c r="T1469" s="24"/>
      <c r="U1469" s="24"/>
      <c r="V1469" s="24"/>
      <c r="W1469" s="24"/>
      <c r="X1469" s="24"/>
      <c r="Y1469" s="24"/>
    </row>
    <row r="1470" ht="22.5" spans="1:25">
      <c r="A1470" s="24"/>
      <c r="B1470" s="24" t="s">
        <v>73</v>
      </c>
      <c r="C1470" s="24"/>
      <c r="D1470" s="24"/>
      <c r="E1470" s="24"/>
      <c r="F1470" s="24"/>
      <c r="G1470" s="24"/>
      <c r="H1470" s="24"/>
      <c r="I1470" s="24">
        <v>18</v>
      </c>
      <c r="J1470" s="24"/>
      <c r="K1470" s="24"/>
      <c r="L1470" s="24"/>
      <c r="M1470" s="30">
        <f t="shared" ref="M1470:R1470" si="61">SUM(M1471:M1488)</f>
        <v>524.55</v>
      </c>
      <c r="N1470" s="30">
        <f t="shared" si="61"/>
        <v>524.55</v>
      </c>
      <c r="O1470" s="24">
        <f t="shared" si="61"/>
        <v>0</v>
      </c>
      <c r="P1470" s="24">
        <f t="shared" si="61"/>
        <v>0</v>
      </c>
      <c r="Q1470" s="24">
        <f t="shared" si="61"/>
        <v>1689</v>
      </c>
      <c r="R1470" s="24">
        <f t="shared" si="61"/>
        <v>1689</v>
      </c>
      <c r="S1470" s="24"/>
      <c r="T1470" s="24"/>
      <c r="U1470" s="24"/>
      <c r="V1470" s="24"/>
      <c r="W1470" s="24"/>
      <c r="X1470" s="24"/>
      <c r="Y1470" s="24"/>
    </row>
    <row r="1471" ht="45" spans="1:25">
      <c r="A1471" s="24">
        <v>1404</v>
      </c>
      <c r="B1471" s="24"/>
      <c r="C1471" s="24"/>
      <c r="D1471" s="24" t="s">
        <v>4711</v>
      </c>
      <c r="E1471" s="24" t="s">
        <v>4712</v>
      </c>
      <c r="F1471" s="24" t="s">
        <v>101</v>
      </c>
      <c r="G1471" s="24" t="s">
        <v>114</v>
      </c>
      <c r="H1471" s="24" t="s">
        <v>4713</v>
      </c>
      <c r="I1471" s="31" t="s">
        <v>4714</v>
      </c>
      <c r="J1471" s="27" t="s">
        <v>105</v>
      </c>
      <c r="K1471" s="24" t="s">
        <v>114</v>
      </c>
      <c r="L1471" s="25">
        <v>2026</v>
      </c>
      <c r="M1471" s="30">
        <v>75</v>
      </c>
      <c r="N1471" s="30">
        <v>75</v>
      </c>
      <c r="O1471" s="24"/>
      <c r="P1471" s="24"/>
      <c r="Q1471" s="24">
        <v>250</v>
      </c>
      <c r="R1471" s="24">
        <v>250</v>
      </c>
      <c r="S1471" s="24" t="s">
        <v>106</v>
      </c>
      <c r="T1471" s="24" t="s">
        <v>107</v>
      </c>
      <c r="U1471" s="24" t="s">
        <v>107</v>
      </c>
      <c r="V1471" s="24" t="s">
        <v>106</v>
      </c>
      <c r="W1471" s="24"/>
      <c r="X1471" s="24"/>
      <c r="Y1471" s="24"/>
    </row>
    <row r="1472" ht="45" spans="1:25">
      <c r="A1472" s="24">
        <v>1405</v>
      </c>
      <c r="B1472" s="23"/>
      <c r="C1472" s="24"/>
      <c r="D1472" s="31" t="s">
        <v>4715</v>
      </c>
      <c r="E1472" s="31" t="s">
        <v>4716</v>
      </c>
      <c r="F1472" s="24" t="s">
        <v>101</v>
      </c>
      <c r="G1472" s="31" t="s">
        <v>117</v>
      </c>
      <c r="H1472" s="24" t="s">
        <v>4713</v>
      </c>
      <c r="I1472" s="31" t="s">
        <v>4714</v>
      </c>
      <c r="J1472" s="27" t="s">
        <v>105</v>
      </c>
      <c r="K1472" s="31" t="s">
        <v>117</v>
      </c>
      <c r="L1472" s="25">
        <v>2026</v>
      </c>
      <c r="M1472" s="86">
        <v>23.1</v>
      </c>
      <c r="N1472" s="86">
        <v>23.1</v>
      </c>
      <c r="O1472" s="31"/>
      <c r="P1472" s="31"/>
      <c r="Q1472" s="31">
        <v>77</v>
      </c>
      <c r="R1472" s="31">
        <v>77</v>
      </c>
      <c r="S1472" s="24" t="s">
        <v>106</v>
      </c>
      <c r="T1472" s="24" t="s">
        <v>107</v>
      </c>
      <c r="U1472" s="22" t="s">
        <v>106</v>
      </c>
      <c r="V1472" s="22" t="s">
        <v>106</v>
      </c>
      <c r="W1472" s="31"/>
      <c r="X1472" s="47"/>
      <c r="Y1472" s="31"/>
    </row>
    <row r="1473" ht="45" spans="1:25">
      <c r="A1473" s="24">
        <v>1406</v>
      </c>
      <c r="B1473" s="23"/>
      <c r="C1473" s="24"/>
      <c r="D1473" s="30" t="s">
        <v>4717</v>
      </c>
      <c r="E1473" s="30" t="s">
        <v>4718</v>
      </c>
      <c r="F1473" s="24" t="s">
        <v>101</v>
      </c>
      <c r="G1473" s="30" t="s">
        <v>110</v>
      </c>
      <c r="H1473" s="24" t="s">
        <v>4713</v>
      </c>
      <c r="I1473" s="31" t="s">
        <v>4714</v>
      </c>
      <c r="J1473" s="27" t="s">
        <v>105</v>
      </c>
      <c r="K1473" s="51" t="s">
        <v>110</v>
      </c>
      <c r="L1473" s="25">
        <v>2026</v>
      </c>
      <c r="M1473" s="30">
        <v>18.3</v>
      </c>
      <c r="N1473" s="30">
        <v>18.3</v>
      </c>
      <c r="O1473" s="24"/>
      <c r="P1473" s="24"/>
      <c r="Q1473" s="24">
        <v>61</v>
      </c>
      <c r="R1473" s="24">
        <v>61</v>
      </c>
      <c r="S1473" s="27" t="s">
        <v>106</v>
      </c>
      <c r="T1473" s="27" t="s">
        <v>158</v>
      </c>
      <c r="U1473" s="27" t="s">
        <v>106</v>
      </c>
      <c r="V1473" s="27" t="s">
        <v>106</v>
      </c>
      <c r="W1473" s="27"/>
      <c r="X1473" s="27"/>
      <c r="Y1473" s="27"/>
    </row>
    <row r="1474" ht="45" spans="1:25">
      <c r="A1474" s="24">
        <v>1407</v>
      </c>
      <c r="B1474" s="23"/>
      <c r="C1474" s="24"/>
      <c r="D1474" s="26" t="s">
        <v>4719</v>
      </c>
      <c r="E1474" s="26" t="s">
        <v>4720</v>
      </c>
      <c r="F1474" s="24" t="s">
        <v>101</v>
      </c>
      <c r="G1474" s="26" t="s">
        <v>102</v>
      </c>
      <c r="H1474" s="24" t="s">
        <v>4713</v>
      </c>
      <c r="I1474" s="31" t="s">
        <v>4714</v>
      </c>
      <c r="J1474" s="27" t="s">
        <v>105</v>
      </c>
      <c r="K1474" s="25" t="s">
        <v>102</v>
      </c>
      <c r="L1474" s="25">
        <v>2026</v>
      </c>
      <c r="M1474" s="128">
        <v>48</v>
      </c>
      <c r="N1474" s="128">
        <v>48</v>
      </c>
      <c r="O1474" s="129"/>
      <c r="P1474" s="129"/>
      <c r="Q1474" s="129">
        <v>160</v>
      </c>
      <c r="R1474" s="129">
        <v>160</v>
      </c>
      <c r="S1474" s="25" t="s">
        <v>106</v>
      </c>
      <c r="T1474" s="25" t="s">
        <v>107</v>
      </c>
      <c r="U1474" s="25" t="s">
        <v>106</v>
      </c>
      <c r="V1474" s="25" t="s">
        <v>106</v>
      </c>
      <c r="W1474" s="25"/>
      <c r="X1474" s="25"/>
      <c r="Y1474" s="60"/>
    </row>
    <row r="1475" ht="45" spans="1:25">
      <c r="A1475" s="24">
        <v>1408</v>
      </c>
      <c r="B1475" s="23"/>
      <c r="C1475" s="24"/>
      <c r="D1475" s="26" t="s">
        <v>4721</v>
      </c>
      <c r="E1475" s="26" t="s">
        <v>4722</v>
      </c>
      <c r="F1475" s="24" t="s">
        <v>101</v>
      </c>
      <c r="G1475" s="26" t="s">
        <v>121</v>
      </c>
      <c r="H1475" s="24" t="s">
        <v>4713</v>
      </c>
      <c r="I1475" s="31" t="s">
        <v>4714</v>
      </c>
      <c r="J1475" s="27" t="s">
        <v>105</v>
      </c>
      <c r="K1475" s="25" t="s">
        <v>121</v>
      </c>
      <c r="L1475" s="25">
        <v>2026</v>
      </c>
      <c r="M1475" s="128">
        <v>30</v>
      </c>
      <c r="N1475" s="128">
        <v>30</v>
      </c>
      <c r="O1475" s="129"/>
      <c r="P1475" s="129"/>
      <c r="Q1475" s="129">
        <v>100</v>
      </c>
      <c r="R1475" s="129">
        <v>100</v>
      </c>
      <c r="S1475" s="25" t="s">
        <v>106</v>
      </c>
      <c r="T1475" s="25" t="s">
        <v>107</v>
      </c>
      <c r="U1475" s="24" t="s">
        <v>106</v>
      </c>
      <c r="V1475" s="25" t="s">
        <v>106</v>
      </c>
      <c r="W1475" s="25"/>
      <c r="X1475" s="25"/>
      <c r="Y1475" s="60"/>
    </row>
    <row r="1476" ht="45" spans="1:25">
      <c r="A1476" s="24">
        <v>1409</v>
      </c>
      <c r="B1476" s="23"/>
      <c r="C1476" s="24"/>
      <c r="D1476" s="26" t="s">
        <v>4723</v>
      </c>
      <c r="E1476" s="26" t="s">
        <v>4724</v>
      </c>
      <c r="F1476" s="24" t="s">
        <v>101</v>
      </c>
      <c r="G1476" s="26" t="s">
        <v>125</v>
      </c>
      <c r="H1476" s="24" t="s">
        <v>4713</v>
      </c>
      <c r="I1476" s="31" t="s">
        <v>4714</v>
      </c>
      <c r="J1476" s="27" t="s">
        <v>105</v>
      </c>
      <c r="K1476" s="25" t="s">
        <v>125</v>
      </c>
      <c r="L1476" s="25">
        <v>2026</v>
      </c>
      <c r="M1476" s="128">
        <v>10.5</v>
      </c>
      <c r="N1476" s="128">
        <v>10.5</v>
      </c>
      <c r="O1476" s="129"/>
      <c r="P1476" s="129"/>
      <c r="Q1476" s="129">
        <v>35</v>
      </c>
      <c r="R1476" s="129">
        <v>35</v>
      </c>
      <c r="S1476" s="25" t="s">
        <v>106</v>
      </c>
      <c r="T1476" s="25" t="s">
        <v>107</v>
      </c>
      <c r="U1476" s="25" t="s">
        <v>106</v>
      </c>
      <c r="V1476" s="25" t="s">
        <v>106</v>
      </c>
      <c r="W1476" s="25"/>
      <c r="X1476" s="25"/>
      <c r="Y1476" s="60"/>
    </row>
    <row r="1477" ht="45" spans="1:25">
      <c r="A1477" s="24">
        <v>1410</v>
      </c>
      <c r="B1477" s="23"/>
      <c r="C1477" s="24"/>
      <c r="D1477" s="26" t="s">
        <v>4725</v>
      </c>
      <c r="E1477" s="26" t="s">
        <v>4726</v>
      </c>
      <c r="F1477" s="24" t="s">
        <v>101</v>
      </c>
      <c r="G1477" s="26" t="s">
        <v>132</v>
      </c>
      <c r="H1477" s="24" t="s">
        <v>4713</v>
      </c>
      <c r="I1477" s="31" t="s">
        <v>4714</v>
      </c>
      <c r="J1477" s="27" t="s">
        <v>105</v>
      </c>
      <c r="K1477" s="24" t="s">
        <v>132</v>
      </c>
      <c r="L1477" s="25">
        <v>2026</v>
      </c>
      <c r="M1477" s="128">
        <v>27.6</v>
      </c>
      <c r="N1477" s="128">
        <v>27.6</v>
      </c>
      <c r="O1477" s="129"/>
      <c r="P1477" s="129"/>
      <c r="Q1477" s="129">
        <v>92</v>
      </c>
      <c r="R1477" s="129">
        <v>92</v>
      </c>
      <c r="S1477" s="25" t="s">
        <v>106</v>
      </c>
      <c r="T1477" s="25" t="s">
        <v>107</v>
      </c>
      <c r="U1477" s="25" t="s">
        <v>107</v>
      </c>
      <c r="V1477" s="25" t="s">
        <v>106</v>
      </c>
      <c r="W1477" s="25"/>
      <c r="X1477" s="25"/>
      <c r="Y1477" s="60"/>
    </row>
    <row r="1478" ht="45" spans="1:25">
      <c r="A1478" s="24">
        <v>1411</v>
      </c>
      <c r="B1478" s="23"/>
      <c r="C1478" s="24"/>
      <c r="D1478" s="26" t="s">
        <v>4727</v>
      </c>
      <c r="E1478" s="26" t="s">
        <v>4728</v>
      </c>
      <c r="F1478" s="24" t="s">
        <v>101</v>
      </c>
      <c r="G1478" s="26" t="s">
        <v>137</v>
      </c>
      <c r="H1478" s="24" t="s">
        <v>4713</v>
      </c>
      <c r="I1478" s="31" t="s">
        <v>4714</v>
      </c>
      <c r="J1478" s="27" t="s">
        <v>105</v>
      </c>
      <c r="K1478" s="25" t="s">
        <v>137</v>
      </c>
      <c r="L1478" s="25">
        <v>2026</v>
      </c>
      <c r="M1478" s="128">
        <v>10.5</v>
      </c>
      <c r="N1478" s="128">
        <v>10.5</v>
      </c>
      <c r="O1478" s="129"/>
      <c r="P1478" s="129"/>
      <c r="Q1478" s="129">
        <v>35</v>
      </c>
      <c r="R1478" s="129">
        <v>35</v>
      </c>
      <c r="S1478" s="25" t="s">
        <v>106</v>
      </c>
      <c r="T1478" s="25" t="s">
        <v>107</v>
      </c>
      <c r="U1478" s="25" t="s">
        <v>106</v>
      </c>
      <c r="V1478" s="25" t="s">
        <v>106</v>
      </c>
      <c r="W1478" s="25"/>
      <c r="X1478" s="25"/>
      <c r="Y1478" s="60"/>
    </row>
    <row r="1479" ht="45" spans="1:25">
      <c r="A1479" s="24">
        <v>1412</v>
      </c>
      <c r="B1479" s="23"/>
      <c r="C1479" s="24"/>
      <c r="D1479" s="26" t="s">
        <v>4729</v>
      </c>
      <c r="E1479" s="26" t="s">
        <v>4730</v>
      </c>
      <c r="F1479" s="24" t="s">
        <v>101</v>
      </c>
      <c r="G1479" s="26" t="s">
        <v>140</v>
      </c>
      <c r="H1479" s="24" t="s">
        <v>4713</v>
      </c>
      <c r="I1479" s="31" t="s">
        <v>4714</v>
      </c>
      <c r="J1479" s="27" t="s">
        <v>105</v>
      </c>
      <c r="K1479" s="25" t="s">
        <v>140</v>
      </c>
      <c r="L1479" s="25">
        <v>2026</v>
      </c>
      <c r="M1479" s="128">
        <v>14.4</v>
      </c>
      <c r="N1479" s="128">
        <v>14.4</v>
      </c>
      <c r="O1479" s="129"/>
      <c r="P1479" s="129"/>
      <c r="Q1479" s="129">
        <v>48</v>
      </c>
      <c r="R1479" s="129">
        <v>48</v>
      </c>
      <c r="S1479" s="25" t="s">
        <v>106</v>
      </c>
      <c r="T1479" s="25" t="s">
        <v>107</v>
      </c>
      <c r="U1479" s="25" t="s">
        <v>106</v>
      </c>
      <c r="V1479" s="25" t="s">
        <v>106</v>
      </c>
      <c r="W1479" s="25"/>
      <c r="X1479" s="25"/>
      <c r="Y1479" s="60"/>
    </row>
    <row r="1480" ht="45" spans="1:25">
      <c r="A1480" s="24">
        <v>1413</v>
      </c>
      <c r="B1480" s="23"/>
      <c r="C1480" s="24"/>
      <c r="D1480" s="26" t="s">
        <v>4731</v>
      </c>
      <c r="E1480" s="26" t="s">
        <v>4732</v>
      </c>
      <c r="F1480" s="24" t="s">
        <v>101</v>
      </c>
      <c r="G1480" s="26" t="s">
        <v>144</v>
      </c>
      <c r="H1480" s="24" t="s">
        <v>4713</v>
      </c>
      <c r="I1480" s="31" t="s">
        <v>4714</v>
      </c>
      <c r="J1480" s="27" t="s">
        <v>105</v>
      </c>
      <c r="K1480" s="24" t="s">
        <v>144</v>
      </c>
      <c r="L1480" s="25">
        <v>2026</v>
      </c>
      <c r="M1480" s="128">
        <v>7.5</v>
      </c>
      <c r="N1480" s="128">
        <v>7.5</v>
      </c>
      <c r="O1480" s="129"/>
      <c r="P1480" s="129"/>
      <c r="Q1480" s="129">
        <v>25</v>
      </c>
      <c r="R1480" s="129">
        <v>25</v>
      </c>
      <c r="S1480" s="25" t="s">
        <v>106</v>
      </c>
      <c r="T1480" s="25" t="s">
        <v>107</v>
      </c>
      <c r="U1480" s="25" t="s">
        <v>107</v>
      </c>
      <c r="V1480" s="25" t="s">
        <v>106</v>
      </c>
      <c r="W1480" s="25"/>
      <c r="X1480" s="25"/>
      <c r="Y1480" s="60"/>
    </row>
    <row r="1481" ht="45" spans="1:25">
      <c r="A1481" s="24">
        <v>1414</v>
      </c>
      <c r="B1481" s="23"/>
      <c r="C1481" s="24"/>
      <c r="D1481" s="26" t="s">
        <v>4733</v>
      </c>
      <c r="E1481" s="26" t="s">
        <v>4734</v>
      </c>
      <c r="F1481" s="24" t="s">
        <v>101</v>
      </c>
      <c r="G1481" s="26" t="s">
        <v>148</v>
      </c>
      <c r="H1481" s="24" t="s">
        <v>4713</v>
      </c>
      <c r="I1481" s="31" t="s">
        <v>4714</v>
      </c>
      <c r="J1481" s="27" t="s">
        <v>105</v>
      </c>
      <c r="K1481" s="25" t="s">
        <v>148</v>
      </c>
      <c r="L1481" s="25">
        <v>2026</v>
      </c>
      <c r="M1481" s="128">
        <v>18.9</v>
      </c>
      <c r="N1481" s="128">
        <v>18.9</v>
      </c>
      <c r="O1481" s="129"/>
      <c r="P1481" s="129"/>
      <c r="Q1481" s="129">
        <v>63</v>
      </c>
      <c r="R1481" s="129">
        <v>63</v>
      </c>
      <c r="S1481" s="25" t="s">
        <v>106</v>
      </c>
      <c r="T1481" s="25" t="s">
        <v>107</v>
      </c>
      <c r="U1481" s="24" t="s">
        <v>106</v>
      </c>
      <c r="V1481" s="25" t="s">
        <v>106</v>
      </c>
      <c r="W1481" s="25"/>
      <c r="X1481" s="25"/>
      <c r="Y1481" s="60"/>
    </row>
    <row r="1482" ht="45" spans="1:25">
      <c r="A1482" s="24">
        <v>1415</v>
      </c>
      <c r="B1482" s="23"/>
      <c r="C1482" s="24"/>
      <c r="D1482" s="26" t="s">
        <v>4735</v>
      </c>
      <c r="E1482" s="26" t="s">
        <v>4736</v>
      </c>
      <c r="F1482" s="24" t="s">
        <v>101</v>
      </c>
      <c r="G1482" s="26" t="s">
        <v>165</v>
      </c>
      <c r="H1482" s="24" t="s">
        <v>4713</v>
      </c>
      <c r="I1482" s="31" t="s">
        <v>4714</v>
      </c>
      <c r="J1482" s="27" t="s">
        <v>105</v>
      </c>
      <c r="K1482" s="24" t="s">
        <v>165</v>
      </c>
      <c r="L1482" s="25">
        <v>2026</v>
      </c>
      <c r="M1482" s="128">
        <v>45</v>
      </c>
      <c r="N1482" s="128">
        <v>45</v>
      </c>
      <c r="O1482" s="129"/>
      <c r="P1482" s="129"/>
      <c r="Q1482" s="129">
        <v>150</v>
      </c>
      <c r="R1482" s="129">
        <v>150</v>
      </c>
      <c r="S1482" s="25" t="s">
        <v>106</v>
      </c>
      <c r="T1482" s="25" t="s">
        <v>107</v>
      </c>
      <c r="U1482" s="25" t="s">
        <v>106</v>
      </c>
      <c r="V1482" s="25" t="s">
        <v>106</v>
      </c>
      <c r="W1482" s="25"/>
      <c r="X1482" s="25"/>
      <c r="Y1482" s="60"/>
    </row>
    <row r="1483" ht="45" spans="1:25">
      <c r="A1483" s="24">
        <v>1416</v>
      </c>
      <c r="B1483" s="23"/>
      <c r="C1483" s="24"/>
      <c r="D1483" s="26" t="s">
        <v>4737</v>
      </c>
      <c r="E1483" s="26" t="s">
        <v>4738</v>
      </c>
      <c r="F1483" s="24" t="s">
        <v>101</v>
      </c>
      <c r="G1483" s="26" t="s">
        <v>151</v>
      </c>
      <c r="H1483" s="24" t="s">
        <v>4713</v>
      </c>
      <c r="I1483" s="31" t="s">
        <v>4714</v>
      </c>
      <c r="J1483" s="27" t="s">
        <v>105</v>
      </c>
      <c r="K1483" s="25" t="s">
        <v>151</v>
      </c>
      <c r="L1483" s="25">
        <v>2026</v>
      </c>
      <c r="M1483" s="128">
        <v>15</v>
      </c>
      <c r="N1483" s="128">
        <v>15</v>
      </c>
      <c r="O1483" s="129"/>
      <c r="P1483" s="129"/>
      <c r="Q1483" s="129">
        <v>50</v>
      </c>
      <c r="R1483" s="129">
        <v>50</v>
      </c>
      <c r="S1483" s="25" t="s">
        <v>106</v>
      </c>
      <c r="T1483" s="25" t="s">
        <v>107</v>
      </c>
      <c r="U1483" s="25" t="s">
        <v>106</v>
      </c>
      <c r="V1483" s="25" t="s">
        <v>106</v>
      </c>
      <c r="W1483" s="25"/>
      <c r="X1483" s="25"/>
      <c r="Y1483" s="60"/>
    </row>
    <row r="1484" ht="45" spans="1:25">
      <c r="A1484" s="24">
        <v>1417</v>
      </c>
      <c r="B1484" s="23"/>
      <c r="C1484" s="24"/>
      <c r="D1484" s="26" t="s">
        <v>4739</v>
      </c>
      <c r="E1484" s="26" t="s">
        <v>4722</v>
      </c>
      <c r="F1484" s="24" t="s">
        <v>101</v>
      </c>
      <c r="G1484" s="26" t="s">
        <v>154</v>
      </c>
      <c r="H1484" s="24" t="s">
        <v>4713</v>
      </c>
      <c r="I1484" s="31" t="s">
        <v>4714</v>
      </c>
      <c r="J1484" s="27" t="s">
        <v>105</v>
      </c>
      <c r="K1484" s="25" t="s">
        <v>154</v>
      </c>
      <c r="L1484" s="25">
        <v>2026</v>
      </c>
      <c r="M1484" s="128">
        <v>30</v>
      </c>
      <c r="N1484" s="128">
        <v>30</v>
      </c>
      <c r="O1484" s="129"/>
      <c r="P1484" s="129"/>
      <c r="Q1484" s="129">
        <v>100</v>
      </c>
      <c r="R1484" s="129">
        <v>100</v>
      </c>
      <c r="S1484" s="25" t="s">
        <v>106</v>
      </c>
      <c r="T1484" s="25" t="s">
        <v>107</v>
      </c>
      <c r="U1484" s="25" t="s">
        <v>106</v>
      </c>
      <c r="V1484" s="25" t="s">
        <v>106</v>
      </c>
      <c r="W1484" s="25"/>
      <c r="X1484" s="25"/>
      <c r="Y1484" s="60"/>
    </row>
    <row r="1485" s="10" customFormat="1" ht="45" spans="1:25">
      <c r="A1485" s="24">
        <v>1418</v>
      </c>
      <c r="B1485" s="126"/>
      <c r="C1485" s="20"/>
      <c r="D1485" s="127" t="s">
        <v>4740</v>
      </c>
      <c r="E1485" s="127" t="s">
        <v>4741</v>
      </c>
      <c r="F1485" s="20" t="s">
        <v>101</v>
      </c>
      <c r="G1485" s="127" t="s">
        <v>128</v>
      </c>
      <c r="H1485" s="20" t="s">
        <v>4713</v>
      </c>
      <c r="I1485" s="20" t="s">
        <v>4714</v>
      </c>
      <c r="J1485" s="130" t="s">
        <v>105</v>
      </c>
      <c r="K1485" s="131" t="s">
        <v>128</v>
      </c>
      <c r="L1485" s="131">
        <v>2026</v>
      </c>
      <c r="M1485" s="132">
        <v>56.7</v>
      </c>
      <c r="N1485" s="132">
        <v>56.7</v>
      </c>
      <c r="O1485" s="133"/>
      <c r="P1485" s="133"/>
      <c r="Q1485" s="133">
        <v>100</v>
      </c>
      <c r="R1485" s="133">
        <v>100</v>
      </c>
      <c r="S1485" s="131" t="s">
        <v>106</v>
      </c>
      <c r="T1485" s="131" t="s">
        <v>107</v>
      </c>
      <c r="U1485" s="131" t="s">
        <v>106</v>
      </c>
      <c r="V1485" s="131" t="s">
        <v>106</v>
      </c>
      <c r="W1485" s="131"/>
      <c r="X1485" s="131"/>
      <c r="Y1485" s="134"/>
    </row>
    <row r="1486" ht="45" spans="1:25">
      <c r="A1486" s="24">
        <v>1419</v>
      </c>
      <c r="B1486" s="23"/>
      <c r="C1486" s="24"/>
      <c r="D1486" s="27" t="s">
        <v>4742</v>
      </c>
      <c r="E1486" s="24" t="s">
        <v>4743</v>
      </c>
      <c r="F1486" s="24" t="s">
        <v>101</v>
      </c>
      <c r="G1486" s="24" t="s">
        <v>156</v>
      </c>
      <c r="H1486" s="24" t="s">
        <v>4713</v>
      </c>
      <c r="I1486" s="31" t="s">
        <v>4714</v>
      </c>
      <c r="J1486" s="27" t="s">
        <v>105</v>
      </c>
      <c r="K1486" s="24" t="s">
        <v>157</v>
      </c>
      <c r="L1486" s="25">
        <v>2026</v>
      </c>
      <c r="M1486" s="92">
        <v>33.15</v>
      </c>
      <c r="N1486" s="92">
        <v>33.15</v>
      </c>
      <c r="O1486" s="48"/>
      <c r="P1486" s="48"/>
      <c r="Q1486" s="48">
        <v>140</v>
      </c>
      <c r="R1486" s="48">
        <v>140</v>
      </c>
      <c r="S1486" s="41" t="s">
        <v>106</v>
      </c>
      <c r="T1486" s="41" t="s">
        <v>107</v>
      </c>
      <c r="U1486" s="41" t="s">
        <v>107</v>
      </c>
      <c r="V1486" s="41" t="s">
        <v>106</v>
      </c>
      <c r="W1486" s="41"/>
      <c r="X1486" s="41"/>
      <c r="Y1486" s="24"/>
    </row>
    <row r="1487" ht="45" spans="1:25">
      <c r="A1487" s="24">
        <v>1420</v>
      </c>
      <c r="B1487" s="23"/>
      <c r="C1487" s="24"/>
      <c r="D1487" s="24" t="s">
        <v>4744</v>
      </c>
      <c r="E1487" s="24" t="s">
        <v>4745</v>
      </c>
      <c r="F1487" s="24" t="s">
        <v>101</v>
      </c>
      <c r="G1487" s="24" t="s">
        <v>161</v>
      </c>
      <c r="H1487" s="24" t="s">
        <v>4713</v>
      </c>
      <c r="I1487" s="31" t="s">
        <v>4714</v>
      </c>
      <c r="J1487" s="27" t="s">
        <v>105</v>
      </c>
      <c r="K1487" s="24" t="s">
        <v>162</v>
      </c>
      <c r="L1487" s="25">
        <v>2026</v>
      </c>
      <c r="M1487" s="30">
        <v>30</v>
      </c>
      <c r="N1487" s="30">
        <v>30</v>
      </c>
      <c r="O1487" s="85"/>
      <c r="P1487" s="85"/>
      <c r="Q1487" s="85">
        <v>100</v>
      </c>
      <c r="R1487" s="85">
        <v>100</v>
      </c>
      <c r="S1487" s="24" t="s">
        <v>106</v>
      </c>
      <c r="T1487" s="24" t="s">
        <v>107</v>
      </c>
      <c r="U1487" s="24" t="s">
        <v>106</v>
      </c>
      <c r="V1487" s="24" t="s">
        <v>106</v>
      </c>
      <c r="W1487" s="42"/>
      <c r="X1487" s="42"/>
      <c r="Y1487" s="42"/>
    </row>
    <row r="1488" ht="45" spans="1:25">
      <c r="A1488" s="24">
        <v>1421</v>
      </c>
      <c r="B1488" s="23"/>
      <c r="C1488" s="24"/>
      <c r="D1488" s="30" t="s">
        <v>4746</v>
      </c>
      <c r="E1488" s="30" t="s">
        <v>4747</v>
      </c>
      <c r="F1488" s="24" t="s">
        <v>101</v>
      </c>
      <c r="G1488" s="30" t="s">
        <v>168</v>
      </c>
      <c r="H1488" s="24" t="s">
        <v>4713</v>
      </c>
      <c r="I1488" s="31" t="s">
        <v>4714</v>
      </c>
      <c r="J1488" s="27" t="s">
        <v>105</v>
      </c>
      <c r="K1488" s="24" t="s">
        <v>168</v>
      </c>
      <c r="L1488" s="25">
        <v>2026</v>
      </c>
      <c r="M1488" s="30">
        <v>30.9</v>
      </c>
      <c r="N1488" s="30">
        <v>30.9</v>
      </c>
      <c r="O1488" s="85"/>
      <c r="P1488" s="85"/>
      <c r="Q1488" s="85">
        <v>103</v>
      </c>
      <c r="R1488" s="85">
        <v>103</v>
      </c>
      <c r="S1488" s="24" t="s">
        <v>106</v>
      </c>
      <c r="T1488" s="24" t="s">
        <v>106</v>
      </c>
      <c r="U1488" s="24" t="s">
        <v>106</v>
      </c>
      <c r="V1488" s="24" t="s">
        <v>106</v>
      </c>
      <c r="W1488" s="24"/>
      <c r="X1488" s="24"/>
      <c r="Y1488" s="24"/>
    </row>
    <row r="1489" spans="1:25">
      <c r="A1489" s="24"/>
      <c r="B1489" s="81" t="s">
        <v>74</v>
      </c>
      <c r="C1489" s="24"/>
      <c r="D1489" s="24"/>
      <c r="E1489" s="24"/>
      <c r="F1489" s="24"/>
      <c r="G1489" s="24"/>
      <c r="H1489" s="24"/>
      <c r="I1489" s="24">
        <v>1</v>
      </c>
      <c r="J1489" s="24"/>
      <c r="K1489" s="24"/>
      <c r="L1489" s="24"/>
      <c r="M1489" s="30">
        <f t="shared" ref="M1489:R1489" si="62">M1490</f>
        <v>100</v>
      </c>
      <c r="N1489" s="30">
        <f t="shared" si="62"/>
        <v>100</v>
      </c>
      <c r="O1489" s="24">
        <f t="shared" si="62"/>
        <v>0</v>
      </c>
      <c r="P1489" s="24">
        <f t="shared" si="62"/>
        <v>0</v>
      </c>
      <c r="Q1489" s="24">
        <f t="shared" si="62"/>
        <v>1124</v>
      </c>
      <c r="R1489" s="24">
        <f t="shared" si="62"/>
        <v>1124</v>
      </c>
      <c r="S1489" s="24"/>
      <c r="T1489" s="24"/>
      <c r="U1489" s="24"/>
      <c r="V1489" s="24"/>
      <c r="W1489" s="24"/>
      <c r="X1489" s="24"/>
      <c r="Y1489" s="24"/>
    </row>
    <row r="1490" spans="1:25">
      <c r="A1490" s="24"/>
      <c r="B1490" s="24" t="s">
        <v>75</v>
      </c>
      <c r="C1490" s="24"/>
      <c r="D1490" s="24"/>
      <c r="E1490" s="24"/>
      <c r="F1490" s="24"/>
      <c r="G1490" s="24"/>
      <c r="H1490" s="24"/>
      <c r="I1490" s="24">
        <v>1</v>
      </c>
      <c r="J1490" s="24"/>
      <c r="K1490" s="24"/>
      <c r="L1490" s="24"/>
      <c r="M1490" s="30">
        <f t="shared" ref="M1490:R1490" si="63">SUM(M1491)</f>
        <v>100</v>
      </c>
      <c r="N1490" s="30">
        <f t="shared" si="63"/>
        <v>100</v>
      </c>
      <c r="O1490" s="24">
        <f t="shared" si="63"/>
        <v>0</v>
      </c>
      <c r="P1490" s="24">
        <f t="shared" si="63"/>
        <v>0</v>
      </c>
      <c r="Q1490" s="24">
        <f t="shared" si="63"/>
        <v>1124</v>
      </c>
      <c r="R1490" s="24">
        <f t="shared" si="63"/>
        <v>1124</v>
      </c>
      <c r="S1490" s="24"/>
      <c r="T1490" s="24"/>
      <c r="U1490" s="24"/>
      <c r="V1490" s="24"/>
      <c r="W1490" s="24"/>
      <c r="X1490" s="24"/>
      <c r="Y1490" s="24"/>
    </row>
    <row r="1491" ht="56.25" spans="1:25">
      <c r="A1491" s="24">
        <v>1422</v>
      </c>
      <c r="B1491" s="24"/>
      <c r="C1491" s="24"/>
      <c r="D1491" s="24" t="s">
        <v>4748</v>
      </c>
      <c r="E1491" s="24" t="s">
        <v>4749</v>
      </c>
      <c r="F1491" s="24" t="s">
        <v>101</v>
      </c>
      <c r="G1491" s="24" t="s">
        <v>2407</v>
      </c>
      <c r="H1491" s="24" t="s">
        <v>4749</v>
      </c>
      <c r="I1491" s="24"/>
      <c r="J1491" s="27" t="s">
        <v>105</v>
      </c>
      <c r="K1491" s="24" t="s">
        <v>105</v>
      </c>
      <c r="L1491" s="25">
        <v>2026</v>
      </c>
      <c r="M1491" s="30">
        <v>100</v>
      </c>
      <c r="N1491" s="30">
        <v>100</v>
      </c>
      <c r="O1491" s="24"/>
      <c r="P1491" s="24"/>
      <c r="Q1491" s="24">
        <v>1124</v>
      </c>
      <c r="R1491" s="24">
        <v>1124</v>
      </c>
      <c r="S1491" s="24" t="s">
        <v>106</v>
      </c>
      <c r="T1491" s="24" t="s">
        <v>106</v>
      </c>
      <c r="U1491" s="24" t="s">
        <v>106</v>
      </c>
      <c r="V1491" s="24" t="s">
        <v>106</v>
      </c>
      <c r="W1491" s="24"/>
      <c r="X1491" s="24"/>
      <c r="Y1491" s="24"/>
    </row>
  </sheetData>
  <autoFilter ref="A4:Y1491">
    <extLst/>
  </autoFilter>
  <mergeCells count="30">
    <mergeCell ref="A1:Y1"/>
    <mergeCell ref="M2:P2"/>
    <mergeCell ref="Q2:R2"/>
    <mergeCell ref="V2:W2"/>
    <mergeCell ref="X2:Y2"/>
    <mergeCell ref="N3:O3"/>
    <mergeCell ref="A2:A4"/>
    <mergeCell ref="B2:B4"/>
    <mergeCell ref="C2:C4"/>
    <mergeCell ref="C5:C6"/>
    <mergeCell ref="D2:D4"/>
    <mergeCell ref="E2:E4"/>
    <mergeCell ref="F2:F4"/>
    <mergeCell ref="G2:G4"/>
    <mergeCell ref="H2:H4"/>
    <mergeCell ref="I2:I4"/>
    <mergeCell ref="J2:J4"/>
    <mergeCell ref="K2:K4"/>
    <mergeCell ref="L2:L4"/>
    <mergeCell ref="M3:M4"/>
    <mergeCell ref="P3:P4"/>
    <mergeCell ref="Q3:Q4"/>
    <mergeCell ref="R3:R4"/>
    <mergeCell ref="S2:S4"/>
    <mergeCell ref="T2:T4"/>
    <mergeCell ref="U2:U4"/>
    <mergeCell ref="V3:V4"/>
    <mergeCell ref="W3:W4"/>
    <mergeCell ref="X3:X4"/>
    <mergeCell ref="Y3:Y4"/>
  </mergeCells>
  <conditionalFormatting sqref="D22">
    <cfRule type="duplicateValues" dxfId="0" priority="28"/>
  </conditionalFormatting>
  <conditionalFormatting sqref="D606">
    <cfRule type="duplicateValues" dxfId="0" priority="1"/>
  </conditionalFormatting>
  <conditionalFormatting sqref="D607">
    <cfRule type="duplicateValues" dxfId="0" priority="33"/>
  </conditionalFormatting>
  <conditionalFormatting sqref="D609">
    <cfRule type="duplicateValues" dxfId="0" priority="26"/>
  </conditionalFormatting>
  <conditionalFormatting sqref="D610">
    <cfRule type="duplicateValues" dxfId="0" priority="25"/>
  </conditionalFormatting>
  <conditionalFormatting sqref="D611">
    <cfRule type="duplicateValues" dxfId="0" priority="24"/>
  </conditionalFormatting>
  <conditionalFormatting sqref="D612">
    <cfRule type="duplicateValues" dxfId="0" priority="23"/>
  </conditionalFormatting>
  <conditionalFormatting sqref="D613">
    <cfRule type="duplicateValues" dxfId="0" priority="22"/>
  </conditionalFormatting>
  <conditionalFormatting sqref="D616">
    <cfRule type="duplicateValues" dxfId="0" priority="21"/>
  </conditionalFormatting>
  <conditionalFormatting sqref="D617">
    <cfRule type="duplicateValues" dxfId="0" priority="20"/>
  </conditionalFormatting>
  <conditionalFormatting sqref="D624">
    <cfRule type="duplicateValues" dxfId="0" priority="36"/>
  </conditionalFormatting>
  <conditionalFormatting sqref="D625">
    <cfRule type="duplicateValues" dxfId="0" priority="32"/>
  </conditionalFormatting>
  <conditionalFormatting sqref="D678">
    <cfRule type="duplicateValues" dxfId="0" priority="19"/>
  </conditionalFormatting>
  <conditionalFormatting sqref="D684">
    <cfRule type="duplicateValues" dxfId="0" priority="31"/>
  </conditionalFormatting>
  <conditionalFormatting sqref="D697">
    <cfRule type="duplicateValues" dxfId="0" priority="18"/>
  </conditionalFormatting>
  <conditionalFormatting sqref="D721">
    <cfRule type="duplicateValues" dxfId="0" priority="15"/>
  </conditionalFormatting>
  <conditionalFormatting sqref="D722">
    <cfRule type="duplicateValues" dxfId="0" priority="14"/>
  </conditionalFormatting>
  <conditionalFormatting sqref="D723">
    <cfRule type="duplicateValues" dxfId="0" priority="13"/>
  </conditionalFormatting>
  <conditionalFormatting sqref="D1473">
    <cfRule type="duplicateValues" dxfId="0" priority="34"/>
  </conditionalFormatting>
  <conditionalFormatting sqref="D1474">
    <cfRule type="duplicateValues" dxfId="0" priority="29"/>
  </conditionalFormatting>
  <conditionalFormatting sqref="D1475">
    <cfRule type="duplicateValues" dxfId="0" priority="12"/>
  </conditionalFormatting>
  <conditionalFormatting sqref="D1476">
    <cfRule type="duplicateValues" dxfId="0" priority="11"/>
  </conditionalFormatting>
  <conditionalFormatting sqref="D1477">
    <cfRule type="duplicateValues" dxfId="0" priority="10"/>
  </conditionalFormatting>
  <conditionalFormatting sqref="D1478">
    <cfRule type="duplicateValues" dxfId="0" priority="9"/>
  </conditionalFormatting>
  <conditionalFormatting sqref="D1479">
    <cfRule type="duplicateValues" dxfId="0" priority="8"/>
  </conditionalFormatting>
  <conditionalFormatting sqref="D1480">
    <cfRule type="duplicateValues" dxfId="0" priority="7"/>
  </conditionalFormatting>
  <conditionalFormatting sqref="D1481">
    <cfRule type="duplicateValues" dxfId="0" priority="6"/>
  </conditionalFormatting>
  <conditionalFormatting sqref="D1482">
    <cfRule type="duplicateValues" dxfId="0" priority="5"/>
  </conditionalFormatting>
  <conditionalFormatting sqref="D1483">
    <cfRule type="duplicateValues" dxfId="0" priority="4"/>
  </conditionalFormatting>
  <conditionalFormatting sqref="D1488">
    <cfRule type="duplicateValues" dxfId="0" priority="2"/>
  </conditionalFormatting>
  <conditionalFormatting sqref="D595:D596">
    <cfRule type="duplicateValues" dxfId="0" priority="27"/>
  </conditionalFormatting>
  <conditionalFormatting sqref="D714:D715">
    <cfRule type="duplicateValues" dxfId="0" priority="16"/>
  </conditionalFormatting>
  <conditionalFormatting sqref="D1484:D1485">
    <cfRule type="duplicateValues" dxfId="0" priority="3"/>
  </conditionalFormatting>
  <conditionalFormatting sqref="D614 D608">
    <cfRule type="duplicateValues" dxfId="0" priority="37"/>
  </conditionalFormatting>
  <conditionalFormatting sqref="D645 D664 D683 D702">
    <cfRule type="duplicateValues" dxfId="0" priority="35"/>
  </conditionalFormatting>
  <conditionalFormatting sqref="D646 D665 D703">
    <cfRule type="duplicateValues" dxfId="0" priority="30"/>
  </conditionalFormatting>
  <conditionalFormatting sqref="D659:D660 D679 D698">
    <cfRule type="duplicateValues" dxfId="0" priority="17"/>
  </conditionalFormatting>
  <dataValidations count="8">
    <dataValidation type="list" allowBlank="1" showInputMessage="1" showErrorMessage="1" sqref="E117 E244 H244 E294 G404 E520 E868 E1340 E1366:G1366 F207:F282 F384:F385">
      <formula1>INDIRECT(D117)</formula1>
    </dataValidation>
    <dataValidation type="list" allowBlank="1" showInputMessage="1" showErrorMessage="1" sqref="P241 P945">
      <formula1>"解决“两不愁三保障”类项目,脱贫巩固提升类项目"</formula1>
    </dataValidation>
    <dataValidation type="list" allowBlank="1" showInputMessage="1" showErrorMessage="1" sqref="U241:X241 U945:X945">
      <formula1>"是,否"</formula1>
    </dataValidation>
    <dataValidation type="list" allowBlank="1" showInputMessage="1" showErrorMessage="1" sqref="D407 D479">
      <formula1>INDIRECT(B407)</formula1>
    </dataValidation>
    <dataValidation type="list" allowBlank="1" showInputMessage="1" showErrorMessage="1" sqref="F404 E745 H898 E970 E1472">
      <formula1>项目类型</formula1>
    </dataValidation>
    <dataValidation type="list" allowBlank="1" showInputMessage="1" showErrorMessage="1" sqref="E565">
      <formula1>INDIRECT(B453)</formula1>
    </dataValidation>
    <dataValidation type="list" allowBlank="1" showInputMessage="1" showErrorMessage="1" sqref="F1364">
      <formula1>INDIRECT(#REF!)</formula1>
    </dataValidation>
    <dataValidation type="list" allowBlank="1" showInputMessage="1" showErrorMessage="1" sqref="E1440 E1443">
      <formula1>INDIRECT(B1441)</formula1>
    </dataValidation>
  </dataValidations>
  <pageMargins left="0.354166666666667" right="0.156944444444444" top="0.196527777777778" bottom="0.511805555555556" header="0.5" footer="0.5"/>
  <pageSetup paperSize="9" scale="40" fitToHeight="0" orientation="landscape" horizontalDpi="600"/>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8"/>
  <sheetViews>
    <sheetView workbookViewId="0">
      <selection activeCell="J8" sqref="J8"/>
    </sheetView>
  </sheetViews>
  <sheetFormatPr defaultColWidth="9" defaultRowHeight="14.25" outlineLevelRow="7"/>
  <cols>
    <col min="1" max="1" width="9" style="1"/>
    <col min="2" max="14" width="12.625" style="1" customWidth="1"/>
    <col min="15" max="16384" width="9" style="1"/>
  </cols>
  <sheetData>
    <row r="1" spans="1:14">
      <c r="A1" s="1">
        <v>1</v>
      </c>
      <c r="B1" s="1">
        <v>1</v>
      </c>
      <c r="C1" s="1">
        <v>2</v>
      </c>
      <c r="D1" s="1">
        <v>3</v>
      </c>
      <c r="E1" s="1">
        <v>4</v>
      </c>
      <c r="F1" s="1">
        <v>5</v>
      </c>
      <c r="G1" s="1">
        <v>6</v>
      </c>
      <c r="H1" s="1">
        <v>7</v>
      </c>
      <c r="I1" s="1">
        <v>8</v>
      </c>
      <c r="J1" s="1">
        <v>9</v>
      </c>
      <c r="K1" s="1">
        <v>10</v>
      </c>
      <c r="L1" s="1">
        <v>11</v>
      </c>
      <c r="M1" s="1">
        <v>12</v>
      </c>
      <c r="N1" s="1">
        <v>13</v>
      </c>
    </row>
    <row r="2" ht="59.1" customHeight="1" spans="1:14">
      <c r="A2" s="2" t="s">
        <v>3</v>
      </c>
      <c r="B2" s="3" t="s">
        <v>4750</v>
      </c>
      <c r="C2" s="4" t="s">
        <v>4751</v>
      </c>
      <c r="D2" s="3" t="s">
        <v>4752</v>
      </c>
      <c r="E2" s="3" t="s">
        <v>4753</v>
      </c>
      <c r="F2" s="3" t="s">
        <v>4754</v>
      </c>
      <c r="G2" s="3" t="s">
        <v>4755</v>
      </c>
      <c r="H2" s="3" t="s">
        <v>4756</v>
      </c>
      <c r="I2" s="3" t="s">
        <v>2048</v>
      </c>
      <c r="J2" s="3" t="s">
        <v>4757</v>
      </c>
      <c r="K2" s="3" t="s">
        <v>4758</v>
      </c>
      <c r="L2" s="3" t="s">
        <v>4759</v>
      </c>
      <c r="M2" s="3" t="s">
        <v>4760</v>
      </c>
      <c r="N2" s="3" t="s">
        <v>75</v>
      </c>
    </row>
    <row r="3" ht="59.1" customHeight="1" spans="1:14">
      <c r="A3" s="5" t="s">
        <v>4761</v>
      </c>
      <c r="B3" s="3" t="s">
        <v>4762</v>
      </c>
      <c r="C3" s="3" t="s">
        <v>4763</v>
      </c>
      <c r="D3" s="3" t="s">
        <v>4764</v>
      </c>
      <c r="E3" s="3" t="s">
        <v>4753</v>
      </c>
      <c r="F3" s="3" t="s">
        <v>4765</v>
      </c>
      <c r="G3" s="3" t="s">
        <v>4766</v>
      </c>
      <c r="H3" s="4" t="s">
        <v>4756</v>
      </c>
      <c r="I3" s="4" t="s">
        <v>4767</v>
      </c>
      <c r="J3" s="3" t="s">
        <v>4768</v>
      </c>
      <c r="K3" s="3" t="s">
        <v>4769</v>
      </c>
      <c r="L3" s="3" t="s">
        <v>4770</v>
      </c>
      <c r="M3" s="3" t="s">
        <v>4771</v>
      </c>
      <c r="N3" s="3" t="s">
        <v>75</v>
      </c>
    </row>
    <row r="4" ht="59.1" customHeight="1" spans="1:14">
      <c r="A4" s="6"/>
      <c r="B4" s="3" t="s">
        <v>4772</v>
      </c>
      <c r="C4" s="3" t="s">
        <v>4773</v>
      </c>
      <c r="D4" s="3" t="s">
        <v>4774</v>
      </c>
      <c r="E4" s="3"/>
      <c r="F4" s="3" t="s">
        <v>4775</v>
      </c>
      <c r="G4" s="3" t="s">
        <v>4776</v>
      </c>
      <c r="H4" s="3"/>
      <c r="I4" s="4" t="s">
        <v>4777</v>
      </c>
      <c r="J4" s="3" t="s">
        <v>4778</v>
      </c>
      <c r="K4" s="3" t="s">
        <v>4779</v>
      </c>
      <c r="L4" s="3" t="s">
        <v>4780</v>
      </c>
      <c r="M4" s="3" t="s">
        <v>4781</v>
      </c>
      <c r="N4" s="3"/>
    </row>
    <row r="5" ht="59.1" customHeight="1" spans="1:14">
      <c r="A5" s="6"/>
      <c r="B5" s="3" t="s">
        <v>4782</v>
      </c>
      <c r="C5" s="3" t="s">
        <v>4783</v>
      </c>
      <c r="D5" s="3"/>
      <c r="E5" s="3"/>
      <c r="F5" s="3" t="s">
        <v>4784</v>
      </c>
      <c r="G5" s="3" t="s">
        <v>4785</v>
      </c>
      <c r="H5" s="3"/>
      <c r="I5" s="3" t="s">
        <v>4786</v>
      </c>
      <c r="J5" s="3" t="s">
        <v>4787</v>
      </c>
      <c r="K5" s="3" t="s">
        <v>4788</v>
      </c>
      <c r="L5" s="3" t="s">
        <v>4789</v>
      </c>
      <c r="M5" s="3" t="s">
        <v>4790</v>
      </c>
      <c r="N5" s="3"/>
    </row>
    <row r="6" ht="59.1" customHeight="1" spans="1:14">
      <c r="A6" s="6"/>
      <c r="B6" s="3" t="s">
        <v>4791</v>
      </c>
      <c r="C6" s="3" t="s">
        <v>4792</v>
      </c>
      <c r="D6" s="3"/>
      <c r="E6" s="3"/>
      <c r="F6" s="3" t="s">
        <v>4793</v>
      </c>
      <c r="G6" s="3" t="s">
        <v>4794</v>
      </c>
      <c r="H6" s="3"/>
      <c r="I6" s="4" t="s">
        <v>4795</v>
      </c>
      <c r="J6" s="3"/>
      <c r="K6" s="3" t="s">
        <v>4796</v>
      </c>
      <c r="L6" s="3" t="s">
        <v>4797</v>
      </c>
      <c r="M6" s="3" t="s">
        <v>4798</v>
      </c>
      <c r="N6" s="3"/>
    </row>
    <row r="7" ht="59.1" customHeight="1" spans="1:14">
      <c r="A7" s="6"/>
      <c r="B7" s="3" t="s">
        <v>1852</v>
      </c>
      <c r="C7" s="3"/>
      <c r="D7" s="3"/>
      <c r="E7" s="3"/>
      <c r="F7" s="3"/>
      <c r="G7" s="3" t="s">
        <v>4799</v>
      </c>
      <c r="H7" s="3"/>
      <c r="I7" s="3" t="s">
        <v>1852</v>
      </c>
      <c r="J7" s="3"/>
      <c r="K7" s="3" t="s">
        <v>4800</v>
      </c>
      <c r="L7" s="3" t="s">
        <v>4801</v>
      </c>
      <c r="M7" s="3"/>
      <c r="N7" s="3"/>
    </row>
    <row r="8" ht="59.1" customHeight="1" spans="1:14">
      <c r="A8" s="7"/>
      <c r="B8" s="3"/>
      <c r="C8" s="3"/>
      <c r="D8" s="3"/>
      <c r="E8" s="3"/>
      <c r="F8" s="3"/>
      <c r="G8" s="3" t="s">
        <v>4802</v>
      </c>
      <c r="H8" s="3"/>
      <c r="I8" s="3"/>
      <c r="J8" s="3"/>
      <c r="K8" s="3"/>
      <c r="L8" s="3" t="s">
        <v>1852</v>
      </c>
      <c r="M8" s="3"/>
      <c r="N8" s="3"/>
    </row>
  </sheetData>
  <mergeCells count="1">
    <mergeCell ref="A3:A8"/>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汇总表</vt:lpstr>
      <vt:lpstr>明细表1</vt:lpstr>
      <vt:lpstr>勿删除（项目类型）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dc:creator>
  <cp:lastModifiedBy>lenovo</cp:lastModifiedBy>
  <dcterms:created xsi:type="dcterms:W3CDTF">2019-07-15T01:46:00Z</dcterms:created>
  <cp:lastPrinted>2023-08-08T01:46:00Z</cp:lastPrinted>
  <dcterms:modified xsi:type="dcterms:W3CDTF">2025-11-26T01:11:23Z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2052-11.8.2.8875</vt:lpwstr>
  </property>
  <property fmtid="{D5CDD505-2E9C-101B-9397-08002B2CF9AE}" pid="3" name="ICV">
    <vt:lpwstr>D28E6AB786C84FCE841B9A855AE4C8A5_13</vt:lpwstr>
  </property>
  <property fmtid="{D5CDD505-2E9C-101B-9397-08002B2CF9AE}" pid="4" name="KSOReadingLayout">
    <vt:bool>true</vt:bool>
  </property>
</Properties>
</file>